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" yWindow="3732" windowWidth="17256" windowHeight="3768" activeTab="1"/>
    <workbookView xWindow="-12" yWindow="-12" windowWidth="17256" windowHeight="3744"/>
  </bookViews>
  <sheets>
    <sheet name="données" sheetId="1" r:id="rId1"/>
    <sheet name="tables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G4" i="1" a="1"/>
  <c r="G4"/>
  <c r="G3" a="1"/>
  <c r="G3"/>
  <c r="E4"/>
  <c r="D4"/>
  <c r="E3"/>
  <c r="D3"/>
</calcChain>
</file>

<file path=xl/sharedStrings.xml><?xml version="1.0" encoding="utf-8"?>
<sst xmlns="http://schemas.openxmlformats.org/spreadsheetml/2006/main" count="25" uniqueCount="18">
  <si>
    <t>année acquisition</t>
  </si>
  <si>
    <t>mois acquisition</t>
  </si>
  <si>
    <t>nature indice</t>
  </si>
  <si>
    <t>indice historique</t>
  </si>
  <si>
    <t>indice actuel</t>
  </si>
  <si>
    <t>valeur estimée</t>
  </si>
  <si>
    <t>01.10.1991</t>
  </si>
  <si>
    <t>Platrière</t>
  </si>
  <si>
    <t>23.02.1987</t>
  </si>
  <si>
    <t>CLOTURE CENTRE</t>
  </si>
  <si>
    <t>description</t>
  </si>
  <si>
    <t>valeur</t>
  </si>
  <si>
    <t>bois</t>
  </si>
  <si>
    <t>métal</t>
  </si>
  <si>
    <t>année</t>
  </si>
  <si>
    <t>mois</t>
  </si>
  <si>
    <t>indice</t>
  </si>
  <si>
    <t>date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</si>
</sst>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5" formatCode="dd\.mm\.yyyy"/>
  </numFmts>
  <fonts count="22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9"/>
      <name val="Arial"/>
      <family val="2"/>
    </font>
    <font>
      <b/>
      <sz val="9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3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7" fillId="0" borderId="0" applyNumberFormat="0" applyFill="0" applyBorder="0" applyAlignment="0" applyProtection="0"/>
    <xf numFmtId="0" fontId="8" fillId="26" borderId="5" applyNumberFormat="0" applyAlignment="0" applyProtection="0"/>
    <xf numFmtId="0" fontId="9" fillId="0" borderId="6" applyNumberFormat="0" applyFill="0" applyAlignment="0" applyProtection="0"/>
    <xf numFmtId="0" fontId="1" fillId="27" borderId="7" applyNumberFormat="0" applyFont="0" applyAlignment="0" applyProtection="0"/>
    <xf numFmtId="0" fontId="10" fillId="28" borderId="5" applyNumberFormat="0" applyAlignment="0" applyProtection="0"/>
    <xf numFmtId="0" fontId="11" fillId="29" borderId="0" applyNumberFormat="0" applyBorder="0" applyAlignment="0" applyProtection="0"/>
    <xf numFmtId="43" fontId="1" fillId="0" borderId="0" applyFont="0" applyFill="0" applyBorder="0" applyAlignment="0" applyProtection="0"/>
    <xf numFmtId="0" fontId="12" fillId="30" borderId="0" applyNumberFormat="0" applyBorder="0" applyAlignment="0" applyProtection="0"/>
    <xf numFmtId="0" fontId="13" fillId="31" borderId="0" applyNumberFormat="0" applyBorder="0" applyAlignment="0" applyProtection="0"/>
    <xf numFmtId="0" fontId="14" fillId="26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9" fillId="0" borderId="11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12" applyNumberFormat="0" applyFill="0" applyAlignment="0" applyProtection="0"/>
    <xf numFmtId="0" fontId="21" fillId="32" borderId="13" applyNumberFormat="0" applyAlignment="0" applyProtection="0"/>
  </cellStyleXfs>
  <cellXfs count="19">
    <xf numFmtId="0" fontId="0" fillId="0" borderId="0" xfId="0"/>
    <xf numFmtId="0" fontId="2" fillId="0" borderId="0" xfId="0" applyFont="1" applyAlignment="1">
      <alignment horizontal="center" vertical="center"/>
    </xf>
    <xf numFmtId="43" fontId="2" fillId="0" borderId="0" xfId="31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3" fontId="2" fillId="0" borderId="1" xfId="31" applyFont="1" applyBorder="1" applyAlignment="1">
      <alignment horizontal="center" vertical="center"/>
    </xf>
    <xf numFmtId="14" fontId="0" fillId="0" borderId="0" xfId="0" applyNumberFormat="1"/>
    <xf numFmtId="14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3" fillId="0" borderId="2" xfId="0" applyFont="1" applyBorder="1"/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4" xfId="0" applyBorder="1"/>
    <xf numFmtId="0" fontId="3" fillId="0" borderId="4" xfId="0" applyFont="1" applyBorder="1" applyAlignment="1">
      <alignment horizontal="center"/>
    </xf>
    <xf numFmtId="0" fontId="3" fillId="0" borderId="4" xfId="0" applyFont="1" applyBorder="1"/>
    <xf numFmtId="0" fontId="2" fillId="0" borderId="4" xfId="0" applyFont="1" applyBorder="1"/>
    <xf numFmtId="14" fontId="2" fillId="0" borderId="1" xfId="0" applyNumberFormat="1" applyFont="1" applyBorder="1" applyAlignment="1">
      <alignment horizontal="center" vertical="center" wrapText="1"/>
    </xf>
    <xf numFmtId="165" fontId="0" fillId="0" borderId="0" xfId="0" applyNumberFormat="1"/>
    <xf numFmtId="1" fontId="0" fillId="0" borderId="0" xfId="0" applyNumberFormat="1"/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Milliers" xfId="31" builtinId="3"/>
    <cellStyle name="Neutre" xfId="32" builtinId="28" customBuiltin="1"/>
    <cellStyle name="Normal" xfId="0" builtinId="0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1882140</xdr:colOff>
      <xdr:row>5</xdr:row>
      <xdr:rowOff>106680</xdr:rowOff>
    </xdr:from>
    <xdr:ext cx="76200" cy="21336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2667000" y="1219200"/>
          <a:ext cx="76200" cy="213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1</xdr:col>
      <xdr:colOff>0</xdr:colOff>
      <xdr:row>5</xdr:row>
      <xdr:rowOff>0</xdr:rowOff>
    </xdr:from>
    <xdr:to>
      <xdr:col>4</xdr:col>
      <xdr:colOff>723900</xdr:colOff>
      <xdr:row>7</xdr:row>
      <xdr:rowOff>160020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784860" y="1112520"/>
          <a:ext cx="4594860" cy="5257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ci-joint la formule n°2 avec erreur sur index apparemment : =RECHERCHEV(D4:F4;données!;4;FAUX)</a:t>
          </a:r>
        </a:p>
      </xdr:txBody>
    </xdr:sp>
    <xdr:clientData/>
  </xdr:twoCellAnchor>
  <xdr:twoCellAnchor>
    <xdr:from>
      <xdr:col>7</xdr:col>
      <xdr:colOff>464820</xdr:colOff>
      <xdr:row>4</xdr:row>
      <xdr:rowOff>0</xdr:rowOff>
    </xdr:from>
    <xdr:to>
      <xdr:col>9</xdr:col>
      <xdr:colOff>601980</xdr:colOff>
      <xdr:row>7</xdr:row>
      <xdr:rowOff>99060</xdr:rowOff>
    </xdr:to>
    <xdr:sp macro="" textlink="">
      <xdr:nvSpPr>
        <xdr:cNvPr id="1027" name="AutoShape 3"/>
        <xdr:cNvSpPr>
          <a:spLocks noChangeArrowheads="1"/>
        </xdr:cNvSpPr>
      </xdr:nvSpPr>
      <xdr:spPr bwMode="auto">
        <a:xfrm>
          <a:off x="7802880" y="929640"/>
          <a:ext cx="1965960" cy="647700"/>
        </a:xfrm>
        <a:prstGeom prst="wedgeRoundRectCallout">
          <a:avLst>
            <a:gd name="adj1" fmla="val -70542"/>
            <a:gd name="adj2" fmla="val -68824"/>
            <a:gd name="adj3" fmla="val 16667"/>
          </a:avLst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Formules matricielles à valider avec les 3 touches Ctrl+Maj+Entrée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"/>
  <sheetViews>
    <sheetView workbookViewId="0">
      <selection activeCell="G4" sqref="G4"/>
    </sheetView>
    <sheetView tabSelected="1" workbookViewId="1">
      <selection activeCell="J11" sqref="J11"/>
    </sheetView>
  </sheetViews>
  <sheetFormatPr baseColWidth="10" defaultRowHeight="14.4"/>
  <cols>
    <col min="1" max="1" width="11.44140625" style="6" customWidth="1"/>
    <col min="2" max="2" width="32" bestFit="1" customWidth="1"/>
    <col min="3" max="3" width="13" bestFit="1" customWidth="1"/>
    <col min="4" max="5" width="11.44140625" style="6" customWidth="1"/>
    <col min="7" max="7" width="16.109375" bestFit="1" customWidth="1"/>
    <col min="8" max="8" width="12.33203125" bestFit="1" customWidth="1"/>
    <col min="9" max="9" width="14.33203125" bestFit="1" customWidth="1"/>
  </cols>
  <sheetData>
    <row r="1" spans="1:9" ht="15" thickBot="1"/>
    <row r="2" spans="1:9" ht="29.4" thickBot="1">
      <c r="A2" s="7" t="s">
        <v>17</v>
      </c>
      <c r="B2" s="4" t="s">
        <v>10</v>
      </c>
      <c r="C2" s="5" t="s">
        <v>11</v>
      </c>
      <c r="D2" s="16" t="s">
        <v>0</v>
      </c>
      <c r="E2" s="16" t="s">
        <v>1</v>
      </c>
      <c r="F2" s="3" t="s">
        <v>2</v>
      </c>
      <c r="G2" s="4" t="s">
        <v>3</v>
      </c>
      <c r="H2" s="4" t="s">
        <v>4</v>
      </c>
      <c r="I2" s="4" t="s">
        <v>5</v>
      </c>
    </row>
    <row r="3" spans="1:9">
      <c r="A3" s="17" t="s">
        <v>8</v>
      </c>
      <c r="B3" t="s">
        <v>7</v>
      </c>
      <c r="C3" s="2">
        <v>457347.05</v>
      </c>
      <c r="D3" s="18">
        <f>RIGHT(A3,4)*1</f>
        <v>1987</v>
      </c>
      <c r="E3" s="18">
        <f>MID(A3,4,2)*1</f>
        <v>2</v>
      </c>
      <c r="F3" s="1" t="s">
        <v>12</v>
      </c>
      <c r="G3">
        <f t="array" aca="1" ref="G3" ca="1">IF(F3="bois",INDEX(tables!$D$2:$D$41,MATCH(1,(tables!$B$2:$B$41=D3)*(tables!$C$2:$C$41=E3),0)),INDEX(tables!$I$2:$I$41,MATCH(1,(tables!$G$2:$G$41=D3)*(tables!$H$2:$H$41=E3),0)))</f>
        <v>102.4</v>
      </c>
    </row>
    <row r="4" spans="1:9">
      <c r="A4" s="6" t="s">
        <v>6</v>
      </c>
      <c r="B4" t="s">
        <v>9</v>
      </c>
      <c r="C4" s="2">
        <v>21454.99</v>
      </c>
      <c r="D4" s="18">
        <f>RIGHT(A4,4)*1</f>
        <v>1991</v>
      </c>
      <c r="E4" s="18">
        <f>MID(A4,4,2)*1</f>
        <v>10</v>
      </c>
      <c r="F4" s="8" t="s">
        <v>13</v>
      </c>
      <c r="G4">
        <f t="array" aca="1" ref="G4" ca="1">IF(F4="bois",INDEX(tables!$D$2:$D$41,MATCH(1,(tables!$B$2:$B$41=D4)*(tables!$C$2:$C$41=E4),0)),INDEX(tables!$I$2:$I$41,MATCH(1,(tables!$G$2:$G$41=D4)*(tables!$H$2:$H$41=E4),0)))</f>
        <v>103</v>
      </c>
    </row>
  </sheetData>
  <phoneticPr fontId="0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I41"/>
  <sheetViews>
    <sheetView tabSelected="1" workbookViewId="0">
      <selection activeCell="J29" sqref="J29"/>
    </sheetView>
    <sheetView workbookViewId="1"/>
  </sheetViews>
  <sheetFormatPr baseColWidth="10" defaultRowHeight="14.4"/>
  <cols>
    <col min="1" max="1" width="12.6640625" bestFit="1" customWidth="1"/>
    <col min="6" max="6" width="12.6640625" bestFit="1" customWidth="1"/>
  </cols>
  <sheetData>
    <row r="1" spans="1:9">
      <c r="A1" s="15" t="s">
        <v>2</v>
      </c>
      <c r="B1" s="15" t="s">
        <v>14</v>
      </c>
      <c r="C1" s="15" t="s">
        <v>15</v>
      </c>
      <c r="D1" s="15" t="s">
        <v>16</v>
      </c>
      <c r="F1" s="15" t="s">
        <v>2</v>
      </c>
      <c r="G1" s="15" t="s">
        <v>14</v>
      </c>
      <c r="H1" s="15" t="s">
        <v>15</v>
      </c>
      <c r="I1" s="15" t="s">
        <v>16</v>
      </c>
    </row>
    <row r="2" spans="1:9">
      <c r="A2" s="12" t="s">
        <v>12</v>
      </c>
      <c r="B2" s="13">
        <v>2014</v>
      </c>
      <c r="C2" s="13">
        <v>11</v>
      </c>
      <c r="D2" s="14">
        <v>99.1</v>
      </c>
      <c r="F2" s="12" t="s">
        <v>13</v>
      </c>
      <c r="G2" s="13">
        <v>2014</v>
      </c>
      <c r="H2" s="13">
        <v>11</v>
      </c>
      <c r="I2" s="14">
        <v>99.1</v>
      </c>
    </row>
    <row r="3" spans="1:9">
      <c r="A3" s="12"/>
      <c r="B3" s="13">
        <v>2014</v>
      </c>
      <c r="C3" s="13">
        <v>10</v>
      </c>
      <c r="D3" s="14">
        <v>99</v>
      </c>
      <c r="F3" s="12"/>
      <c r="G3" s="13">
        <v>2014</v>
      </c>
      <c r="H3" s="13">
        <v>10</v>
      </c>
      <c r="I3" s="14">
        <v>99</v>
      </c>
    </row>
    <row r="4" spans="1:9">
      <c r="A4" s="12"/>
      <c r="B4" s="13">
        <v>2014</v>
      </c>
      <c r="C4" s="13">
        <v>9</v>
      </c>
      <c r="D4" s="14">
        <v>98.7</v>
      </c>
      <c r="F4" s="12"/>
      <c r="G4" s="13">
        <v>2014</v>
      </c>
      <c r="H4" s="13">
        <v>9</v>
      </c>
      <c r="I4" s="14">
        <v>98.7</v>
      </c>
    </row>
    <row r="5" spans="1:9">
      <c r="A5" s="12"/>
      <c r="B5" s="13">
        <v>2014</v>
      </c>
      <c r="C5" s="13">
        <v>8</v>
      </c>
      <c r="D5" s="14">
        <v>98.3</v>
      </c>
      <c r="F5" s="12"/>
      <c r="G5" s="13">
        <v>2014</v>
      </c>
      <c r="H5" s="13">
        <v>8</v>
      </c>
      <c r="I5" s="14">
        <v>98.3</v>
      </c>
    </row>
    <row r="6" spans="1:9">
      <c r="A6" s="12"/>
      <c r="B6" s="13">
        <v>2014</v>
      </c>
      <c r="C6" s="13">
        <v>7</v>
      </c>
      <c r="D6" s="14">
        <v>98.8</v>
      </c>
      <c r="F6" s="12"/>
      <c r="G6" s="13">
        <v>2014</v>
      </c>
      <c r="H6" s="13">
        <v>7</v>
      </c>
      <c r="I6" s="14">
        <v>98.8</v>
      </c>
    </row>
    <row r="7" spans="1:9">
      <c r="A7" s="12"/>
      <c r="B7" s="13">
        <v>2014</v>
      </c>
      <c r="C7" s="13">
        <v>6</v>
      </c>
      <c r="D7" s="14">
        <v>98.8</v>
      </c>
      <c r="F7" s="12"/>
      <c r="G7" s="13">
        <v>2014</v>
      </c>
      <c r="H7" s="13">
        <v>6</v>
      </c>
      <c r="I7" s="14">
        <v>98.8</v>
      </c>
    </row>
    <row r="8" spans="1:9">
      <c r="A8" s="12"/>
      <c r="B8" s="13">
        <v>2014</v>
      </c>
      <c r="C8" s="13">
        <v>5</v>
      </c>
      <c r="D8" s="14">
        <v>98.7</v>
      </c>
      <c r="F8" s="12"/>
      <c r="G8" s="13">
        <v>2014</v>
      </c>
      <c r="H8" s="13">
        <v>5</v>
      </c>
      <c r="I8" s="14">
        <v>98.7</v>
      </c>
    </row>
    <row r="9" spans="1:9">
      <c r="A9" s="12"/>
      <c r="B9" s="13">
        <v>2014</v>
      </c>
      <c r="C9" s="13">
        <v>4</v>
      </c>
      <c r="D9" s="14">
        <v>98.7</v>
      </c>
      <c r="F9" s="12"/>
      <c r="G9" s="13">
        <v>2014</v>
      </c>
      <c r="H9" s="13">
        <v>4</v>
      </c>
      <c r="I9" s="14">
        <v>98.7</v>
      </c>
    </row>
    <row r="10" spans="1:9">
      <c r="A10" s="12"/>
      <c r="B10" s="13">
        <v>2014</v>
      </c>
      <c r="C10" s="13">
        <v>3</v>
      </c>
      <c r="D10" s="14">
        <v>99.1</v>
      </c>
      <c r="F10" s="12"/>
      <c r="G10" s="13">
        <v>2014</v>
      </c>
      <c r="H10" s="13">
        <v>3</v>
      </c>
      <c r="I10" s="14">
        <v>99.1</v>
      </c>
    </row>
    <row r="11" spans="1:9">
      <c r="A11" s="12"/>
      <c r="B11" s="13">
        <v>2014</v>
      </c>
      <c r="C11" s="13">
        <v>2</v>
      </c>
      <c r="D11" s="14">
        <v>99.2</v>
      </c>
      <c r="F11" s="12"/>
      <c r="G11" s="13">
        <v>2014</v>
      </c>
      <c r="H11" s="13">
        <v>2</v>
      </c>
      <c r="I11" s="14">
        <v>99.2</v>
      </c>
    </row>
    <row r="12" spans="1:9">
      <c r="A12" s="12"/>
      <c r="B12" s="13">
        <v>2014</v>
      </c>
      <c r="C12" s="13">
        <v>1</v>
      </c>
      <c r="D12" s="14">
        <v>99.2</v>
      </c>
      <c r="F12" s="12"/>
      <c r="G12" s="13">
        <v>2014</v>
      </c>
      <c r="H12" s="13">
        <v>1</v>
      </c>
      <c r="I12" s="14">
        <v>99.2</v>
      </c>
    </row>
    <row r="13" spans="1:9">
      <c r="A13" s="12"/>
      <c r="B13" s="13">
        <v>2013</v>
      </c>
      <c r="C13" s="13">
        <v>12</v>
      </c>
      <c r="D13" s="14">
        <v>99.5</v>
      </c>
      <c r="F13" s="12"/>
      <c r="G13" s="13">
        <v>2013</v>
      </c>
      <c r="H13" s="13">
        <v>12</v>
      </c>
      <c r="I13" s="14">
        <v>99.5</v>
      </c>
    </row>
    <row r="14" spans="1:9">
      <c r="A14" s="12"/>
      <c r="B14" s="13">
        <v>2013</v>
      </c>
      <c r="C14" s="13">
        <v>11</v>
      </c>
      <c r="D14" s="14">
        <v>98.9</v>
      </c>
      <c r="F14" s="12"/>
      <c r="G14" s="13">
        <v>2013</v>
      </c>
      <c r="H14" s="13">
        <v>11</v>
      </c>
      <c r="I14" s="14">
        <v>98.9</v>
      </c>
    </row>
    <row r="15" spans="1:9">
      <c r="A15" s="12"/>
      <c r="B15" s="13">
        <v>2013</v>
      </c>
      <c r="C15" s="13">
        <v>10</v>
      </c>
      <c r="D15" s="14">
        <v>98.7</v>
      </c>
      <c r="F15" s="12"/>
      <c r="G15" s="13">
        <v>2013</v>
      </c>
      <c r="H15" s="13">
        <v>10</v>
      </c>
      <c r="I15" s="14">
        <v>98.7</v>
      </c>
    </row>
    <row r="16" spans="1:9">
      <c r="A16" s="12"/>
      <c r="B16" s="13">
        <v>2013</v>
      </c>
      <c r="C16" s="13">
        <v>9</v>
      </c>
      <c r="D16" s="14">
        <v>99.9</v>
      </c>
      <c r="F16" s="12"/>
      <c r="G16" s="13">
        <v>2013</v>
      </c>
      <c r="H16" s="13">
        <v>9</v>
      </c>
      <c r="I16" s="14">
        <v>99.9</v>
      </c>
    </row>
    <row r="17" spans="1:9">
      <c r="A17" s="12"/>
      <c r="B17" s="13">
        <v>2013</v>
      </c>
      <c r="C17" s="13">
        <v>8</v>
      </c>
      <c r="D17" s="14">
        <v>99.9</v>
      </c>
      <c r="F17" s="12"/>
      <c r="G17" s="13">
        <v>2013</v>
      </c>
      <c r="H17" s="13">
        <v>8</v>
      </c>
      <c r="I17" s="14">
        <v>99.9</v>
      </c>
    </row>
    <row r="18" spans="1:9">
      <c r="A18" s="12"/>
      <c r="B18" s="13">
        <v>2013</v>
      </c>
      <c r="C18" s="13">
        <v>7</v>
      </c>
      <c r="D18" s="14">
        <v>100.8</v>
      </c>
      <c r="F18" s="12"/>
      <c r="G18" s="13">
        <v>2013</v>
      </c>
      <c r="H18" s="13">
        <v>7</v>
      </c>
      <c r="I18" s="14">
        <v>100.8</v>
      </c>
    </row>
    <row r="19" spans="1:9">
      <c r="A19" s="12"/>
      <c r="B19" s="13">
        <v>2013</v>
      </c>
      <c r="C19" s="13">
        <v>6</v>
      </c>
      <c r="D19" s="14">
        <v>101.2</v>
      </c>
      <c r="F19" s="12"/>
      <c r="G19" s="13">
        <v>2013</v>
      </c>
      <c r="H19" s="13">
        <v>6</v>
      </c>
      <c r="I19" s="14">
        <v>101.2</v>
      </c>
    </row>
    <row r="20" spans="1:9">
      <c r="A20" s="12"/>
      <c r="B20" s="13">
        <v>2013</v>
      </c>
      <c r="C20" s="13">
        <v>5</v>
      </c>
      <c r="D20" s="14">
        <v>101.5</v>
      </c>
      <c r="F20" s="12"/>
      <c r="G20" s="13">
        <v>2013</v>
      </c>
      <c r="H20" s="13">
        <v>5</v>
      </c>
      <c r="I20" s="14">
        <v>101.5</v>
      </c>
    </row>
    <row r="21" spans="1:9">
      <c r="A21" s="12"/>
      <c r="B21" s="13">
        <v>2013</v>
      </c>
      <c r="C21" s="13">
        <v>4</v>
      </c>
      <c r="D21" s="14">
        <v>101.5</v>
      </c>
      <c r="F21" s="12"/>
      <c r="G21" s="13">
        <v>2013</v>
      </c>
      <c r="H21" s="13">
        <v>4</v>
      </c>
      <c r="I21" s="14">
        <v>101.5</v>
      </c>
    </row>
    <row r="22" spans="1:9">
      <c r="A22" s="12"/>
      <c r="B22" s="13">
        <v>2013</v>
      </c>
      <c r="C22" s="13">
        <v>3</v>
      </c>
      <c r="D22" s="14">
        <v>101.5</v>
      </c>
      <c r="F22" s="12"/>
      <c r="G22" s="13">
        <v>2013</v>
      </c>
      <c r="H22" s="13">
        <v>3</v>
      </c>
      <c r="I22" s="14">
        <v>101.5</v>
      </c>
    </row>
    <row r="23" spans="1:9">
      <c r="A23" s="12"/>
      <c r="B23" s="13">
        <v>2013</v>
      </c>
      <c r="C23" s="13">
        <v>2</v>
      </c>
      <c r="D23" s="14">
        <v>101.6</v>
      </c>
      <c r="F23" s="12"/>
      <c r="G23" s="13">
        <v>2013</v>
      </c>
      <c r="H23" s="13">
        <v>2</v>
      </c>
      <c r="I23" s="14">
        <v>101.6</v>
      </c>
    </row>
    <row r="24" spans="1:9">
      <c r="B24" s="11">
        <v>1987</v>
      </c>
      <c r="C24" s="10">
        <v>1</v>
      </c>
      <c r="D24" s="9">
        <v>101.6</v>
      </c>
      <c r="G24" s="11">
        <v>1991</v>
      </c>
      <c r="H24" s="10">
        <v>1</v>
      </c>
      <c r="I24" s="9">
        <v>101.6</v>
      </c>
    </row>
    <row r="25" spans="1:9">
      <c r="B25" s="11">
        <v>1987</v>
      </c>
      <c r="C25" s="10">
        <v>12</v>
      </c>
      <c r="D25" s="9">
        <v>103.1</v>
      </c>
      <c r="G25" s="11">
        <v>1991</v>
      </c>
      <c r="H25" s="10">
        <v>12</v>
      </c>
      <c r="I25" s="9">
        <v>103.1</v>
      </c>
    </row>
    <row r="26" spans="1:9">
      <c r="B26" s="11">
        <v>1987</v>
      </c>
      <c r="C26" s="10">
        <v>11</v>
      </c>
      <c r="D26" s="9">
        <v>103.3</v>
      </c>
      <c r="G26" s="11">
        <v>1991</v>
      </c>
      <c r="H26" s="10">
        <v>11</v>
      </c>
      <c r="I26" s="9">
        <v>103.3</v>
      </c>
    </row>
    <row r="27" spans="1:9">
      <c r="B27" s="11">
        <v>1987</v>
      </c>
      <c r="C27" s="10">
        <v>10</v>
      </c>
      <c r="D27" s="9">
        <v>103</v>
      </c>
      <c r="G27" s="11">
        <v>1991</v>
      </c>
      <c r="H27" s="10">
        <v>10</v>
      </c>
      <c r="I27" s="9">
        <v>103</v>
      </c>
    </row>
    <row r="28" spans="1:9">
      <c r="B28" s="11">
        <v>1987</v>
      </c>
      <c r="C28" s="10">
        <v>9</v>
      </c>
      <c r="D28" s="9">
        <v>103.3</v>
      </c>
      <c r="G28" s="11">
        <v>1991</v>
      </c>
      <c r="H28" s="10">
        <v>9</v>
      </c>
      <c r="I28" s="9">
        <v>103.3</v>
      </c>
    </row>
    <row r="29" spans="1:9">
      <c r="B29" s="11">
        <v>1987</v>
      </c>
      <c r="C29" s="10">
        <v>8</v>
      </c>
      <c r="D29" s="9">
        <v>103.4</v>
      </c>
      <c r="G29" s="11">
        <v>1991</v>
      </c>
      <c r="H29" s="10">
        <v>8</v>
      </c>
      <c r="I29" s="9">
        <v>103.4</v>
      </c>
    </row>
    <row r="30" spans="1:9">
      <c r="B30" s="11">
        <v>1987</v>
      </c>
      <c r="C30" s="10">
        <v>7</v>
      </c>
      <c r="D30" s="9">
        <v>103.4</v>
      </c>
      <c r="G30" s="11">
        <v>1991</v>
      </c>
      <c r="H30" s="10">
        <v>7</v>
      </c>
      <c r="I30" s="9">
        <v>103.4</v>
      </c>
    </row>
    <row r="31" spans="1:9">
      <c r="B31" s="11">
        <v>1987</v>
      </c>
      <c r="C31" s="10">
        <v>6</v>
      </c>
      <c r="D31" s="9">
        <v>103.3</v>
      </c>
      <c r="G31" s="11">
        <v>1991</v>
      </c>
      <c r="H31" s="10">
        <v>6</v>
      </c>
      <c r="I31" s="9">
        <v>103.3</v>
      </c>
    </row>
    <row r="32" spans="1:9">
      <c r="B32" s="11">
        <v>1987</v>
      </c>
      <c r="C32" s="10">
        <v>5</v>
      </c>
      <c r="D32" s="9">
        <v>103.1</v>
      </c>
      <c r="G32" s="11">
        <v>1991</v>
      </c>
      <c r="H32" s="10">
        <v>5</v>
      </c>
      <c r="I32" s="9">
        <v>103.1</v>
      </c>
    </row>
    <row r="33" spans="2:9">
      <c r="B33" s="11">
        <v>1987</v>
      </c>
      <c r="C33" s="10">
        <v>4</v>
      </c>
      <c r="D33" s="9">
        <v>102.9</v>
      </c>
      <c r="G33" s="11">
        <v>1991</v>
      </c>
      <c r="H33" s="10">
        <v>4</v>
      </c>
      <c r="I33" s="9">
        <v>102.9</v>
      </c>
    </row>
    <row r="34" spans="2:9">
      <c r="B34" s="11">
        <v>1987</v>
      </c>
      <c r="C34" s="10">
        <v>3</v>
      </c>
      <c r="D34" s="9">
        <v>102.4</v>
      </c>
      <c r="G34" s="11">
        <v>1991</v>
      </c>
      <c r="H34" s="10">
        <v>3</v>
      </c>
      <c r="I34" s="9">
        <v>102.4</v>
      </c>
    </row>
    <row r="35" spans="2:9">
      <c r="B35" s="11">
        <v>1987</v>
      </c>
      <c r="C35" s="10">
        <v>2</v>
      </c>
      <c r="D35" s="9">
        <v>102.4</v>
      </c>
      <c r="G35" s="11">
        <v>1991</v>
      </c>
      <c r="H35" s="10">
        <v>2</v>
      </c>
      <c r="I35" s="9">
        <v>102.4</v>
      </c>
    </row>
    <row r="36" spans="2:9">
      <c r="B36" s="11">
        <v>1987</v>
      </c>
      <c r="C36" s="10">
        <v>1</v>
      </c>
      <c r="D36" s="9">
        <v>102.6</v>
      </c>
      <c r="G36" s="11">
        <v>1991</v>
      </c>
      <c r="H36" s="10">
        <v>1</v>
      </c>
      <c r="I36" s="9">
        <v>102.6</v>
      </c>
    </row>
    <row r="37" spans="2:9">
      <c r="B37" s="11">
        <v>1987</v>
      </c>
      <c r="C37" s="10">
        <v>12</v>
      </c>
      <c r="D37" s="9">
        <v>102.6</v>
      </c>
      <c r="G37" s="11">
        <v>1991</v>
      </c>
      <c r="H37" s="10">
        <v>12</v>
      </c>
      <c r="I37" s="9">
        <v>102.6</v>
      </c>
    </row>
    <row r="38" spans="2:9">
      <c r="B38" s="11">
        <v>1987</v>
      </c>
      <c r="C38" s="10">
        <v>11</v>
      </c>
      <c r="D38" s="9">
        <v>102.3</v>
      </c>
      <c r="G38" s="11">
        <v>1991</v>
      </c>
      <c r="H38" s="10">
        <v>11</v>
      </c>
      <c r="I38" s="9">
        <v>102.3</v>
      </c>
    </row>
    <row r="39" spans="2:9">
      <c r="B39" s="11">
        <v>1987</v>
      </c>
      <c r="C39" s="10">
        <v>10</v>
      </c>
      <c r="D39" s="9">
        <v>102.4</v>
      </c>
      <c r="G39" s="11">
        <v>1991</v>
      </c>
      <c r="H39" s="10">
        <v>10</v>
      </c>
      <c r="I39" s="9">
        <v>102.4</v>
      </c>
    </row>
    <row r="40" spans="2:9">
      <c r="B40" s="11">
        <v>1987</v>
      </c>
      <c r="C40" s="10">
        <v>9</v>
      </c>
      <c r="D40" s="9">
        <v>102.3</v>
      </c>
      <c r="G40" s="11">
        <v>1991</v>
      </c>
      <c r="H40" s="10">
        <v>9</v>
      </c>
      <c r="I40" s="9">
        <v>102.3</v>
      </c>
    </row>
    <row r="41" spans="2:9">
      <c r="B41" s="11">
        <v>1987</v>
      </c>
      <c r="C41" s="10">
        <v>8</v>
      </c>
      <c r="D41" s="9">
        <v>101.6</v>
      </c>
      <c r="G41" s="11">
        <v>1991</v>
      </c>
      <c r="H41" s="10">
        <v>8</v>
      </c>
      <c r="I41" s="9">
        <v>101.6</v>
      </c>
    </row>
  </sheetData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  <sheetView workbookViewId="1"/>
  </sheetViews>
  <sheetFormatPr baseColWidth="10" defaultRowHeight="14.4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tables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Dédé</cp:lastModifiedBy>
  <dcterms:created xsi:type="dcterms:W3CDTF">2014-12-27T20:09:13Z</dcterms:created>
  <dcterms:modified xsi:type="dcterms:W3CDTF">2014-12-27T20:48:01Z</dcterms:modified>
</cp:coreProperties>
</file>