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4185" windowWidth="15330" windowHeight="4245" activeTab="2"/>
  </bookViews>
  <sheets>
    <sheet name="listes" sheetId="1" r:id="rId1"/>
    <sheet name="Base" sheetId="2" r:id="rId2"/>
    <sheet name="Feuil3" sheetId="3" r:id="rId3"/>
  </sheets>
  <definedNames>
    <definedName name="Base">OFFSET(Base!$A$3:$G$3,,,COUNTA(Sociétés)-1)</definedName>
    <definedName name="Noms">OFFSET(Base!$G$3,,,COUNTA(Base!$A:$A)-1)</definedName>
    <definedName name="socA">OFFSET(listes!$B$2,,,SUMPRODUCT(N(LEN(listes!$B$2:$B$100)&gt;0)))</definedName>
    <definedName name="socB">OFFSET(listes!$D$2,,,SUMPRODUCT(N(LEN(listes!$D$2:$D$100)&gt;0)))</definedName>
    <definedName name="socC">listes!$F$2:$F$10</definedName>
    <definedName name="socD">OFFSET(listes!$H$2,,,SUMPRODUCT(N(LEN(listes!$H$2:$H$100)&gt;0)))</definedName>
    <definedName name="société">OFFSET(listes!$A$2,,,SUMPRODUCT((N(LEN(listes!$A$2:$A$500)&gt;0))))</definedName>
    <definedName name="Sociétés">OFFSET(Base!$A$3,,,COUNTA(Base!$A:$A)-1)</definedName>
  </definedNames>
  <calcPr calcId="114210" fullCalcOnLoad="1"/>
</workbook>
</file>

<file path=xl/calcChain.xml><?xml version="1.0" encoding="utf-8"?>
<calcChain xmlns="http://schemas.openxmlformats.org/spreadsheetml/2006/main">
  <c r="D5" i="3"/>
  <c r="E5"/>
  <c r="F5"/>
  <c r="D6"/>
  <c r="E6"/>
  <c r="F6"/>
  <c r="D7"/>
  <c r="E7"/>
  <c r="F7"/>
  <c r="D8"/>
  <c r="E8"/>
  <c r="F8"/>
  <c r="D9"/>
  <c r="E9"/>
  <c r="F9"/>
  <c r="D10"/>
  <c r="E10"/>
  <c r="F10"/>
  <c r="D11"/>
  <c r="E11"/>
  <c r="F11"/>
  <c r="D12"/>
  <c r="E12"/>
  <c r="F12"/>
  <c r="D13"/>
  <c r="E13"/>
  <c r="F13"/>
  <c r="D14"/>
  <c r="E14"/>
  <c r="F14"/>
  <c r="D15"/>
  <c r="E15"/>
  <c r="F15"/>
  <c r="D16"/>
  <c r="E16"/>
  <c r="F16"/>
  <c r="D17"/>
  <c r="E17"/>
  <c r="F17"/>
  <c r="E4"/>
  <c r="D4"/>
  <c r="F4"/>
  <c r="A2" i="1" a="1"/>
  <c r="A2"/>
  <c r="A3" a="1"/>
  <c r="A3"/>
  <c r="A4" a="1"/>
  <c r="A4"/>
  <c r="A5" a="1"/>
  <c r="A5"/>
  <c r="A6" a="1"/>
  <c r="A6"/>
  <c r="A7" a="1"/>
  <c r="A7"/>
  <c r="A8" a="1"/>
  <c r="A8"/>
  <c r="I2"/>
  <c r="I3"/>
  <c r="I4"/>
  <c r="I5"/>
  <c r="I6"/>
  <c r="I7"/>
  <c r="I8"/>
  <c r="I9"/>
  <c r="I10"/>
  <c r="I11"/>
  <c r="I12"/>
  <c r="I13"/>
  <c r="I14"/>
  <c r="I15"/>
  <c r="H15"/>
  <c r="H14"/>
  <c r="H13"/>
  <c r="H12"/>
  <c r="H11"/>
  <c r="H10"/>
  <c r="H9"/>
  <c r="H8"/>
  <c r="H7"/>
  <c r="H6"/>
  <c r="H5"/>
  <c r="H4"/>
  <c r="H3"/>
  <c r="H2"/>
  <c r="G2"/>
  <c r="G3"/>
  <c r="G4"/>
  <c r="G5"/>
  <c r="G6"/>
  <c r="G7"/>
  <c r="G8"/>
  <c r="G9"/>
  <c r="G10"/>
  <c r="G11"/>
  <c r="G12"/>
  <c r="G13"/>
  <c r="G14"/>
  <c r="G15"/>
  <c r="F15"/>
  <c r="F14"/>
  <c r="F13"/>
  <c r="F12"/>
  <c r="F11"/>
  <c r="F10"/>
  <c r="F9"/>
  <c r="F8"/>
  <c r="F7"/>
  <c r="F6"/>
  <c r="F5"/>
  <c r="F4"/>
  <c r="F3"/>
  <c r="F2"/>
  <c r="E2"/>
  <c r="E3"/>
  <c r="E4"/>
  <c r="E5"/>
  <c r="E6"/>
  <c r="E7"/>
  <c r="E8"/>
  <c r="E9"/>
  <c r="E10"/>
  <c r="E11"/>
  <c r="E12"/>
  <c r="E13"/>
  <c r="E14"/>
  <c r="E15"/>
  <c r="D15"/>
  <c r="D14"/>
  <c r="D13"/>
  <c r="D12"/>
  <c r="D11"/>
  <c r="D10"/>
  <c r="D9"/>
  <c r="D8"/>
  <c r="D7"/>
  <c r="D6"/>
  <c r="D5"/>
  <c r="D4"/>
  <c r="D3"/>
  <c r="D2"/>
  <c r="C2"/>
  <c r="C3"/>
  <c r="C4"/>
  <c r="C5"/>
  <c r="C6"/>
  <c r="C7"/>
  <c r="C8"/>
  <c r="C9"/>
  <c r="C10"/>
  <c r="C11"/>
  <c r="C12"/>
  <c r="B12"/>
  <c r="C13"/>
  <c r="B13"/>
  <c r="C14"/>
  <c r="B14"/>
  <c r="C15"/>
  <c r="B15"/>
  <c r="B2"/>
  <c r="B3"/>
  <c r="B4"/>
  <c r="B5"/>
  <c r="B6"/>
  <c r="B7"/>
  <c r="B8"/>
  <c r="B9"/>
  <c r="B10"/>
  <c r="B11"/>
</calcChain>
</file>

<file path=xl/sharedStrings.xml><?xml version="1.0" encoding="utf-8"?>
<sst xmlns="http://schemas.openxmlformats.org/spreadsheetml/2006/main" count="291" uniqueCount="72">
  <si>
    <t>socA</t>
  </si>
  <si>
    <t>socB</t>
  </si>
  <si>
    <t>socC</t>
  </si>
  <si>
    <t>socD</t>
  </si>
  <si>
    <t>socAnom 1</t>
  </si>
  <si>
    <t>socAnom 2</t>
  </si>
  <si>
    <t>socAnom 3</t>
  </si>
  <si>
    <t>socAnom 4</t>
  </si>
  <si>
    <t>socAnom 5</t>
  </si>
  <si>
    <t>socAnom 6</t>
  </si>
  <si>
    <t>socAnom 7</t>
  </si>
  <si>
    <t>socAnom 8</t>
  </si>
  <si>
    <t>socAnom 9</t>
  </si>
  <si>
    <t>socBnom1</t>
  </si>
  <si>
    <t>socBnom2</t>
  </si>
  <si>
    <t>socBnom3</t>
  </si>
  <si>
    <t>socBnom4</t>
  </si>
  <si>
    <t>socBnom5</t>
  </si>
  <si>
    <t>socBnom6</t>
  </si>
  <si>
    <t>socBnom7</t>
  </si>
  <si>
    <t>socBnom8</t>
  </si>
  <si>
    <t>socBnom9</t>
  </si>
  <si>
    <t>socCnom1</t>
  </si>
  <si>
    <t>socCnom2</t>
  </si>
  <si>
    <t>socCnom3</t>
  </si>
  <si>
    <t>socCnom4</t>
  </si>
  <si>
    <t>socCnom5</t>
  </si>
  <si>
    <t>socCnom6</t>
  </si>
  <si>
    <t>socCnom7</t>
  </si>
  <si>
    <t>socCnom8</t>
  </si>
  <si>
    <t>socCnom9</t>
  </si>
  <si>
    <t>socDnom1</t>
  </si>
  <si>
    <t>socDnom2</t>
  </si>
  <si>
    <t>socDnom3</t>
  </si>
  <si>
    <t>socDnom4</t>
  </si>
  <si>
    <t>socDnom5</t>
  </si>
  <si>
    <t>socDnom6</t>
  </si>
  <si>
    <t>socDnom7</t>
  </si>
  <si>
    <t>socDnom8</t>
  </si>
  <si>
    <t>socDnom9</t>
  </si>
  <si>
    <t>socDnom10</t>
  </si>
  <si>
    <t>socDnom11</t>
  </si>
  <si>
    <t>société</t>
  </si>
  <si>
    <t>adresse</t>
  </si>
  <si>
    <t>cp</t>
  </si>
  <si>
    <t>ville</t>
  </si>
  <si>
    <t>tel</t>
  </si>
  <si>
    <t>mail</t>
  </si>
  <si>
    <t>nom</t>
  </si>
  <si>
    <t>adressebsocA</t>
  </si>
  <si>
    <t>cpsocA</t>
  </si>
  <si>
    <t>villesocA</t>
  </si>
  <si>
    <t>telsocA</t>
  </si>
  <si>
    <t>mailsocA</t>
  </si>
  <si>
    <t>adressebsocB</t>
  </si>
  <si>
    <t>cpsocB</t>
  </si>
  <si>
    <t>villesocB</t>
  </si>
  <si>
    <t>telsocB</t>
  </si>
  <si>
    <t>mailsocB</t>
  </si>
  <si>
    <t>bon de commande</t>
  </si>
  <si>
    <t>adressebsocC</t>
  </si>
  <si>
    <t>cpsocC</t>
  </si>
  <si>
    <t>villesocC</t>
  </si>
  <si>
    <t>telsocC</t>
  </si>
  <si>
    <t>mailsocC</t>
  </si>
  <si>
    <t>adressebsocD</t>
  </si>
  <si>
    <t>cpsocD</t>
  </si>
  <si>
    <t>villesocD</t>
  </si>
  <si>
    <t>telsocD</t>
  </si>
  <si>
    <t>mailsocD</t>
  </si>
  <si>
    <t>Société</t>
  </si>
  <si>
    <t>Pavé 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</si>
</sst>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0" xfId="0" applyFill="1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7" borderId="1" xfId="0" applyFill="1" applyBorder="1"/>
    <xf numFmtId="0" fontId="0" fillId="8" borderId="2" xfId="0" applyFill="1" applyBorder="1"/>
    <xf numFmtId="0" fontId="0" fillId="8" borderId="11" xfId="0" applyFill="1" applyBorder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8" borderId="15" xfId="0" applyFill="1" applyBorder="1"/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561975</xdr:colOff>
      <xdr:row>3</xdr:row>
      <xdr:rowOff>57150</xdr:rowOff>
    </xdr:from>
    <xdr:ext cx="76200" cy="228600"/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3114675" y="6381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0</xdr:colOff>
      <xdr:row>21</xdr:row>
      <xdr:rowOff>104775</xdr:rowOff>
    </xdr:from>
    <xdr:to>
      <xdr:col>2</xdr:col>
      <xdr:colOff>104775</xdr:colOff>
      <xdr:row>25</xdr:row>
      <xdr:rowOff>95250</xdr:rowOff>
    </xdr:to>
    <xdr:sp macro="" textlink="">
      <xdr:nvSpPr>
        <xdr:cNvPr id="2051" name="AutoShape 3"/>
        <xdr:cNvSpPr>
          <a:spLocks noChangeArrowheads="1"/>
        </xdr:cNvSpPr>
      </xdr:nvSpPr>
      <xdr:spPr bwMode="auto">
        <a:xfrm>
          <a:off x="0" y="4124325"/>
          <a:ext cx="1895475" cy="752475"/>
        </a:xfrm>
        <a:prstGeom prst="wedgeRoundRectCallout">
          <a:avLst>
            <a:gd name="adj1" fmla="val -32412"/>
            <a:gd name="adj2" fmla="val -405694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d'extraction sans doublons des sociétés de la Base</a:t>
          </a:r>
        </a:p>
      </xdr:txBody>
    </xdr:sp>
    <xdr:clientData/>
  </xdr:twoCellAnchor>
  <xdr:twoCellAnchor>
    <xdr:from>
      <xdr:col>1</xdr:col>
      <xdr:colOff>200025</xdr:colOff>
      <xdr:row>15</xdr:row>
      <xdr:rowOff>76200</xdr:rowOff>
    </xdr:from>
    <xdr:to>
      <xdr:col>2</xdr:col>
      <xdr:colOff>600075</xdr:colOff>
      <xdr:row>16</xdr:row>
      <xdr:rowOff>180975</xdr:rowOff>
    </xdr:to>
    <xdr:sp macro="" textlink="">
      <xdr:nvSpPr>
        <xdr:cNvPr id="2052" name="AutoShape 4"/>
        <xdr:cNvSpPr>
          <a:spLocks/>
        </xdr:cNvSpPr>
      </xdr:nvSpPr>
      <xdr:spPr bwMode="auto">
        <a:xfrm rot="5400000">
          <a:off x="1662112" y="2519363"/>
          <a:ext cx="295275" cy="1162050"/>
        </a:xfrm>
        <a:prstGeom prst="rightBrace">
          <a:avLst>
            <a:gd name="adj1" fmla="val 3279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323850</xdr:colOff>
      <xdr:row>15</xdr:row>
      <xdr:rowOff>180975</xdr:rowOff>
    </xdr:from>
    <xdr:to>
      <xdr:col>9</xdr:col>
      <xdr:colOff>114300</xdr:colOff>
      <xdr:row>18</xdr:row>
      <xdr:rowOff>142875</xdr:rowOff>
    </xdr:to>
    <xdr:grpSp>
      <xdr:nvGrpSpPr>
        <xdr:cNvPr id="2056" name="Group 8"/>
        <xdr:cNvGrpSpPr>
          <a:grpSpLocks/>
        </xdr:cNvGrpSpPr>
      </xdr:nvGrpSpPr>
      <xdr:grpSpPr bwMode="auto">
        <a:xfrm>
          <a:off x="2114550" y="3057525"/>
          <a:ext cx="5124450" cy="533400"/>
          <a:chOff x="222" y="321"/>
          <a:chExt cx="538" cy="56"/>
        </a:xfrm>
      </xdr:grpSpPr>
      <xdr:sp macro="" textlink="">
        <xdr:nvSpPr>
          <xdr:cNvPr id="2053" name="AutoShape 5"/>
          <xdr:cNvSpPr>
            <a:spLocks noChangeArrowheads="1"/>
          </xdr:cNvSpPr>
        </xdr:nvSpPr>
        <xdr:spPr bwMode="auto">
          <a:xfrm rot="-176608">
            <a:off x="222" y="321"/>
            <a:ext cx="132" cy="32"/>
          </a:xfrm>
          <a:prstGeom prst="curvedUpArrow">
            <a:avLst>
              <a:gd name="adj1" fmla="val 82500"/>
              <a:gd name="adj2" fmla="val 165000"/>
              <a:gd name="adj3" fmla="val 33333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054" name="AutoShape 6"/>
          <xdr:cNvSpPr>
            <a:spLocks noChangeArrowheads="1"/>
          </xdr:cNvSpPr>
        </xdr:nvSpPr>
        <xdr:spPr bwMode="auto">
          <a:xfrm>
            <a:off x="227" y="324"/>
            <a:ext cx="321" cy="51"/>
          </a:xfrm>
          <a:prstGeom prst="curvedUpArrow">
            <a:avLst>
              <a:gd name="adj1" fmla="val 125882"/>
              <a:gd name="adj2" fmla="val 251765"/>
              <a:gd name="adj3" fmla="val 47060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055" name="AutoShape 7"/>
          <xdr:cNvSpPr>
            <a:spLocks noChangeArrowheads="1"/>
          </xdr:cNvSpPr>
        </xdr:nvSpPr>
        <xdr:spPr bwMode="auto">
          <a:xfrm>
            <a:off x="224" y="330"/>
            <a:ext cx="536" cy="47"/>
          </a:xfrm>
          <a:prstGeom prst="curvedUpArrow">
            <a:avLst>
              <a:gd name="adj1" fmla="val 228085"/>
              <a:gd name="adj2" fmla="val 456170"/>
              <a:gd name="adj3" fmla="val 47060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oneCellAnchor>
    <xdr:from>
      <xdr:col>3</xdr:col>
      <xdr:colOff>438150</xdr:colOff>
      <xdr:row>20</xdr:row>
      <xdr:rowOff>57150</xdr:rowOff>
    </xdr:from>
    <xdr:ext cx="2771775" cy="228600"/>
    <xdr:sp macro="" textlink="">
      <xdr:nvSpPr>
        <xdr:cNvPr id="2057" name="Text Box 9"/>
        <xdr:cNvSpPr txBox="1">
          <a:spLocks noChangeArrowheads="1"/>
        </xdr:cNvSpPr>
      </xdr:nvSpPr>
      <xdr:spPr bwMode="auto">
        <a:xfrm>
          <a:off x="2990850" y="3886200"/>
          <a:ext cx="2771775" cy="228600"/>
        </a:xfrm>
        <a:prstGeom prst="rect">
          <a:avLst/>
        </a:prstGeom>
        <a:solidFill>
          <a:srgbClr val="00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Pavé 1 encadré se copie-colle vers la droite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7</xdr:row>
      <xdr:rowOff>114300</xdr:rowOff>
    </xdr:from>
    <xdr:to>
      <xdr:col>4</xdr:col>
      <xdr:colOff>2276475</xdr:colOff>
      <xdr:row>9</xdr:row>
      <xdr:rowOff>123825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4810125" y="1447800"/>
          <a:ext cx="2038350" cy="390525"/>
        </a:xfrm>
        <a:prstGeom prst="wedgeRoundRectCallout">
          <a:avLst>
            <a:gd name="adj1" fmla="val -110745"/>
            <a:gd name="adj2" fmla="val -24512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seule formule pour tout le tableau</a:t>
          </a:r>
        </a:p>
      </xdr:txBody>
    </xdr:sp>
    <xdr:clientData/>
  </xdr:twoCellAnchor>
  <xdr:oneCellAnchor>
    <xdr:from>
      <xdr:col>3</xdr:col>
      <xdr:colOff>647700</xdr:colOff>
      <xdr:row>18</xdr:row>
      <xdr:rowOff>123825</xdr:rowOff>
    </xdr:from>
    <xdr:ext cx="6257925" cy="4191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2952750" y="3552825"/>
          <a:ext cx="6257925" cy="419100"/>
        </a:xfrm>
        <a:prstGeom prst="rect">
          <a:avLst/>
        </a:prstGeom>
        <a:solidFill>
          <a:srgbClr val="CC99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Tous les Noms sont représentés par des Formules dynamiques, de sorte que l'ajout de nouvelles sociétés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soit pris en compte automatiquement (Sauf pour les copier-coller de la feuille listes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8"/>
  <sheetViews>
    <sheetView workbookViewId="0">
      <selection activeCell="L12" sqref="L12"/>
    </sheetView>
  </sheetViews>
  <sheetFormatPr baseColWidth="10" defaultRowHeight="15"/>
  <cols>
    <col min="1" max="1" width="15.42578125" customWidth="1"/>
  </cols>
  <sheetData>
    <row r="1" spans="1:9" ht="15.75" thickBot="1">
      <c r="A1" t="s">
        <v>70</v>
      </c>
      <c r="B1" s="14" t="s">
        <v>0</v>
      </c>
      <c r="C1" s="14"/>
      <c r="D1" t="s">
        <v>1</v>
      </c>
      <c r="F1" t="s">
        <v>2</v>
      </c>
      <c r="H1" t="s">
        <v>3</v>
      </c>
    </row>
    <row r="2" spans="1:9">
      <c r="A2" s="12" t="str">
        <f t="array" aca="1" ref="A2" ca="1">INDEX(Base!$A:$A,MIN(IF(COUNTIF(A$1:A1,Sociétés)=0,ROW(Sociétés))))&amp;""</f>
        <v>socA</v>
      </c>
      <c r="B2" s="18" t="str">
        <f ca="1">IF(C2="","",INDEX(OFFSET(Base,C1,),MATCH(B$1,OFFSET(Sociétés,C1,),0),7))</f>
        <v>socAnom 1</v>
      </c>
      <c r="C2" s="19">
        <f ca="1">IF(ISERROR(ROW(INDEX(OFFSET(Base,C1,),MATCH(B$1,OFFSET(Sociétés,C1,),0),7))-2),"",ROW(INDEX(OFFSET(Base,C1,),MATCH(B$1,OFFSET(Sociétés,C1,),0),7))-2)</f>
        <v>1</v>
      </c>
      <c r="D2" s="13" t="str">
        <f ca="1">IF(E2="","",INDEX(OFFSET(Base,E1,),MATCH(D$1,OFFSET(Sociétés,E1,),0),7))</f>
        <v>socBnom1</v>
      </c>
      <c r="E2" s="13">
        <f ca="1">IF(ISERROR(ROW(INDEX(OFFSET(Base,E1,),MATCH(D$1,OFFSET(Sociétés,E1,),0),7))-2),"",ROW(INDEX(OFFSET(Base,E1,),MATCH(D$1,OFFSET(Sociétés,E1,),0),7))-2)</f>
        <v>10</v>
      </c>
      <c r="F2" s="16" t="str">
        <f ca="1">IF(G2="","",INDEX(OFFSET(Base,G1,),MATCH(F$1,OFFSET(Sociétés,G1,),0),7))</f>
        <v>socCnom1</v>
      </c>
      <c r="G2" s="16">
        <f ca="1">IF(ISERROR(ROW(INDEX(OFFSET(Base,G1,),MATCH(F$1,OFFSET(Sociétés,G1,),0),7))-2),"",ROW(INDEX(OFFSET(Base,G1,),MATCH(F$1,OFFSET(Sociétés,G1,),0),7))-2)</f>
        <v>19</v>
      </c>
      <c r="H2" s="15" t="str">
        <f ca="1">IF(I2="","",INDEX(OFFSET(Base,I1,),MATCH(H$1,OFFSET(Sociétés,I1,),0),7))</f>
        <v>socDnom1</v>
      </c>
      <c r="I2" s="15">
        <f ca="1">IF(ISERROR(ROW(INDEX(OFFSET(Base,I1,),MATCH(H$1,OFFSET(Sociétés,I1,),0),7))-2),"",ROW(INDEX(OFFSET(Base,I1,),MATCH(H$1,OFFSET(Sociétés,I1,),0),7))-2)</f>
        <v>28</v>
      </c>
    </row>
    <row r="3" spans="1:9">
      <c r="A3" s="12" t="str">
        <f t="array" aca="1" ref="A3" ca="1">INDEX(Base!$A:$A,MIN(IF(COUNTIF(A$1:A2,Sociétés)=0,ROW(Sociétés))))&amp;""</f>
        <v>socB</v>
      </c>
      <c r="B3" s="20" t="str">
        <f ca="1">IF(C3="","",INDEX(OFFSET(Base,C2,),MATCH(B$1,OFFSET(Sociétés,C2,),0),7))</f>
        <v>socAnom 2</v>
      </c>
      <c r="C3" s="21">
        <f ca="1">IF(ISERROR(ROW(INDEX(OFFSET(Base,C2,),MATCH(B$1,OFFSET(Sociétés,C2,),0),7))-2),"",ROW(INDEX(OFFSET(Base,C2,),MATCH(B$1,OFFSET(Sociétés,C2,),0),7))-2)</f>
        <v>2</v>
      </c>
      <c r="D3" s="13" t="str">
        <f ca="1">IF(E3="","",INDEX(OFFSET(Base,E2,),MATCH(D$1,OFFSET(Sociétés,E2,),0),7))</f>
        <v>socBnom2</v>
      </c>
      <c r="E3" s="13">
        <f ca="1">IF(ISERROR(ROW(INDEX(OFFSET(Base,E2,),MATCH(D$1,OFFSET(Sociétés,E2,),0),7))-2),"",ROW(INDEX(OFFSET(Base,E2,),MATCH(D$1,OFFSET(Sociétés,E2,),0),7))-2)</f>
        <v>11</v>
      </c>
      <c r="F3" s="16" t="str">
        <f ca="1">IF(G3="","",INDEX(OFFSET(Base,G2,),MATCH(F$1,OFFSET(Sociétés,G2,),0),7))</f>
        <v>socCnom2</v>
      </c>
      <c r="G3" s="16">
        <f ca="1">IF(ISERROR(ROW(INDEX(OFFSET(Base,G2,),MATCH(F$1,OFFSET(Sociétés,G2,),0),7))-2),"",ROW(INDEX(OFFSET(Base,G2,),MATCH(F$1,OFFSET(Sociétés,G2,),0),7))-2)</f>
        <v>20</v>
      </c>
      <c r="H3" s="15" t="str">
        <f ca="1">IF(I3="","",INDEX(OFFSET(Base,I2,),MATCH(H$1,OFFSET(Sociétés,I2,),0),7))</f>
        <v>socDnom2</v>
      </c>
      <c r="I3" s="15">
        <f ca="1">IF(ISERROR(ROW(INDEX(OFFSET(Base,I2,),MATCH(H$1,OFFSET(Sociétés,I2,),0),7))-2),"",ROW(INDEX(OFFSET(Base,I2,),MATCH(H$1,OFFSET(Sociétés,I2,),0),7))-2)</f>
        <v>29</v>
      </c>
    </row>
    <row r="4" spans="1:9">
      <c r="A4" s="12" t="str">
        <f t="array" aca="1" ref="A4" ca="1">INDEX(Base!$A:$A,MIN(IF(COUNTIF(A$1:A3,Sociétés)=0,ROW(Sociétés))))&amp;""</f>
        <v>socC</v>
      </c>
      <c r="B4" s="20" t="str">
        <f ca="1">IF(C4="","",INDEX(OFFSET(Base,C3,),MATCH(B$1,OFFSET(Sociétés,C3,),0),7))</f>
        <v>socAnom 3</v>
      </c>
      <c r="C4" s="21">
        <f ca="1">IF(ISERROR(ROW(INDEX(OFFSET(Base,C3,),MATCH(B$1,OFFSET(Sociétés,C3,),0),7))-2),"",ROW(INDEX(OFFSET(Base,C3,),MATCH(B$1,OFFSET(Sociétés,C3,),0),7))-2)</f>
        <v>3</v>
      </c>
      <c r="D4" s="13" t="str">
        <f ca="1">IF(E4="","",INDEX(OFFSET(Base,E3,),MATCH(D$1,OFFSET(Sociétés,E3,),0),7))</f>
        <v>socBnom3</v>
      </c>
      <c r="E4" s="13">
        <f ca="1">IF(ISERROR(ROW(INDEX(OFFSET(Base,E3,),MATCH(D$1,OFFSET(Sociétés,E3,),0),7))-2),"",ROW(INDEX(OFFSET(Base,E3,),MATCH(D$1,OFFSET(Sociétés,E3,),0),7))-2)</f>
        <v>12</v>
      </c>
      <c r="F4" s="16" t="str">
        <f ca="1">IF(G4="","",INDEX(OFFSET(Base,G3,),MATCH(F$1,OFFSET(Sociétés,G3,),0),7))</f>
        <v>socCnom3</v>
      </c>
      <c r="G4" s="16">
        <f ca="1">IF(ISERROR(ROW(INDEX(OFFSET(Base,G3,),MATCH(F$1,OFFSET(Sociétés,G3,),0),7))-2),"",ROW(INDEX(OFFSET(Base,G3,),MATCH(F$1,OFFSET(Sociétés,G3,),0),7))-2)</f>
        <v>21</v>
      </c>
      <c r="H4" s="15" t="str">
        <f ca="1">IF(I4="","",INDEX(OFFSET(Base,I3,),MATCH(H$1,OFFSET(Sociétés,I3,),0),7))</f>
        <v>socDnom3</v>
      </c>
      <c r="I4" s="15">
        <f ca="1">IF(ISERROR(ROW(INDEX(OFFSET(Base,I3,),MATCH(H$1,OFFSET(Sociétés,I3,),0),7))-2),"",ROW(INDEX(OFFSET(Base,I3,),MATCH(H$1,OFFSET(Sociétés,I3,),0),7))-2)</f>
        <v>30</v>
      </c>
    </row>
    <row r="5" spans="1:9">
      <c r="A5" s="12" t="str">
        <f t="array" aca="1" ref="A5" ca="1">INDEX(Base!$A:$A,MIN(IF(COUNTIF(A$1:A4,Sociétés)=0,ROW(Sociétés))))&amp;""</f>
        <v>socD</v>
      </c>
      <c r="B5" s="20" t="str">
        <f ca="1">IF(C5="","",INDEX(OFFSET(Base,C4,),MATCH(B$1,OFFSET(Sociétés,C4,),0),7))</f>
        <v>socAnom 4</v>
      </c>
      <c r="C5" s="21">
        <f ca="1">IF(ISERROR(ROW(INDEX(OFFSET(Base,C4,),MATCH(B$1,OFFSET(Sociétés,C4,),0),7))-2),"",ROW(INDEX(OFFSET(Base,C4,),MATCH(B$1,OFFSET(Sociétés,C4,),0),7))-2)</f>
        <v>4</v>
      </c>
      <c r="D5" s="13" t="str">
        <f ca="1">IF(E5="","",INDEX(OFFSET(Base,E4,),MATCH(D$1,OFFSET(Sociétés,E4,),0),7))</f>
        <v>socBnom4</v>
      </c>
      <c r="E5" s="13">
        <f ca="1">IF(ISERROR(ROW(INDEX(OFFSET(Base,E4,),MATCH(D$1,OFFSET(Sociétés,E4,),0),7))-2),"",ROW(INDEX(OFFSET(Base,E4,),MATCH(D$1,OFFSET(Sociétés,E4,),0),7))-2)</f>
        <v>13</v>
      </c>
      <c r="F5" s="16" t="str">
        <f ca="1">IF(G5="","",INDEX(OFFSET(Base,G4,),MATCH(F$1,OFFSET(Sociétés,G4,),0),7))</f>
        <v>socCnom4</v>
      </c>
      <c r="G5" s="16">
        <f ca="1">IF(ISERROR(ROW(INDEX(OFFSET(Base,G4,),MATCH(F$1,OFFSET(Sociétés,G4,),0),7))-2),"",ROW(INDEX(OFFSET(Base,G4,),MATCH(F$1,OFFSET(Sociétés,G4,),0),7))-2)</f>
        <v>22</v>
      </c>
      <c r="H5" s="15" t="str">
        <f ca="1">IF(I5="","",INDEX(OFFSET(Base,I4,),MATCH(H$1,OFFSET(Sociétés,I4,),0),7))</f>
        <v>socDnom4</v>
      </c>
      <c r="I5" s="15">
        <f ca="1">IF(ISERROR(ROW(INDEX(OFFSET(Base,I4,),MATCH(H$1,OFFSET(Sociétés,I4,),0),7))-2),"",ROW(INDEX(OFFSET(Base,I4,),MATCH(H$1,OFFSET(Sociétés,I4,),0),7))-2)</f>
        <v>31</v>
      </c>
    </row>
    <row r="6" spans="1:9">
      <c r="A6" s="12" t="str">
        <f t="array" aca="1" ref="A6" ca="1">INDEX(Base!$A:$A,MIN(IF(COUNTIF(A$1:A5,Sociétés)=0,ROW(Sociétés))))&amp;""</f>
        <v/>
      </c>
      <c r="B6" s="20" t="str">
        <f ca="1">IF(C6="","",INDEX(OFFSET(Base,C5,),MATCH(B$1,OFFSET(Sociétés,C5,),0),7))</f>
        <v>socAnom 5</v>
      </c>
      <c r="C6" s="21">
        <f ca="1">IF(ISERROR(ROW(INDEX(OFFSET(Base,C5,),MATCH(B$1,OFFSET(Sociétés,C5,),0),7))-2),"",ROW(INDEX(OFFSET(Base,C5,),MATCH(B$1,OFFSET(Sociétés,C5,),0),7))-2)</f>
        <v>5</v>
      </c>
      <c r="D6" s="13" t="str">
        <f ca="1">IF(E6="","",INDEX(OFFSET(Base,E5,),MATCH(D$1,OFFSET(Sociétés,E5,),0),7))</f>
        <v>socBnom5</v>
      </c>
      <c r="E6" s="13">
        <f ca="1">IF(ISERROR(ROW(INDEX(OFFSET(Base,E5,),MATCH(D$1,OFFSET(Sociétés,E5,),0),7))-2),"",ROW(INDEX(OFFSET(Base,E5,),MATCH(D$1,OFFSET(Sociétés,E5,),0),7))-2)</f>
        <v>14</v>
      </c>
      <c r="F6" s="16" t="str">
        <f ca="1">IF(G6="","",INDEX(OFFSET(Base,G5,),MATCH(F$1,OFFSET(Sociétés,G5,),0),7))</f>
        <v>socCnom5</v>
      </c>
      <c r="G6" s="16">
        <f ca="1">IF(ISERROR(ROW(INDEX(OFFSET(Base,G5,),MATCH(F$1,OFFSET(Sociétés,G5,),0),7))-2),"",ROW(INDEX(OFFSET(Base,G5,),MATCH(F$1,OFFSET(Sociétés,G5,),0),7))-2)</f>
        <v>23</v>
      </c>
      <c r="H6" s="15" t="str">
        <f ca="1">IF(I6="","",INDEX(OFFSET(Base,I5,),MATCH(H$1,OFFSET(Sociétés,I5,),0),7))</f>
        <v>socDnom5</v>
      </c>
      <c r="I6" s="15">
        <f ca="1">IF(ISERROR(ROW(INDEX(OFFSET(Base,I5,),MATCH(H$1,OFFSET(Sociétés,I5,),0),7))-2),"",ROW(INDEX(OFFSET(Base,I5,),MATCH(H$1,OFFSET(Sociétés,I5,),0),7))-2)</f>
        <v>32</v>
      </c>
    </row>
    <row r="7" spans="1:9">
      <c r="A7" s="12" t="str">
        <f t="array" aca="1" ref="A7" ca="1">INDEX(Base!$A:$A,MIN(IF(COUNTIF(A$1:A6,Sociétés)=0,ROW(Sociétés))))&amp;""</f>
        <v/>
      </c>
      <c r="B7" s="20" t="str">
        <f ca="1">IF(C7="","",INDEX(OFFSET(Base,C6,),MATCH(B$1,OFFSET(Sociétés,C6,),0),7))</f>
        <v>socAnom 6</v>
      </c>
      <c r="C7" s="21">
        <f ca="1">IF(ISERROR(ROW(INDEX(OFFSET(Base,C6,),MATCH(B$1,OFFSET(Sociétés,C6,),0),7))-2),"",ROW(INDEX(OFFSET(Base,C6,),MATCH(B$1,OFFSET(Sociétés,C6,),0),7))-2)</f>
        <v>6</v>
      </c>
      <c r="D7" s="13" t="str">
        <f ca="1">IF(E7="","",INDEX(OFFSET(Base,E6,),MATCH(D$1,OFFSET(Sociétés,E6,),0),7))</f>
        <v>socBnom6</v>
      </c>
      <c r="E7" s="13">
        <f ca="1">IF(ISERROR(ROW(INDEX(OFFSET(Base,E6,),MATCH(D$1,OFFSET(Sociétés,E6,),0),7))-2),"",ROW(INDEX(OFFSET(Base,E6,),MATCH(D$1,OFFSET(Sociétés,E6,),0),7))-2)</f>
        <v>15</v>
      </c>
      <c r="F7" s="16" t="str">
        <f ca="1">IF(G7="","",INDEX(OFFSET(Base,G6,),MATCH(F$1,OFFSET(Sociétés,G6,),0),7))</f>
        <v>socCnom6</v>
      </c>
      <c r="G7" s="16">
        <f ca="1">IF(ISERROR(ROW(INDEX(OFFSET(Base,G6,),MATCH(F$1,OFFSET(Sociétés,G6,),0),7))-2),"",ROW(INDEX(OFFSET(Base,G6,),MATCH(F$1,OFFSET(Sociétés,G6,),0),7))-2)</f>
        <v>24</v>
      </c>
      <c r="H7" s="15" t="str">
        <f ca="1">IF(I7="","",INDEX(OFFSET(Base,I6,),MATCH(H$1,OFFSET(Sociétés,I6,),0),7))</f>
        <v>socDnom6</v>
      </c>
      <c r="I7" s="15">
        <f ca="1">IF(ISERROR(ROW(INDEX(OFFSET(Base,I6,),MATCH(H$1,OFFSET(Sociétés,I6,),0),7))-2),"",ROW(INDEX(OFFSET(Base,I6,),MATCH(H$1,OFFSET(Sociétés,I6,),0),7))-2)</f>
        <v>33</v>
      </c>
    </row>
    <row r="8" spans="1:9">
      <c r="A8" s="12" t="str">
        <f t="array" aca="1" ref="A8" ca="1">INDEX(Base!$A:$A,MIN(IF(COUNTIF(A$1:A7,Sociétés)=0,ROW(Sociétés))))&amp;""</f>
        <v/>
      </c>
      <c r="B8" s="20" t="str">
        <f ca="1">IF(C8="","",INDEX(OFFSET(Base,C7,),MATCH(B$1,OFFSET(Sociétés,C7,),0),7))</f>
        <v>socAnom 7</v>
      </c>
      <c r="C8" s="21">
        <f ca="1">IF(ISERROR(ROW(INDEX(OFFSET(Base,C7,),MATCH(B$1,OFFSET(Sociétés,C7,),0),7))-2),"",ROW(INDEX(OFFSET(Base,C7,),MATCH(B$1,OFFSET(Sociétés,C7,),0),7))-2)</f>
        <v>7</v>
      </c>
      <c r="D8" s="13" t="str">
        <f ca="1">IF(E8="","",INDEX(OFFSET(Base,E7,),MATCH(D$1,OFFSET(Sociétés,E7,),0),7))</f>
        <v>socBnom7</v>
      </c>
      <c r="E8" s="13">
        <f ca="1">IF(ISERROR(ROW(INDEX(OFFSET(Base,E7,),MATCH(D$1,OFFSET(Sociétés,E7,),0),7))-2),"",ROW(INDEX(OFFSET(Base,E7,),MATCH(D$1,OFFSET(Sociétés,E7,),0),7))-2)</f>
        <v>16</v>
      </c>
      <c r="F8" s="16" t="str">
        <f ca="1">IF(G8="","",INDEX(OFFSET(Base,G7,),MATCH(F$1,OFFSET(Sociétés,G7,),0),7))</f>
        <v>socCnom7</v>
      </c>
      <c r="G8" s="16">
        <f ca="1">IF(ISERROR(ROW(INDEX(OFFSET(Base,G7,),MATCH(F$1,OFFSET(Sociétés,G7,),0),7))-2),"",ROW(INDEX(OFFSET(Base,G7,),MATCH(F$1,OFFSET(Sociétés,G7,),0),7))-2)</f>
        <v>25</v>
      </c>
      <c r="H8" s="15" t="str">
        <f ca="1">IF(I8="","",INDEX(OFFSET(Base,I7,),MATCH(H$1,OFFSET(Sociétés,I7,),0),7))</f>
        <v>socDnom7</v>
      </c>
      <c r="I8" s="15">
        <f ca="1">IF(ISERROR(ROW(INDEX(OFFSET(Base,I7,),MATCH(H$1,OFFSET(Sociétés,I7,),0),7))-2),"",ROW(INDEX(OFFSET(Base,I7,),MATCH(H$1,OFFSET(Sociétés,I7,),0),7))-2)</f>
        <v>34</v>
      </c>
    </row>
    <row r="9" spans="1:9">
      <c r="B9" s="20" t="str">
        <f ca="1">IF(C9="","",INDEX(OFFSET(Base,C8,),MATCH(B$1,OFFSET(Sociétés,C8,),0),7))</f>
        <v>socAnom 8</v>
      </c>
      <c r="C9" s="21">
        <f ca="1">IF(ISERROR(ROW(INDEX(OFFSET(Base,C8,),MATCH(B$1,OFFSET(Sociétés,C8,),0),7))-2),"",ROW(INDEX(OFFSET(Base,C8,),MATCH(B$1,OFFSET(Sociétés,C8,),0),7))-2)</f>
        <v>8</v>
      </c>
      <c r="D9" s="13" t="str">
        <f ca="1">IF(E9="","",INDEX(OFFSET(Base,E8,),MATCH(D$1,OFFSET(Sociétés,E8,),0),7))</f>
        <v>socBnom8</v>
      </c>
      <c r="E9" s="13">
        <f ca="1">IF(ISERROR(ROW(INDEX(OFFSET(Base,E8,),MATCH(D$1,OFFSET(Sociétés,E8,),0),7))-2),"",ROW(INDEX(OFFSET(Base,E8,),MATCH(D$1,OFFSET(Sociétés,E8,),0),7))-2)</f>
        <v>17</v>
      </c>
      <c r="F9" s="16" t="str">
        <f ca="1">IF(G9="","",INDEX(OFFSET(Base,G8,),MATCH(F$1,OFFSET(Sociétés,G8,),0),7))</f>
        <v>socCnom8</v>
      </c>
      <c r="G9" s="16">
        <f ca="1">IF(ISERROR(ROW(INDEX(OFFSET(Base,G8,),MATCH(F$1,OFFSET(Sociétés,G8,),0),7))-2),"",ROW(INDEX(OFFSET(Base,G8,),MATCH(F$1,OFFSET(Sociétés,G8,),0),7))-2)</f>
        <v>26</v>
      </c>
      <c r="H9" s="15" t="str">
        <f ca="1">IF(I9="","",INDEX(OFFSET(Base,I8,),MATCH(H$1,OFFSET(Sociétés,I8,),0),7))</f>
        <v>socDnom8</v>
      </c>
      <c r="I9" s="15">
        <f ca="1">IF(ISERROR(ROW(INDEX(OFFSET(Base,I8,),MATCH(H$1,OFFSET(Sociétés,I8,),0),7))-2),"",ROW(INDEX(OFFSET(Base,I8,),MATCH(H$1,OFFSET(Sociétés,I8,),0),7))-2)</f>
        <v>35</v>
      </c>
    </row>
    <row r="10" spans="1:9">
      <c r="B10" s="20" t="str">
        <f ca="1">IF(C10="","",INDEX(OFFSET(Base,C9,),MATCH(B$1,OFFSET(Sociétés,C9,),0),7))</f>
        <v>socAnom 9</v>
      </c>
      <c r="C10" s="21">
        <f ca="1">IF(ISERROR(ROW(INDEX(OFFSET(Base,C9,),MATCH(B$1,OFFSET(Sociétés,C9,),0),7))-2),"",ROW(INDEX(OFFSET(Base,C9,),MATCH(B$1,OFFSET(Sociétés,C9,),0),7))-2)</f>
        <v>9</v>
      </c>
      <c r="D10" s="13" t="str">
        <f ca="1">IF(E10="","",INDEX(OFFSET(Base,E9,),MATCH(D$1,OFFSET(Sociétés,E9,),0),7))</f>
        <v>socBnom9</v>
      </c>
      <c r="E10" s="13">
        <f ca="1">IF(ISERROR(ROW(INDEX(OFFSET(Base,E9,),MATCH(D$1,OFFSET(Sociétés,E9,),0),7))-2),"",ROW(INDEX(OFFSET(Base,E9,),MATCH(D$1,OFFSET(Sociétés,E9,),0),7))-2)</f>
        <v>18</v>
      </c>
      <c r="F10" s="16" t="str">
        <f ca="1">IF(G10="","",INDEX(OFFSET(Base,G9,),MATCH(F$1,OFFSET(Sociétés,G9,),0),7))</f>
        <v>socCnom9</v>
      </c>
      <c r="G10" s="16">
        <f ca="1">IF(ISERROR(ROW(INDEX(OFFSET(Base,G9,),MATCH(F$1,OFFSET(Sociétés,G9,),0),7))-2),"",ROW(INDEX(OFFSET(Base,G9,),MATCH(F$1,OFFSET(Sociétés,G9,),0),7))-2)</f>
        <v>27</v>
      </c>
      <c r="H10" s="15" t="str">
        <f ca="1">IF(I10="","",INDEX(OFFSET(Base,I9,),MATCH(H$1,OFFSET(Sociétés,I9,),0),7))</f>
        <v>socDnom9</v>
      </c>
      <c r="I10" s="15">
        <f ca="1">IF(ISERROR(ROW(INDEX(OFFSET(Base,I9,),MATCH(H$1,OFFSET(Sociétés,I9,),0),7))-2),"",ROW(INDEX(OFFSET(Base,I9,),MATCH(H$1,OFFSET(Sociétés,I9,),0),7))-2)</f>
        <v>36</v>
      </c>
    </row>
    <row r="11" spans="1:9">
      <c r="B11" s="20" t="str">
        <f ca="1">IF(C11="","",INDEX(OFFSET(Base,C10,),MATCH(B$1,OFFSET(Sociétés,C10,),0),7))</f>
        <v/>
      </c>
      <c r="C11" s="21" t="str">
        <f ca="1">IF(ISERROR(ROW(INDEX(OFFSET(Base,C10,),MATCH(B$1,OFFSET(Sociétés,C10,),0),7))-2),"",ROW(INDEX(OFFSET(Base,C10,),MATCH(B$1,OFFSET(Sociétés,C10,),0),7))-2)</f>
        <v/>
      </c>
      <c r="D11" s="13" t="str">
        <f ca="1">IF(E11="","",INDEX(OFFSET(Base,E10,),MATCH(D$1,OFFSET(Sociétés,E10,),0),7))</f>
        <v/>
      </c>
      <c r="E11" s="13" t="str">
        <f ca="1">IF(ISERROR(ROW(INDEX(OFFSET(Base,E10,),MATCH(D$1,OFFSET(Sociétés,E10,),0),7))-2),"",ROW(INDEX(OFFSET(Base,E10,),MATCH(D$1,OFFSET(Sociétés,E10,),0),7))-2)</f>
        <v/>
      </c>
      <c r="F11" s="16" t="str">
        <f ca="1">IF(G11="","",INDEX(OFFSET(Base,G10,),MATCH(F$1,OFFSET(Sociétés,G10,),0),7))</f>
        <v/>
      </c>
      <c r="G11" s="16" t="str">
        <f ca="1">IF(ISERROR(ROW(INDEX(OFFSET(Base,G10,),MATCH(F$1,OFFSET(Sociétés,G10,),0),7))-2),"",ROW(INDEX(OFFSET(Base,G10,),MATCH(F$1,OFFSET(Sociétés,G10,),0),7))-2)</f>
        <v/>
      </c>
      <c r="H11" s="15" t="str">
        <f ca="1">IF(I11="","",INDEX(OFFSET(Base,I10,),MATCH(H$1,OFFSET(Sociétés,I10,),0),7))</f>
        <v>socDnom10</v>
      </c>
      <c r="I11" s="15">
        <f ca="1">IF(ISERROR(ROW(INDEX(OFFSET(Base,I10,),MATCH(H$1,OFFSET(Sociétés,I10,),0),7))-2),"",ROW(INDEX(OFFSET(Base,I10,),MATCH(H$1,OFFSET(Sociétés,I10,),0),7))-2)</f>
        <v>37</v>
      </c>
    </row>
    <row r="12" spans="1:9">
      <c r="B12" s="20" t="str">
        <f ca="1">IF(C12="","",INDEX(OFFSET(Base,C11,),MATCH(B$1,OFFSET(Sociétés,C11,),0),7))</f>
        <v/>
      </c>
      <c r="C12" s="21" t="str">
        <f ca="1">IF(ISERROR(ROW(INDEX(OFFSET(Base,C11,),MATCH(B$1,OFFSET(Sociétés,C11,),0),7))-2),"",ROW(INDEX(OFFSET(Base,C11,),MATCH(B$1,OFFSET(Sociétés,C11,),0),7))-2)</f>
        <v/>
      </c>
      <c r="D12" s="13" t="str">
        <f ca="1">IF(E12="","",INDEX(OFFSET(Base,E11,),MATCH(D$1,OFFSET(Sociétés,E11,),0),7))</f>
        <v/>
      </c>
      <c r="E12" s="13" t="str">
        <f ca="1">IF(ISERROR(ROW(INDEX(OFFSET(Base,E11,),MATCH(D$1,OFFSET(Sociétés,E11,),0),7))-2),"",ROW(INDEX(OFFSET(Base,E11,),MATCH(D$1,OFFSET(Sociétés,E11,),0),7))-2)</f>
        <v/>
      </c>
      <c r="F12" s="16" t="str">
        <f ca="1">IF(G12="","",INDEX(OFFSET(Base,G11,),MATCH(F$1,OFFSET(Sociétés,G11,),0),7))</f>
        <v/>
      </c>
      <c r="G12" s="16" t="str">
        <f ca="1">IF(ISERROR(ROW(INDEX(OFFSET(Base,G11,),MATCH(F$1,OFFSET(Sociétés,G11,),0),7))-2),"",ROW(INDEX(OFFSET(Base,G11,),MATCH(F$1,OFFSET(Sociétés,G11,),0),7))-2)</f>
        <v/>
      </c>
      <c r="H12" s="15" t="str">
        <f ca="1">IF(I12="","",INDEX(OFFSET(Base,I11,),MATCH(H$1,OFFSET(Sociétés,I11,),0),7))</f>
        <v>socDnom11</v>
      </c>
      <c r="I12" s="15">
        <f ca="1">IF(ISERROR(ROW(INDEX(OFFSET(Base,I11,),MATCH(H$1,OFFSET(Sociétés,I11,),0),7))-2),"",ROW(INDEX(OFFSET(Base,I11,),MATCH(H$1,OFFSET(Sociétés,I11,),0),7))-2)</f>
        <v>38</v>
      </c>
    </row>
    <row r="13" spans="1:9">
      <c r="B13" s="20" t="str">
        <f ca="1">IF(C13="","",INDEX(OFFSET(Base,C12,),MATCH(B$1,OFFSET(Sociétés,C12,),0),7))</f>
        <v/>
      </c>
      <c r="C13" s="21" t="str">
        <f ca="1">IF(ISERROR(ROW(INDEX(OFFSET(Base,C12,),MATCH(B$1,OFFSET(Sociétés,C12,),0),7))-2),"",ROW(INDEX(OFFSET(Base,C12,),MATCH(B$1,OFFSET(Sociétés,C12,),0),7))-2)</f>
        <v/>
      </c>
      <c r="D13" s="13" t="str">
        <f ca="1">IF(E13="","",INDEX(OFFSET(Base,E12,),MATCH(D$1,OFFSET(Sociétés,E12,),0),7))</f>
        <v/>
      </c>
      <c r="E13" s="13" t="str">
        <f ca="1">IF(ISERROR(ROW(INDEX(OFFSET(Base,E12,),MATCH(D$1,OFFSET(Sociétés,E12,),0),7))-2),"",ROW(INDEX(OFFSET(Base,E12,),MATCH(D$1,OFFSET(Sociétés,E12,),0),7))-2)</f>
        <v/>
      </c>
      <c r="F13" s="16" t="str">
        <f ca="1">IF(G13="","",INDEX(OFFSET(Base,G12,),MATCH(F$1,OFFSET(Sociétés,G12,),0),7))</f>
        <v/>
      </c>
      <c r="G13" s="16" t="str">
        <f ca="1">IF(ISERROR(ROW(INDEX(OFFSET(Base,G12,),MATCH(F$1,OFFSET(Sociétés,G12,),0),7))-2),"",ROW(INDEX(OFFSET(Base,G12,),MATCH(F$1,OFFSET(Sociétés,G12,),0),7))-2)</f>
        <v/>
      </c>
      <c r="H13" s="15" t="str">
        <f ca="1">IF(I13="","",INDEX(OFFSET(Base,I12,),MATCH(H$1,OFFSET(Sociétés,I12,),0),7))</f>
        <v/>
      </c>
      <c r="I13" s="15" t="str">
        <f ca="1">IF(ISERROR(ROW(INDEX(OFFSET(Base,I12,),MATCH(H$1,OFFSET(Sociétés,I12,),0),7))-2),"",ROW(INDEX(OFFSET(Base,I12,),MATCH(H$1,OFFSET(Sociétés,I12,),0),7))-2)</f>
        <v/>
      </c>
    </row>
    <row r="14" spans="1:9">
      <c r="B14" s="20" t="str">
        <f ca="1">IF(C14="","",INDEX(OFFSET(Base,C13,),MATCH(B$1,OFFSET(Sociétés,C13,),0),7))</f>
        <v/>
      </c>
      <c r="C14" s="21" t="str">
        <f ca="1">IF(ISERROR(ROW(INDEX(OFFSET(Base,C13,),MATCH(B$1,OFFSET(Sociétés,C13,),0),7))-2),"",ROW(INDEX(OFFSET(Base,C13,),MATCH(B$1,OFFSET(Sociétés,C13,),0),7))-2)</f>
        <v/>
      </c>
      <c r="D14" s="13" t="str">
        <f ca="1">IF(E14="","",INDEX(OFFSET(Base,E13,),MATCH(D$1,OFFSET(Sociétés,E13,),0),7))</f>
        <v/>
      </c>
      <c r="E14" s="13" t="str">
        <f ca="1">IF(ISERROR(ROW(INDEX(OFFSET(Base,E13,),MATCH(D$1,OFFSET(Sociétés,E13,),0),7))-2),"",ROW(INDEX(OFFSET(Base,E13,),MATCH(D$1,OFFSET(Sociétés,E13,),0),7))-2)</f>
        <v/>
      </c>
      <c r="F14" s="16" t="str">
        <f ca="1">IF(G14="","",INDEX(OFFSET(Base,G13,),MATCH(F$1,OFFSET(Sociétés,G13,),0),7))</f>
        <v/>
      </c>
      <c r="G14" s="16" t="str">
        <f ca="1">IF(ISERROR(ROW(INDEX(OFFSET(Base,G13,),MATCH(F$1,OFFSET(Sociétés,G13,),0),7))-2),"",ROW(INDEX(OFFSET(Base,G13,),MATCH(F$1,OFFSET(Sociétés,G13,),0),7))-2)</f>
        <v/>
      </c>
      <c r="H14" s="15" t="str">
        <f ca="1">IF(I14="","",INDEX(OFFSET(Base,I13,),MATCH(H$1,OFFSET(Sociétés,I13,),0),7))</f>
        <v/>
      </c>
      <c r="I14" s="15" t="str">
        <f ca="1">IF(ISERROR(ROW(INDEX(OFFSET(Base,I13,),MATCH(H$1,OFFSET(Sociétés,I13,),0),7))-2),"",ROW(INDEX(OFFSET(Base,I13,),MATCH(H$1,OFFSET(Sociétés,I13,),0),7))-2)</f>
        <v/>
      </c>
    </row>
    <row r="15" spans="1:9" ht="15.75" thickBot="1">
      <c r="B15" s="22" t="str">
        <f ca="1">IF(C15="","",INDEX(OFFSET(Base,C14,),MATCH(B$1,OFFSET(Sociétés,C14,),0),7))</f>
        <v/>
      </c>
      <c r="C15" s="23" t="str">
        <f ca="1">IF(ISERROR(ROW(INDEX(OFFSET(Base,C14,),MATCH(B$1,OFFSET(Sociétés,C14,),0),7))-2),"",ROW(INDEX(OFFSET(Base,C14,),MATCH(B$1,OFFSET(Sociétés,C14,),0),7))-2)</f>
        <v/>
      </c>
      <c r="D15" s="13" t="str">
        <f ca="1">IF(E15="","",INDEX(OFFSET(Base,E14,),MATCH(D$1,OFFSET(Sociétés,E14,),0),7))</f>
        <v/>
      </c>
      <c r="E15" s="13" t="str">
        <f ca="1">IF(ISERROR(ROW(INDEX(OFFSET(Base,E14,),MATCH(D$1,OFFSET(Sociétés,E14,),0),7))-2),"",ROW(INDEX(OFFSET(Base,E14,),MATCH(D$1,OFFSET(Sociétés,E14,),0),7))-2)</f>
        <v/>
      </c>
      <c r="F15" s="16" t="str">
        <f ca="1">IF(G15="","",INDEX(OFFSET(Base,G14,),MATCH(F$1,OFFSET(Sociétés,G14,),0),7))</f>
        <v/>
      </c>
      <c r="G15" s="16" t="str">
        <f ca="1">IF(ISERROR(ROW(INDEX(OFFSET(Base,G14,),MATCH(F$1,OFFSET(Sociétés,G14,),0),7))-2),"",ROW(INDEX(OFFSET(Base,G14,),MATCH(F$1,OFFSET(Sociétés,G14,),0),7))-2)</f>
        <v/>
      </c>
      <c r="H15" s="15" t="str">
        <f ca="1">IF(I15="","",INDEX(OFFSET(Base,I14,),MATCH(H$1,OFFSET(Sociétés,I14,),0),7))</f>
        <v/>
      </c>
      <c r="I15" s="15" t="str">
        <f ca="1">IF(ISERROR(ROW(INDEX(OFFSET(Base,I14,),MATCH(H$1,OFFSET(Sociétés,I14,),0),7))-2),"",ROW(INDEX(OFFSET(Base,I14,),MATCH(H$1,OFFSET(Sociétés,I14,),0),7))-2)</f>
        <v/>
      </c>
    </row>
    <row r="18" spans="2:3">
      <c r="B18" s="24" t="s">
        <v>71</v>
      </c>
      <c r="C18" s="24"/>
    </row>
  </sheetData>
  <sheetCalcPr fullCalcOnLoad="1"/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0"/>
  <sheetViews>
    <sheetView topLeftCell="A2" workbookViewId="0">
      <selection activeCell="A4" sqref="A4"/>
    </sheetView>
  </sheetViews>
  <sheetFormatPr baseColWidth="10" defaultRowHeight="15"/>
  <cols>
    <col min="1" max="1" width="20.42578125" customWidth="1"/>
    <col min="2" max="7" width="20.5703125" customWidth="1"/>
  </cols>
  <sheetData>
    <row r="1" spans="1:7" ht="6" customHeight="1"/>
    <row r="2" spans="1:7" ht="15.75" thickBot="1">
      <c r="A2" s="10" t="s">
        <v>42</v>
      </c>
      <c r="B2" s="10" t="s">
        <v>43</v>
      </c>
      <c r="C2" s="10" t="s">
        <v>44</v>
      </c>
      <c r="D2" s="10" t="s">
        <v>45</v>
      </c>
      <c r="E2" s="10" t="s">
        <v>46</v>
      </c>
      <c r="F2" s="10" t="s">
        <v>47</v>
      </c>
      <c r="G2" s="10" t="s">
        <v>48</v>
      </c>
    </row>
    <row r="3" spans="1:7" ht="15.75" thickBot="1">
      <c r="A3" s="2" t="s">
        <v>0</v>
      </c>
      <c r="B3" s="3" t="s">
        <v>49</v>
      </c>
      <c r="C3" s="3" t="s">
        <v>50</v>
      </c>
      <c r="D3" s="3" t="s">
        <v>51</v>
      </c>
      <c r="E3" s="3" t="s">
        <v>52</v>
      </c>
      <c r="F3" s="3" t="s">
        <v>53</v>
      </c>
      <c r="G3" s="4" t="s">
        <v>4</v>
      </c>
    </row>
    <row r="4" spans="1:7" ht="15.75" thickBot="1">
      <c r="A4" s="5" t="s">
        <v>0</v>
      </c>
      <c r="B4" s="3" t="s">
        <v>49</v>
      </c>
      <c r="C4" s="3" t="s">
        <v>50</v>
      </c>
      <c r="D4" s="3" t="s">
        <v>51</v>
      </c>
      <c r="E4" s="3" t="s">
        <v>52</v>
      </c>
      <c r="F4" s="3" t="s">
        <v>53</v>
      </c>
      <c r="G4" s="6" t="s">
        <v>5</v>
      </c>
    </row>
    <row r="5" spans="1:7" ht="15.75" thickBot="1">
      <c r="A5" s="5" t="s">
        <v>0</v>
      </c>
      <c r="B5" s="3" t="s">
        <v>49</v>
      </c>
      <c r="C5" s="3" t="s">
        <v>50</v>
      </c>
      <c r="D5" s="3" t="s">
        <v>51</v>
      </c>
      <c r="E5" s="3" t="s">
        <v>52</v>
      </c>
      <c r="F5" s="3" t="s">
        <v>53</v>
      </c>
      <c r="G5" s="6" t="s">
        <v>6</v>
      </c>
    </row>
    <row r="6" spans="1:7" ht="15.75" thickBot="1">
      <c r="A6" s="5" t="s">
        <v>0</v>
      </c>
      <c r="B6" s="3" t="s">
        <v>49</v>
      </c>
      <c r="C6" s="3" t="s">
        <v>50</v>
      </c>
      <c r="D6" s="3" t="s">
        <v>51</v>
      </c>
      <c r="E6" s="3" t="s">
        <v>52</v>
      </c>
      <c r="F6" s="3" t="s">
        <v>53</v>
      </c>
      <c r="G6" s="6" t="s">
        <v>7</v>
      </c>
    </row>
    <row r="7" spans="1:7" ht="15.75" thickBot="1">
      <c r="A7" s="5" t="s">
        <v>0</v>
      </c>
      <c r="B7" s="3" t="s">
        <v>49</v>
      </c>
      <c r="C7" s="3" t="s">
        <v>50</v>
      </c>
      <c r="D7" s="3" t="s">
        <v>51</v>
      </c>
      <c r="E7" s="3" t="s">
        <v>52</v>
      </c>
      <c r="F7" s="3" t="s">
        <v>53</v>
      </c>
      <c r="G7" s="6" t="s">
        <v>8</v>
      </c>
    </row>
    <row r="8" spans="1:7" ht="15.75" thickBot="1">
      <c r="A8" s="5" t="s">
        <v>0</v>
      </c>
      <c r="B8" s="3" t="s">
        <v>49</v>
      </c>
      <c r="C8" s="3" t="s">
        <v>50</v>
      </c>
      <c r="D8" s="3" t="s">
        <v>51</v>
      </c>
      <c r="E8" s="3" t="s">
        <v>52</v>
      </c>
      <c r="F8" s="3" t="s">
        <v>53</v>
      </c>
      <c r="G8" s="6" t="s">
        <v>9</v>
      </c>
    </row>
    <row r="9" spans="1:7" ht="15.75" thickBot="1">
      <c r="A9" s="5" t="s">
        <v>0</v>
      </c>
      <c r="B9" s="3" t="s">
        <v>49</v>
      </c>
      <c r="C9" s="3" t="s">
        <v>50</v>
      </c>
      <c r="D9" s="3" t="s">
        <v>51</v>
      </c>
      <c r="E9" s="3" t="s">
        <v>52</v>
      </c>
      <c r="F9" s="3" t="s">
        <v>53</v>
      </c>
      <c r="G9" s="6" t="s">
        <v>10</v>
      </c>
    </row>
    <row r="10" spans="1:7" ht="15.75" thickBot="1">
      <c r="A10" s="5" t="s">
        <v>0</v>
      </c>
      <c r="B10" s="3" t="s">
        <v>49</v>
      </c>
      <c r="C10" s="3" t="s">
        <v>50</v>
      </c>
      <c r="D10" s="3" t="s">
        <v>51</v>
      </c>
      <c r="E10" s="3" t="s">
        <v>52</v>
      </c>
      <c r="F10" s="3" t="s">
        <v>53</v>
      </c>
      <c r="G10" s="6" t="s">
        <v>11</v>
      </c>
    </row>
    <row r="11" spans="1:7" ht="15.75" thickBot="1">
      <c r="A11" s="7" t="s">
        <v>0</v>
      </c>
      <c r="B11" s="3" t="s">
        <v>49</v>
      </c>
      <c r="C11" s="3" t="s">
        <v>50</v>
      </c>
      <c r="D11" s="3" t="s">
        <v>51</v>
      </c>
      <c r="E11" s="3" t="s">
        <v>52</v>
      </c>
      <c r="F11" s="3" t="s">
        <v>53</v>
      </c>
      <c r="G11" s="8" t="s">
        <v>12</v>
      </c>
    </row>
    <row r="12" spans="1:7" ht="15.75" thickBot="1">
      <c r="A12" s="9" t="s">
        <v>1</v>
      </c>
      <c r="B12" s="3" t="s">
        <v>54</v>
      </c>
      <c r="C12" s="3" t="s">
        <v>55</v>
      </c>
      <c r="D12" s="3" t="s">
        <v>56</v>
      </c>
      <c r="E12" s="3" t="s">
        <v>57</v>
      </c>
      <c r="F12" s="3" t="s">
        <v>58</v>
      </c>
      <c r="G12" s="4" t="s">
        <v>13</v>
      </c>
    </row>
    <row r="13" spans="1:7" ht="15.75" thickBot="1">
      <c r="A13" s="9" t="s">
        <v>1</v>
      </c>
      <c r="B13" s="3" t="s">
        <v>54</v>
      </c>
      <c r="C13" s="3" t="s">
        <v>55</v>
      </c>
      <c r="D13" s="3" t="s">
        <v>56</v>
      </c>
      <c r="E13" s="3" t="s">
        <v>57</v>
      </c>
      <c r="F13" s="3" t="s">
        <v>58</v>
      </c>
      <c r="G13" s="6" t="s">
        <v>14</v>
      </c>
    </row>
    <row r="14" spans="1:7" ht="15.75" thickBot="1">
      <c r="A14" s="9" t="s">
        <v>1</v>
      </c>
      <c r="B14" s="3" t="s">
        <v>54</v>
      </c>
      <c r="C14" s="3" t="s">
        <v>55</v>
      </c>
      <c r="D14" s="3" t="s">
        <v>56</v>
      </c>
      <c r="E14" s="3" t="s">
        <v>57</v>
      </c>
      <c r="F14" s="3" t="s">
        <v>58</v>
      </c>
      <c r="G14" s="6" t="s">
        <v>15</v>
      </c>
    </row>
    <row r="15" spans="1:7" ht="15.75" thickBot="1">
      <c r="A15" s="9" t="s">
        <v>1</v>
      </c>
      <c r="B15" s="3" t="s">
        <v>54</v>
      </c>
      <c r="C15" s="3" t="s">
        <v>55</v>
      </c>
      <c r="D15" s="3" t="s">
        <v>56</v>
      </c>
      <c r="E15" s="3" t="s">
        <v>57</v>
      </c>
      <c r="F15" s="3" t="s">
        <v>58</v>
      </c>
      <c r="G15" s="6" t="s">
        <v>16</v>
      </c>
    </row>
    <row r="16" spans="1:7" ht="15.75" thickBot="1">
      <c r="A16" s="9" t="s">
        <v>1</v>
      </c>
      <c r="B16" s="3" t="s">
        <v>54</v>
      </c>
      <c r="C16" s="3" t="s">
        <v>55</v>
      </c>
      <c r="D16" s="3" t="s">
        <v>56</v>
      </c>
      <c r="E16" s="3" t="s">
        <v>57</v>
      </c>
      <c r="F16" s="3" t="s">
        <v>58</v>
      </c>
      <c r="G16" s="6" t="s">
        <v>17</v>
      </c>
    </row>
    <row r="17" spans="1:7" ht="15.75" thickBot="1">
      <c r="A17" s="9" t="s">
        <v>1</v>
      </c>
      <c r="B17" s="3" t="s">
        <v>54</v>
      </c>
      <c r="C17" s="3" t="s">
        <v>55</v>
      </c>
      <c r="D17" s="3" t="s">
        <v>56</v>
      </c>
      <c r="E17" s="3" t="s">
        <v>57</v>
      </c>
      <c r="F17" s="3" t="s">
        <v>58</v>
      </c>
      <c r="G17" s="6" t="s">
        <v>18</v>
      </c>
    </row>
    <row r="18" spans="1:7" ht="15.75" thickBot="1">
      <c r="A18" s="9" t="s">
        <v>1</v>
      </c>
      <c r="B18" s="3" t="s">
        <v>54</v>
      </c>
      <c r="C18" s="3" t="s">
        <v>55</v>
      </c>
      <c r="D18" s="3" t="s">
        <v>56</v>
      </c>
      <c r="E18" s="3" t="s">
        <v>57</v>
      </c>
      <c r="F18" s="3" t="s">
        <v>58</v>
      </c>
      <c r="G18" s="6" t="s">
        <v>19</v>
      </c>
    </row>
    <row r="19" spans="1:7" ht="15.75" thickBot="1">
      <c r="A19" s="9" t="s">
        <v>1</v>
      </c>
      <c r="B19" s="3" t="s">
        <v>54</v>
      </c>
      <c r="C19" s="3" t="s">
        <v>55</v>
      </c>
      <c r="D19" s="3" t="s">
        <v>56</v>
      </c>
      <c r="E19" s="3" t="s">
        <v>57</v>
      </c>
      <c r="F19" s="3" t="s">
        <v>58</v>
      </c>
      <c r="G19" s="6" t="s">
        <v>20</v>
      </c>
    </row>
    <row r="20" spans="1:7" ht="15.75" thickBot="1">
      <c r="A20" s="9" t="s">
        <v>1</v>
      </c>
      <c r="B20" s="3" t="s">
        <v>54</v>
      </c>
      <c r="C20" s="3" t="s">
        <v>55</v>
      </c>
      <c r="D20" s="3" t="s">
        <v>56</v>
      </c>
      <c r="E20" s="3" t="s">
        <v>57</v>
      </c>
      <c r="F20" s="3" t="s">
        <v>58</v>
      </c>
      <c r="G20" s="8" t="s">
        <v>21</v>
      </c>
    </row>
    <row r="21" spans="1:7" ht="15.75" thickBot="1">
      <c r="A21" s="9" t="s">
        <v>2</v>
      </c>
      <c r="B21" s="3" t="s">
        <v>60</v>
      </c>
      <c r="C21" s="3" t="s">
        <v>61</v>
      </c>
      <c r="D21" s="3" t="s">
        <v>62</v>
      </c>
      <c r="E21" s="3" t="s">
        <v>63</v>
      </c>
      <c r="F21" s="3" t="s">
        <v>64</v>
      </c>
      <c r="G21" s="4" t="s">
        <v>22</v>
      </c>
    </row>
    <row r="22" spans="1:7" ht="15.75" thickBot="1">
      <c r="A22" s="9" t="s">
        <v>2</v>
      </c>
      <c r="B22" s="3" t="s">
        <v>60</v>
      </c>
      <c r="C22" s="3" t="s">
        <v>61</v>
      </c>
      <c r="D22" s="3" t="s">
        <v>62</v>
      </c>
      <c r="E22" s="3" t="s">
        <v>63</v>
      </c>
      <c r="F22" s="3" t="s">
        <v>64</v>
      </c>
      <c r="G22" s="6" t="s">
        <v>23</v>
      </c>
    </row>
    <row r="23" spans="1:7" ht="15.75" thickBot="1">
      <c r="A23" s="9" t="s">
        <v>2</v>
      </c>
      <c r="B23" s="3" t="s">
        <v>60</v>
      </c>
      <c r="C23" s="3" t="s">
        <v>61</v>
      </c>
      <c r="D23" s="3" t="s">
        <v>62</v>
      </c>
      <c r="E23" s="3" t="s">
        <v>63</v>
      </c>
      <c r="F23" s="3" t="s">
        <v>64</v>
      </c>
      <c r="G23" s="6" t="s">
        <v>24</v>
      </c>
    </row>
    <row r="24" spans="1:7" ht="15.75" thickBot="1">
      <c r="A24" s="9" t="s">
        <v>2</v>
      </c>
      <c r="B24" s="3" t="s">
        <v>60</v>
      </c>
      <c r="C24" s="3" t="s">
        <v>61</v>
      </c>
      <c r="D24" s="3" t="s">
        <v>62</v>
      </c>
      <c r="E24" s="3" t="s">
        <v>63</v>
      </c>
      <c r="F24" s="3" t="s">
        <v>64</v>
      </c>
      <c r="G24" s="6" t="s">
        <v>25</v>
      </c>
    </row>
    <row r="25" spans="1:7" ht="15.75" thickBot="1">
      <c r="A25" s="9" t="s">
        <v>2</v>
      </c>
      <c r="B25" s="3" t="s">
        <v>60</v>
      </c>
      <c r="C25" s="3" t="s">
        <v>61</v>
      </c>
      <c r="D25" s="3" t="s">
        <v>62</v>
      </c>
      <c r="E25" s="3" t="s">
        <v>63</v>
      </c>
      <c r="F25" s="3" t="s">
        <v>64</v>
      </c>
      <c r="G25" s="6" t="s">
        <v>26</v>
      </c>
    </row>
    <row r="26" spans="1:7" ht="15.75" thickBot="1">
      <c r="A26" s="9" t="s">
        <v>2</v>
      </c>
      <c r="B26" s="3" t="s">
        <v>60</v>
      </c>
      <c r="C26" s="3" t="s">
        <v>61</v>
      </c>
      <c r="D26" s="3" t="s">
        <v>62</v>
      </c>
      <c r="E26" s="3" t="s">
        <v>63</v>
      </c>
      <c r="F26" s="3" t="s">
        <v>64</v>
      </c>
      <c r="G26" s="6" t="s">
        <v>27</v>
      </c>
    </row>
    <row r="27" spans="1:7" ht="15.75" thickBot="1">
      <c r="A27" s="9" t="s">
        <v>2</v>
      </c>
      <c r="B27" s="3" t="s">
        <v>60</v>
      </c>
      <c r="C27" s="3" t="s">
        <v>61</v>
      </c>
      <c r="D27" s="3" t="s">
        <v>62</v>
      </c>
      <c r="E27" s="3" t="s">
        <v>63</v>
      </c>
      <c r="F27" s="3" t="s">
        <v>64</v>
      </c>
      <c r="G27" s="6" t="s">
        <v>28</v>
      </c>
    </row>
    <row r="28" spans="1:7" ht="15.75" thickBot="1">
      <c r="A28" s="9" t="s">
        <v>2</v>
      </c>
      <c r="B28" s="3" t="s">
        <v>60</v>
      </c>
      <c r="C28" s="3" t="s">
        <v>61</v>
      </c>
      <c r="D28" s="3" t="s">
        <v>62</v>
      </c>
      <c r="E28" s="3" t="s">
        <v>63</v>
      </c>
      <c r="F28" s="3" t="s">
        <v>64</v>
      </c>
      <c r="G28" s="6" t="s">
        <v>29</v>
      </c>
    </row>
    <row r="29" spans="1:7" ht="15.75" thickBot="1">
      <c r="A29" s="9" t="s">
        <v>2</v>
      </c>
      <c r="B29" s="3" t="s">
        <v>60</v>
      </c>
      <c r="C29" s="3" t="s">
        <v>61</v>
      </c>
      <c r="D29" s="3" t="s">
        <v>62</v>
      </c>
      <c r="E29" s="3" t="s">
        <v>63</v>
      </c>
      <c r="F29" s="3" t="s">
        <v>64</v>
      </c>
      <c r="G29" s="8" t="s">
        <v>30</v>
      </c>
    </row>
    <row r="30" spans="1:7" ht="15.75" thickBot="1">
      <c r="A30" s="9" t="s">
        <v>3</v>
      </c>
      <c r="B30" s="3" t="s">
        <v>65</v>
      </c>
      <c r="C30" s="3" t="s">
        <v>66</v>
      </c>
      <c r="D30" s="3" t="s">
        <v>67</v>
      </c>
      <c r="E30" s="3" t="s">
        <v>68</v>
      </c>
      <c r="F30" s="3" t="s">
        <v>69</v>
      </c>
      <c r="G30" s="4" t="s">
        <v>31</v>
      </c>
    </row>
    <row r="31" spans="1:7" ht="15.75" thickBot="1">
      <c r="A31" s="9" t="s">
        <v>3</v>
      </c>
      <c r="B31" s="3" t="s">
        <v>65</v>
      </c>
      <c r="C31" s="3" t="s">
        <v>66</v>
      </c>
      <c r="D31" s="3" t="s">
        <v>67</v>
      </c>
      <c r="E31" s="3" t="s">
        <v>68</v>
      </c>
      <c r="F31" s="3" t="s">
        <v>69</v>
      </c>
      <c r="G31" s="6" t="s">
        <v>32</v>
      </c>
    </row>
    <row r="32" spans="1:7" ht="15.75" thickBot="1">
      <c r="A32" s="9" t="s">
        <v>3</v>
      </c>
      <c r="B32" s="3" t="s">
        <v>65</v>
      </c>
      <c r="C32" s="3" t="s">
        <v>66</v>
      </c>
      <c r="D32" s="3" t="s">
        <v>67</v>
      </c>
      <c r="E32" s="3" t="s">
        <v>68</v>
      </c>
      <c r="F32" s="3" t="s">
        <v>69</v>
      </c>
      <c r="G32" s="6" t="s">
        <v>33</v>
      </c>
    </row>
    <row r="33" spans="1:7" ht="15.75" thickBot="1">
      <c r="A33" s="9" t="s">
        <v>3</v>
      </c>
      <c r="B33" s="3" t="s">
        <v>65</v>
      </c>
      <c r="C33" s="3" t="s">
        <v>66</v>
      </c>
      <c r="D33" s="3" t="s">
        <v>67</v>
      </c>
      <c r="E33" s="3" t="s">
        <v>68</v>
      </c>
      <c r="F33" s="3" t="s">
        <v>69</v>
      </c>
      <c r="G33" s="6" t="s">
        <v>34</v>
      </c>
    </row>
    <row r="34" spans="1:7" ht="15.75" thickBot="1">
      <c r="A34" s="9" t="s">
        <v>3</v>
      </c>
      <c r="B34" s="3" t="s">
        <v>65</v>
      </c>
      <c r="C34" s="3" t="s">
        <v>66</v>
      </c>
      <c r="D34" s="3" t="s">
        <v>67</v>
      </c>
      <c r="E34" s="3" t="s">
        <v>68</v>
      </c>
      <c r="F34" s="3" t="s">
        <v>69</v>
      </c>
      <c r="G34" s="6" t="s">
        <v>35</v>
      </c>
    </row>
    <row r="35" spans="1:7" ht="15.75" thickBot="1">
      <c r="A35" s="9" t="s">
        <v>3</v>
      </c>
      <c r="B35" s="3" t="s">
        <v>65</v>
      </c>
      <c r="C35" s="3" t="s">
        <v>66</v>
      </c>
      <c r="D35" s="3" t="s">
        <v>67</v>
      </c>
      <c r="E35" s="3" t="s">
        <v>68</v>
      </c>
      <c r="F35" s="3" t="s">
        <v>69</v>
      </c>
      <c r="G35" s="6" t="s">
        <v>36</v>
      </c>
    </row>
    <row r="36" spans="1:7" ht="15.75" thickBot="1">
      <c r="A36" s="9" t="s">
        <v>3</v>
      </c>
      <c r="B36" s="3" t="s">
        <v>65</v>
      </c>
      <c r="C36" s="3" t="s">
        <v>66</v>
      </c>
      <c r="D36" s="3" t="s">
        <v>67</v>
      </c>
      <c r="E36" s="3" t="s">
        <v>68</v>
      </c>
      <c r="F36" s="3" t="s">
        <v>69</v>
      </c>
      <c r="G36" s="6" t="s">
        <v>37</v>
      </c>
    </row>
    <row r="37" spans="1:7" ht="15.75" thickBot="1">
      <c r="A37" s="9" t="s">
        <v>3</v>
      </c>
      <c r="B37" s="3" t="s">
        <v>65</v>
      </c>
      <c r="C37" s="3" t="s">
        <v>66</v>
      </c>
      <c r="D37" s="3" t="s">
        <v>67</v>
      </c>
      <c r="E37" s="3" t="s">
        <v>68</v>
      </c>
      <c r="F37" s="3" t="s">
        <v>69</v>
      </c>
      <c r="G37" s="6" t="s">
        <v>38</v>
      </c>
    </row>
    <row r="38" spans="1:7" ht="15.75" thickBot="1">
      <c r="A38" s="9" t="s">
        <v>3</v>
      </c>
      <c r="B38" s="3" t="s">
        <v>65</v>
      </c>
      <c r="C38" s="3" t="s">
        <v>66</v>
      </c>
      <c r="D38" s="3" t="s">
        <v>67</v>
      </c>
      <c r="E38" s="3" t="s">
        <v>68</v>
      </c>
      <c r="F38" s="3" t="s">
        <v>69</v>
      </c>
      <c r="G38" s="6" t="s">
        <v>39</v>
      </c>
    </row>
    <row r="39" spans="1:7" ht="15.75" thickBot="1">
      <c r="A39" s="9" t="s">
        <v>3</v>
      </c>
      <c r="B39" s="3" t="s">
        <v>65</v>
      </c>
      <c r="C39" s="3" t="s">
        <v>66</v>
      </c>
      <c r="D39" s="3" t="s">
        <v>67</v>
      </c>
      <c r="E39" s="3" t="s">
        <v>68</v>
      </c>
      <c r="F39" s="3" t="s">
        <v>69</v>
      </c>
      <c r="G39" s="6" t="s">
        <v>40</v>
      </c>
    </row>
    <row r="40" spans="1:7" ht="15.75" thickBot="1">
      <c r="A40" s="9" t="s">
        <v>3</v>
      </c>
      <c r="B40" s="3" t="s">
        <v>65</v>
      </c>
      <c r="C40" s="3" t="s">
        <v>66</v>
      </c>
      <c r="D40" s="3" t="s">
        <v>67</v>
      </c>
      <c r="E40" s="3" t="s">
        <v>68</v>
      </c>
      <c r="F40" s="3" t="s">
        <v>69</v>
      </c>
      <c r="G40" s="8" t="s">
        <v>41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F17"/>
  <sheetViews>
    <sheetView tabSelected="1" topLeftCell="C1" workbookViewId="0">
      <selection activeCell="G21" sqref="G21"/>
    </sheetView>
  </sheetViews>
  <sheetFormatPr baseColWidth="10" defaultRowHeight="15"/>
  <cols>
    <col min="2" max="2" width="11.7109375" customWidth="1"/>
    <col min="4" max="4" width="34" customWidth="1"/>
    <col min="5" max="6" width="42.5703125" customWidth="1"/>
  </cols>
  <sheetData>
    <row r="1" spans="2:6">
      <c r="B1" t="s">
        <v>59</v>
      </c>
    </row>
    <row r="3" spans="2:6">
      <c r="B3" s="11" t="s">
        <v>42</v>
      </c>
      <c r="C3" s="11" t="s">
        <v>48</v>
      </c>
      <c r="D3" s="11" t="s">
        <v>43</v>
      </c>
      <c r="E3" s="11" t="s">
        <v>44</v>
      </c>
      <c r="F3" s="11" t="s">
        <v>45</v>
      </c>
    </row>
    <row r="4" spans="2:6">
      <c r="B4" s="1" t="s">
        <v>2</v>
      </c>
      <c r="C4" s="1" t="s">
        <v>23</v>
      </c>
      <c r="D4" s="17" t="str">
        <f ca="1">IF(B4="","",VLOOKUP($B4,Base,COLUMN()-2,0))</f>
        <v>adressebsocC</v>
      </c>
      <c r="E4" s="17" t="str">
        <f ca="1">IF(C4="","",VLOOKUP($B4,Base,COLUMN()-2,0))</f>
        <v>cpsocC</v>
      </c>
      <c r="F4" s="17" t="str">
        <f ca="1">IF(D4="","",VLOOKUP($B4,Base,COLUMN()-2,0))</f>
        <v>villesocC</v>
      </c>
    </row>
    <row r="5" spans="2:6">
      <c r="B5" s="1" t="s">
        <v>2</v>
      </c>
      <c r="C5" s="1" t="s">
        <v>24</v>
      </c>
      <c r="D5" s="17" t="str">
        <f ca="1">IF(B5="","",VLOOKUP($B5,Base,COLUMN()-2,0))</f>
        <v>adressebsocC</v>
      </c>
      <c r="E5" s="17" t="str">
        <f ca="1">IF(C5="","",VLOOKUP($B5,Base,COLUMN()-2,0))</f>
        <v>cpsocC</v>
      </c>
      <c r="F5" s="17" t="str">
        <f ca="1">IF(D5="","",VLOOKUP($B5,Base,COLUMN()-2,0))</f>
        <v>villesocC</v>
      </c>
    </row>
    <row r="6" spans="2:6">
      <c r="B6" s="1" t="s">
        <v>3</v>
      </c>
      <c r="C6" s="1" t="s">
        <v>36</v>
      </c>
      <c r="D6" s="17" t="str">
        <f ca="1">IF(B6="","",VLOOKUP($B6,Base,COLUMN()-2,0))</f>
        <v>adressebsocD</v>
      </c>
      <c r="E6" s="17" t="str">
        <f ca="1">IF(C6="","",VLOOKUP($B6,Base,COLUMN()-2,0))</f>
        <v>cpsocD</v>
      </c>
      <c r="F6" s="17" t="str">
        <f ca="1">IF(D6="","",VLOOKUP($B6,Base,COLUMN()-2,0))</f>
        <v>villesocD</v>
      </c>
    </row>
    <row r="7" spans="2:6">
      <c r="B7" s="1"/>
      <c r="C7" s="1"/>
      <c r="D7" s="17" t="str">
        <f ca="1">IF(B7="","",VLOOKUP($B7,Base,COLUMN()-2,0))</f>
        <v/>
      </c>
      <c r="E7" s="17" t="str">
        <f ca="1">IF(C7="","",VLOOKUP($B7,Base,COLUMN()-2,0))</f>
        <v/>
      </c>
      <c r="F7" s="17" t="str">
        <f ca="1">IF(D7="","",VLOOKUP($B7,Base,COLUMN()-2,0))</f>
        <v/>
      </c>
    </row>
    <row r="8" spans="2:6">
      <c r="B8" s="1"/>
      <c r="C8" s="1"/>
      <c r="D8" s="17" t="str">
        <f ca="1">IF(B8="","",VLOOKUP($B8,Base,COLUMN()-2,0))</f>
        <v/>
      </c>
      <c r="E8" s="17" t="str">
        <f ca="1">IF(C8="","",VLOOKUP($B8,Base,COLUMN()-2,0))</f>
        <v/>
      </c>
      <c r="F8" s="17" t="str">
        <f ca="1">IF(D8="","",VLOOKUP($B8,Base,COLUMN()-2,0))</f>
        <v/>
      </c>
    </row>
    <row r="9" spans="2:6">
      <c r="B9" s="1"/>
      <c r="C9" s="1"/>
      <c r="D9" s="17" t="str">
        <f ca="1">IF(B9="","",VLOOKUP($B9,Base,COLUMN()-2,0))</f>
        <v/>
      </c>
      <c r="E9" s="17" t="str">
        <f ca="1">IF(C9="","",VLOOKUP($B9,Base,COLUMN()-2,0))</f>
        <v/>
      </c>
      <c r="F9" s="17" t="str">
        <f ca="1">IF(D9="","",VLOOKUP($B9,Base,COLUMN()-2,0))</f>
        <v/>
      </c>
    </row>
    <row r="10" spans="2:6">
      <c r="B10" s="1"/>
      <c r="C10" s="1"/>
      <c r="D10" s="17" t="str">
        <f ca="1">IF(B10="","",VLOOKUP($B10,Base,COLUMN()-2,0))</f>
        <v/>
      </c>
      <c r="E10" s="17" t="str">
        <f ca="1">IF(C10="","",VLOOKUP($B10,Base,COLUMN()-2,0))</f>
        <v/>
      </c>
      <c r="F10" s="17" t="str">
        <f ca="1">IF(D10="","",VLOOKUP($B10,Base,COLUMN()-2,0))</f>
        <v/>
      </c>
    </row>
    <row r="11" spans="2:6">
      <c r="B11" s="1"/>
      <c r="C11" s="1"/>
      <c r="D11" s="17" t="str">
        <f ca="1">IF(B11="","",VLOOKUP($B11,Base,COLUMN()-2,0))</f>
        <v/>
      </c>
      <c r="E11" s="17" t="str">
        <f ca="1">IF(C11="","",VLOOKUP($B11,Base,COLUMN()-2,0))</f>
        <v/>
      </c>
      <c r="F11" s="17" t="str">
        <f ca="1">IF(D11="","",VLOOKUP($B11,Base,COLUMN()-2,0))</f>
        <v/>
      </c>
    </row>
    <row r="12" spans="2:6">
      <c r="B12" s="1"/>
      <c r="C12" s="1"/>
      <c r="D12" s="17" t="str">
        <f ca="1">IF(B12="","",VLOOKUP($B12,Base,COLUMN()-2,0))</f>
        <v/>
      </c>
      <c r="E12" s="17" t="str">
        <f ca="1">IF(C12="","",VLOOKUP($B12,Base,COLUMN()-2,0))</f>
        <v/>
      </c>
      <c r="F12" s="17" t="str">
        <f ca="1">IF(D12="","",VLOOKUP($B12,Base,COLUMN()-2,0))</f>
        <v/>
      </c>
    </row>
    <row r="13" spans="2:6">
      <c r="B13" s="1"/>
      <c r="C13" s="1"/>
      <c r="D13" s="17" t="str">
        <f ca="1">IF(B13="","",VLOOKUP($B13,Base,COLUMN()-2,0))</f>
        <v/>
      </c>
      <c r="E13" s="17" t="str">
        <f ca="1">IF(C13="","",VLOOKUP($B13,Base,COLUMN()-2,0))</f>
        <v/>
      </c>
      <c r="F13" s="17" t="str">
        <f ca="1">IF(D13="","",VLOOKUP($B13,Base,COLUMN()-2,0))</f>
        <v/>
      </c>
    </row>
    <row r="14" spans="2:6">
      <c r="B14" s="1"/>
      <c r="C14" s="1"/>
      <c r="D14" s="17" t="str">
        <f ca="1">IF(B14="","",VLOOKUP($B14,Base,COLUMN()-2,0))</f>
        <v/>
      </c>
      <c r="E14" s="17" t="str">
        <f ca="1">IF(C14="","",VLOOKUP($B14,Base,COLUMN()-2,0))</f>
        <v/>
      </c>
      <c r="F14" s="17" t="str">
        <f ca="1">IF(D14="","",VLOOKUP($B14,Base,COLUMN()-2,0))</f>
        <v/>
      </c>
    </row>
    <row r="15" spans="2:6">
      <c r="B15" s="1"/>
      <c r="C15" s="1"/>
      <c r="D15" s="17" t="str">
        <f ca="1">IF(B15="","",VLOOKUP($B15,Base,COLUMN()-2,0))</f>
        <v/>
      </c>
      <c r="E15" s="17" t="str">
        <f ca="1">IF(C15="","",VLOOKUP($B15,Base,COLUMN()-2,0))</f>
        <v/>
      </c>
      <c r="F15" s="17" t="str">
        <f ca="1">IF(D15="","",VLOOKUP($B15,Base,COLUMN()-2,0))</f>
        <v/>
      </c>
    </row>
    <row r="16" spans="2:6">
      <c r="B16" s="1"/>
      <c r="C16" s="1"/>
      <c r="D16" s="17" t="str">
        <f ca="1">IF(B16="","",VLOOKUP($B16,Base,COLUMN()-2,0))</f>
        <v/>
      </c>
      <c r="E16" s="17" t="str">
        <f ca="1">IF(C16="","",VLOOKUP($B16,Base,COLUMN()-2,0))</f>
        <v/>
      </c>
      <c r="F16" s="17" t="str">
        <f ca="1">IF(D16="","",VLOOKUP($B16,Base,COLUMN()-2,0))</f>
        <v/>
      </c>
    </row>
    <row r="17" spans="2:6">
      <c r="B17" s="1"/>
      <c r="C17" s="1"/>
      <c r="D17" s="17" t="str">
        <f ca="1">IF(B17="","",VLOOKUP($B17,Base,COLUMN()-2,0))</f>
        <v/>
      </c>
      <c r="E17" s="17" t="str">
        <f ca="1">IF(C17="","",VLOOKUP($B17,Base,COLUMN()-2,0))</f>
        <v/>
      </c>
      <c r="F17" s="17" t="str">
        <f ca="1">IF(D17="","",VLOOKUP($B17,Base,COLUMN()-2,0))</f>
        <v/>
      </c>
    </row>
  </sheetData>
  <phoneticPr fontId="2" type="noConversion"/>
  <dataValidations count="2">
    <dataValidation type="list" allowBlank="1" showInputMessage="1" showErrorMessage="1" sqref="B4:B16">
      <formula1>société</formula1>
    </dataValidation>
    <dataValidation type="list" allowBlank="1" showInputMessage="1" showErrorMessage="1" sqref="C4:C17">
      <formula1>INDIRECT(B4)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listes</vt:lpstr>
      <vt:lpstr>Base</vt:lpstr>
      <vt:lpstr>Feuil3</vt:lpstr>
      <vt:lpstr>socC</vt:lpstr>
    </vt:vector>
  </TitlesOfParts>
  <Company>M2i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Avolys</dc:creator>
  <cp:lastModifiedBy>Dédé</cp:lastModifiedBy>
  <dcterms:created xsi:type="dcterms:W3CDTF">2010-07-09T08:03:35Z</dcterms:created>
  <dcterms:modified xsi:type="dcterms:W3CDTF">2010-07-09T09:53:49Z</dcterms:modified>
</cp:coreProperties>
</file>