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990" windowWidth="15330" windowHeight="405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G6" i="1"/>
  <c r="F6"/>
  <c r="G4"/>
  <c r="F4"/>
  <c r="E6"/>
  <c r="D6"/>
  <c r="D4"/>
  <c r="E4"/>
</calcChain>
</file>

<file path=xl/sharedStrings.xml><?xml version="1.0" encoding="utf-8"?>
<sst xmlns="http://schemas.openxmlformats.org/spreadsheetml/2006/main" count="24" uniqueCount="24">
  <si>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</si>
  <si>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</si>
  <si>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</si>
  <si>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</si>
  <si>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</si>
  <si>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</si>
  <si>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</si>
  <si>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</si>
  <si>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</si>
  <si>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</si>
  <si>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NOVORMBE</t>
  </si>
  <si>
    <t>DECEMBRE</t>
  </si>
  <si>
    <t>FOURNISSEUR /CDE</t>
  </si>
  <si>
    <t>PRODUIT</t>
  </si>
  <si>
    <t>DATE DE CDE</t>
  </si>
  <si>
    <t>DATE DE LIVRAISON</t>
  </si>
  <si>
    <t>SEM. CDE</t>
  </si>
  <si>
    <t>SEM. LIVR.</t>
  </si>
  <si>
    <t>FOURNISSEUR</t>
  </si>
  <si>
    <t xml:space="preserve">ALFRED SA </t>
  </si>
  <si>
    <t>T-SHIRT</t>
  </si>
  <si>
    <t>TEMPS DE PRODUCTION EN SEMAINE</t>
  </si>
  <si>
    <t>PAULINE SA</t>
  </si>
  <si>
    <t>SAVON</t>
  </si>
</sst>
</file>

<file path=xl/styles.xml><?xml version="1.0" encoding="utf-8"?>
<styleSheet xmlns="http://schemas.openxmlformats.org/spreadsheetml/2006/main">
  <numFmts count="1">
    <numFmt numFmtId="165" formatCode="dd/mm/yy;@"/>
  </numFmts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20"/>
      <color indexed="8"/>
      <name val="Calibri"/>
      <family val="2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left" vertical="top"/>
    </xf>
    <xf numFmtId="1" fontId="0" fillId="0" borderId="0" xfId="0" applyNumberFormat="1"/>
    <xf numFmtId="0" fontId="4" fillId="2" borderId="1" xfId="0" applyFont="1" applyFill="1" applyBorder="1"/>
    <xf numFmtId="0" fontId="4" fillId="2" borderId="2" xfId="0" applyFont="1" applyFill="1" applyBorder="1"/>
    <xf numFmtId="0" fontId="4" fillId="2" borderId="3" xfId="0" applyFont="1" applyFill="1" applyBorder="1"/>
    <xf numFmtId="0" fontId="0" fillId="3" borderId="2" xfId="0" applyFill="1" applyBorder="1" applyAlignment="1">
      <alignment horizontal="left"/>
    </xf>
    <xf numFmtId="0" fontId="0" fillId="3" borderId="4" xfId="0" applyFill="1" applyBorder="1"/>
    <xf numFmtId="0" fontId="0" fillId="3" borderId="1" xfId="0" applyFill="1" applyBorder="1"/>
    <xf numFmtId="1" fontId="0" fillId="3" borderId="4" xfId="0" applyNumberFormat="1" applyFill="1" applyBorder="1"/>
    <xf numFmtId="0" fontId="3" fillId="3" borderId="1" xfId="0" applyFont="1" applyFill="1" applyBorder="1"/>
    <xf numFmtId="0" fontId="3" fillId="3" borderId="2" xfId="0" applyFont="1" applyFill="1" applyBorder="1"/>
    <xf numFmtId="0" fontId="3" fillId="3" borderId="3" xfId="0" applyFont="1" applyFill="1" applyBorder="1"/>
    <xf numFmtId="0" fontId="3" fillId="3" borderId="1" xfId="0" applyFont="1" applyFill="1" applyBorder="1" applyAlignment="1">
      <alignment vertical="center" textRotation="90"/>
    </xf>
    <xf numFmtId="0" fontId="3" fillId="3" borderId="3" xfId="0" applyFont="1" applyFill="1" applyBorder="1" applyAlignment="1">
      <alignment vertical="center" textRotation="90"/>
    </xf>
    <xf numFmtId="0" fontId="3" fillId="3" borderId="2" xfId="0" applyFont="1" applyFill="1" applyBorder="1" applyAlignment="1">
      <alignment vertical="center" textRotation="90"/>
    </xf>
    <xf numFmtId="0" fontId="0" fillId="0" borderId="5" xfId="0" applyFill="1" applyBorder="1" applyAlignment="1">
      <alignment horizontal="left"/>
    </xf>
    <xf numFmtId="14" fontId="0" fillId="0" borderId="6" xfId="0" applyNumberFormat="1" applyFill="1" applyBorder="1"/>
    <xf numFmtId="14" fontId="0" fillId="0" borderId="0" xfId="0" applyNumberFormat="1" applyBorder="1"/>
    <xf numFmtId="1" fontId="0" fillId="0" borderId="6" xfId="0" applyNumberFormat="1" applyBorder="1"/>
    <xf numFmtId="1" fontId="0" fillId="4" borderId="6" xfId="0" applyNumberFormat="1" applyFill="1" applyBorder="1"/>
    <xf numFmtId="0" fontId="3" fillId="0" borderId="0" xfId="0" applyFont="1" applyFill="1" applyBorder="1"/>
    <xf numFmtId="0" fontId="3" fillId="0" borderId="5" xfId="0" applyFont="1" applyFill="1" applyBorder="1"/>
    <xf numFmtId="0" fontId="3" fillId="0" borderId="7" xfId="0" applyFont="1" applyFill="1" applyBorder="1"/>
    <xf numFmtId="0" fontId="3" fillId="0" borderId="5" xfId="0" applyFont="1" applyFill="1" applyBorder="1" applyAlignment="1">
      <alignment vertical="center" textRotation="90"/>
    </xf>
    <xf numFmtId="0" fontId="3" fillId="0" borderId="0" xfId="0" applyFont="1" applyFill="1" applyBorder="1" applyAlignment="1">
      <alignment vertical="center" textRotation="90"/>
    </xf>
    <xf numFmtId="0" fontId="3" fillId="0" borderId="7" xfId="0" applyFont="1" applyFill="1" applyBorder="1" applyAlignment="1">
      <alignment vertical="center" textRotation="90"/>
    </xf>
    <xf numFmtId="0" fontId="1" fillId="3" borderId="2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1" fontId="1" fillId="3" borderId="4" xfId="0" applyNumberFormat="1" applyFont="1" applyFill="1" applyBorder="1" applyAlignment="1">
      <alignment vertical="center" wrapText="1"/>
    </xf>
    <xf numFmtId="1" fontId="1" fillId="4" borderId="4" xfId="0" applyNumberFormat="1" applyFont="1" applyFill="1" applyBorder="1" applyAlignment="1">
      <alignment vertical="center" wrapText="1"/>
    </xf>
    <xf numFmtId="165" fontId="0" fillId="0" borderId="0" xfId="0" applyNumberFormat="1"/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indexed="4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11</xdr:row>
      <xdr:rowOff>76200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143000" y="26955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0</xdr:col>
      <xdr:colOff>962025</xdr:colOff>
      <xdr:row>6</xdr:row>
      <xdr:rowOff>66675</xdr:rowOff>
    </xdr:from>
    <xdr:to>
      <xdr:col>6</xdr:col>
      <xdr:colOff>514350</xdr:colOff>
      <xdr:row>17</xdr:row>
      <xdr:rowOff>9525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962025" y="1733550"/>
          <a:ext cx="5629275" cy="2038350"/>
        </a:xfrm>
        <a:prstGeom prst="rect">
          <a:avLst/>
        </a:prstGeom>
        <a:solidFill>
          <a:srgbClr val="FF99CC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un premier temps, comme tu peux le contrôler sur le calendrier, le 3 janvier 2011 est dans la semaine 1 et non dans la 2.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Idem pour le 24 janvier 2011 qui est dans la semaine 4 et non dans la 3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Ceci est du au résultat erroné de la fonction NO.SEMAINE qui est avantageusement remplacée par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=ENT(MOD(ENT(($C4-2)/7)+0,6;52+5/28))+1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Suite de quoi, tu sélectionnes H4:BG4 et tu appliques la MFC ci-dessous que tu copies ensuite avec l'outil pinceau sur les lignes suivantes</a:t>
          </a:r>
        </a:p>
      </xdr:txBody>
    </xdr:sp>
    <xdr:clientData/>
  </xdr:twoCellAnchor>
  <xdr:twoCellAnchor editAs="oneCell">
    <xdr:from>
      <xdr:col>0</xdr:col>
      <xdr:colOff>771525</xdr:colOff>
      <xdr:row>19</xdr:row>
      <xdr:rowOff>114300</xdr:rowOff>
    </xdr:from>
    <xdr:to>
      <xdr:col>5</xdr:col>
      <xdr:colOff>676275</xdr:colOff>
      <xdr:row>28</xdr:row>
      <xdr:rowOff>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1525" y="4257675"/>
          <a:ext cx="5219700" cy="16002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G8"/>
  <sheetViews>
    <sheetView tabSelected="1" workbookViewId="0">
      <pane xSplit="7" ySplit="2" topLeftCell="BC3" activePane="bottomRight" state="frozen"/>
      <selection pane="topRight" activeCell="H1" sqref="H1"/>
      <selection pane="bottomLeft" activeCell="A3" sqref="A3"/>
      <selection pane="bottomRight" activeCell="BG17" sqref="BG17"/>
    </sheetView>
  </sheetViews>
  <sheetFormatPr baseColWidth="10" defaultRowHeight="15"/>
  <cols>
    <col min="1" max="1" width="24.7109375" bestFit="1" customWidth="1"/>
    <col min="3" max="3" width="12.140625" bestFit="1" customWidth="1"/>
    <col min="4" max="4" width="18.42578125" bestFit="1" customWidth="1"/>
    <col min="5" max="5" width="13" bestFit="1" customWidth="1"/>
    <col min="8" max="59" width="2.85546875" customWidth="1"/>
  </cols>
  <sheetData>
    <row r="1" spans="1:59" ht="26.25">
      <c r="A1" s="1" t="s">
        <v>18</v>
      </c>
      <c r="E1" s="2"/>
      <c r="F1" s="2"/>
      <c r="G1" s="2"/>
      <c r="H1" s="33" t="s">
        <v>0</v>
      </c>
      <c r="I1" s="34"/>
      <c r="J1" s="34"/>
      <c r="K1" s="34"/>
      <c r="L1" s="34"/>
      <c r="M1" s="33" t="s">
        <v>1</v>
      </c>
      <c r="N1" s="34"/>
      <c r="O1" s="34"/>
      <c r="P1" s="35"/>
      <c r="Q1" s="34" t="s">
        <v>2</v>
      </c>
      <c r="R1" s="34"/>
      <c r="S1" s="34"/>
      <c r="T1" s="34"/>
      <c r="U1" s="33" t="s">
        <v>3</v>
      </c>
      <c r="V1" s="34"/>
      <c r="W1" s="34"/>
      <c r="X1" s="35"/>
      <c r="Y1" s="34" t="s">
        <v>4</v>
      </c>
      <c r="Z1" s="34"/>
      <c r="AA1" s="34"/>
      <c r="AB1" s="34"/>
      <c r="AC1" s="34"/>
      <c r="AD1" s="33" t="s">
        <v>5</v>
      </c>
      <c r="AE1" s="34"/>
      <c r="AF1" s="34"/>
      <c r="AG1" s="35"/>
      <c r="AH1" s="34" t="s">
        <v>6</v>
      </c>
      <c r="AI1" s="34"/>
      <c r="AJ1" s="34"/>
      <c r="AK1" s="34"/>
      <c r="AL1" s="33" t="s">
        <v>7</v>
      </c>
      <c r="AM1" s="34"/>
      <c r="AN1" s="34"/>
      <c r="AO1" s="34"/>
      <c r="AP1" s="35"/>
      <c r="AQ1" s="34" t="s">
        <v>8</v>
      </c>
      <c r="AR1" s="34"/>
      <c r="AS1" s="34"/>
      <c r="AT1" s="34"/>
      <c r="AU1" s="33" t="s">
        <v>9</v>
      </c>
      <c r="AV1" s="34"/>
      <c r="AW1" s="34"/>
      <c r="AX1" s="35"/>
      <c r="AY1" s="34" t="s">
        <v>10</v>
      </c>
      <c r="AZ1" s="34"/>
      <c r="BA1" s="34"/>
      <c r="BB1" s="34"/>
      <c r="BC1" s="34"/>
      <c r="BD1" s="33" t="s">
        <v>11</v>
      </c>
      <c r="BE1" s="34"/>
      <c r="BF1" s="34"/>
      <c r="BG1" s="35"/>
    </row>
    <row r="2" spans="1:59" ht="45">
      <c r="A2" s="27" t="s">
        <v>12</v>
      </c>
      <c r="B2" s="28" t="s">
        <v>13</v>
      </c>
      <c r="C2" s="28" t="s">
        <v>14</v>
      </c>
      <c r="D2" s="29" t="s">
        <v>15</v>
      </c>
      <c r="E2" s="30" t="s">
        <v>21</v>
      </c>
      <c r="F2" s="31" t="s">
        <v>16</v>
      </c>
      <c r="G2" s="31" t="s">
        <v>17</v>
      </c>
      <c r="H2" s="3">
        <v>1</v>
      </c>
      <c r="I2" s="3">
        <v>2</v>
      </c>
      <c r="J2" s="3">
        <v>3</v>
      </c>
      <c r="K2" s="3">
        <v>4</v>
      </c>
      <c r="L2" s="3">
        <v>5</v>
      </c>
      <c r="M2" s="4">
        <v>6</v>
      </c>
      <c r="N2" s="3">
        <v>7</v>
      </c>
      <c r="O2" s="3">
        <v>8</v>
      </c>
      <c r="P2" s="5">
        <v>9</v>
      </c>
      <c r="Q2" s="3">
        <v>10</v>
      </c>
      <c r="R2" s="3">
        <v>11</v>
      </c>
      <c r="S2" s="3">
        <v>12</v>
      </c>
      <c r="T2" s="3">
        <v>13</v>
      </c>
      <c r="U2" s="4">
        <v>14</v>
      </c>
      <c r="V2" s="3">
        <v>15</v>
      </c>
      <c r="W2" s="3">
        <v>16</v>
      </c>
      <c r="X2" s="5">
        <v>17</v>
      </c>
      <c r="Y2" s="3">
        <v>18</v>
      </c>
      <c r="Z2" s="3">
        <v>19</v>
      </c>
      <c r="AA2" s="3">
        <v>20</v>
      </c>
      <c r="AB2" s="3">
        <v>21</v>
      </c>
      <c r="AC2" s="3">
        <v>22</v>
      </c>
      <c r="AD2" s="4">
        <v>23</v>
      </c>
      <c r="AE2" s="3">
        <v>24</v>
      </c>
      <c r="AF2" s="3">
        <v>25</v>
      </c>
      <c r="AG2" s="5">
        <v>26</v>
      </c>
      <c r="AH2" s="3">
        <v>27</v>
      </c>
      <c r="AI2" s="3">
        <v>28</v>
      </c>
      <c r="AJ2" s="3">
        <v>29</v>
      </c>
      <c r="AK2" s="3">
        <v>30</v>
      </c>
      <c r="AL2" s="4">
        <v>31</v>
      </c>
      <c r="AM2" s="3">
        <v>32</v>
      </c>
      <c r="AN2" s="3">
        <v>33</v>
      </c>
      <c r="AO2" s="3">
        <v>34</v>
      </c>
      <c r="AP2" s="5">
        <v>35</v>
      </c>
      <c r="AQ2" s="3">
        <v>36</v>
      </c>
      <c r="AR2" s="3">
        <v>37</v>
      </c>
      <c r="AS2" s="3">
        <v>38</v>
      </c>
      <c r="AT2" s="3">
        <v>39</v>
      </c>
      <c r="AU2" s="4">
        <v>40</v>
      </c>
      <c r="AV2" s="3">
        <v>41</v>
      </c>
      <c r="AW2" s="3">
        <v>42</v>
      </c>
      <c r="AX2" s="5">
        <v>43</v>
      </c>
      <c r="AY2" s="3">
        <v>44</v>
      </c>
      <c r="AZ2" s="3">
        <v>45</v>
      </c>
      <c r="BA2" s="3">
        <v>46</v>
      </c>
      <c r="BB2" s="3">
        <v>47</v>
      </c>
      <c r="BC2" s="3">
        <v>48</v>
      </c>
      <c r="BD2" s="4">
        <v>49</v>
      </c>
      <c r="BE2" s="3">
        <v>50</v>
      </c>
      <c r="BF2" s="3">
        <v>51</v>
      </c>
      <c r="BG2" s="5">
        <v>52</v>
      </c>
    </row>
    <row r="3" spans="1:59">
      <c r="A3" s="6" t="s">
        <v>19</v>
      </c>
      <c r="B3" s="7" t="s">
        <v>20</v>
      </c>
      <c r="C3" s="7"/>
      <c r="D3" s="8"/>
      <c r="E3" s="9">
        <v>12</v>
      </c>
      <c r="F3" s="9"/>
      <c r="G3" s="9"/>
      <c r="H3" s="10"/>
      <c r="I3" s="10"/>
      <c r="J3" s="10"/>
      <c r="K3" s="10"/>
      <c r="L3" s="10"/>
      <c r="M3" s="11"/>
      <c r="N3" s="10"/>
      <c r="O3" s="10"/>
      <c r="P3" s="12"/>
      <c r="Q3" s="10"/>
      <c r="R3" s="10"/>
      <c r="S3" s="10"/>
      <c r="T3" s="10"/>
      <c r="U3" s="11"/>
      <c r="V3" s="13"/>
      <c r="W3" s="13"/>
      <c r="X3" s="14"/>
      <c r="Y3" s="13"/>
      <c r="Z3" s="13"/>
      <c r="AA3" s="13"/>
      <c r="AB3" s="13"/>
      <c r="AC3" s="13"/>
      <c r="AD3" s="15"/>
      <c r="AE3" s="13"/>
      <c r="AF3" s="13"/>
      <c r="AG3" s="14"/>
      <c r="AH3" s="13"/>
      <c r="AI3" s="13"/>
      <c r="AJ3" s="13"/>
      <c r="AK3" s="13"/>
      <c r="AL3" s="11"/>
      <c r="AM3" s="10"/>
      <c r="AN3" s="10"/>
      <c r="AO3" s="10"/>
      <c r="AP3" s="12"/>
      <c r="AQ3" s="10"/>
      <c r="AR3" s="10"/>
      <c r="AS3" s="10"/>
      <c r="AT3" s="10"/>
      <c r="AU3" s="11"/>
      <c r="AV3" s="10"/>
      <c r="AW3" s="10"/>
      <c r="AX3" s="12"/>
      <c r="AY3" s="10"/>
      <c r="AZ3" s="10"/>
      <c r="BA3" s="10"/>
      <c r="BB3" s="10"/>
      <c r="BC3" s="10"/>
      <c r="BD3" s="11"/>
      <c r="BE3" s="10"/>
      <c r="BF3" s="10"/>
      <c r="BG3" s="12"/>
    </row>
    <row r="4" spans="1:59">
      <c r="A4" s="16"/>
      <c r="B4" s="17"/>
      <c r="C4" s="17">
        <v>40546</v>
      </c>
      <c r="D4" s="18">
        <f>C4+(E3*7)</f>
        <v>40630</v>
      </c>
      <c r="E4" s="19">
        <f>E3</f>
        <v>12</v>
      </c>
      <c r="F4" s="20">
        <f>INT(MOD(INT(($C4-2)/7)+0.6,52+5/28))+1</f>
        <v>1</v>
      </c>
      <c r="G4" s="20">
        <f>INT(MOD(INT(($D4-2)/7)+0.6,52+5/28))+1</f>
        <v>13</v>
      </c>
      <c r="H4" s="21"/>
      <c r="I4" s="21"/>
      <c r="J4" s="21"/>
      <c r="K4" s="21"/>
      <c r="L4" s="21"/>
      <c r="M4" s="22"/>
      <c r="N4" s="21"/>
      <c r="O4" s="21"/>
      <c r="P4" s="23"/>
      <c r="Q4" s="21"/>
      <c r="R4" s="21"/>
      <c r="S4" s="21"/>
      <c r="T4" s="21"/>
      <c r="U4" s="24"/>
      <c r="V4" s="25"/>
      <c r="W4" s="25"/>
      <c r="X4" s="26"/>
      <c r="Y4" s="25"/>
      <c r="Z4" s="25"/>
      <c r="AA4" s="25"/>
      <c r="AB4" s="25"/>
      <c r="AC4" s="25"/>
      <c r="AD4" s="24"/>
      <c r="AE4" s="25"/>
      <c r="AF4" s="25"/>
      <c r="AG4" s="26"/>
      <c r="AH4" s="25"/>
      <c r="AI4" s="25"/>
      <c r="AJ4" s="25"/>
      <c r="AK4" s="21"/>
      <c r="AL4" s="22"/>
      <c r="AM4" s="21"/>
      <c r="AN4" s="21"/>
      <c r="AO4" s="21"/>
      <c r="AP4" s="23"/>
      <c r="AQ4" s="21"/>
      <c r="AR4" s="21"/>
      <c r="AS4" s="21"/>
      <c r="AT4" s="21"/>
      <c r="AU4" s="22"/>
      <c r="AV4" s="21"/>
      <c r="AW4" s="21"/>
      <c r="AX4" s="23"/>
      <c r="AY4" s="21"/>
      <c r="AZ4" s="21"/>
      <c r="BA4" s="21"/>
      <c r="BB4" s="21"/>
      <c r="BC4" s="21"/>
      <c r="BD4" s="22"/>
      <c r="BE4" s="21"/>
      <c r="BF4" s="21"/>
      <c r="BG4" s="23"/>
    </row>
    <row r="5" spans="1:59">
      <c r="A5" s="6" t="s">
        <v>22</v>
      </c>
      <c r="B5" s="7" t="s">
        <v>23</v>
      </c>
      <c r="C5" s="7"/>
      <c r="D5" s="8"/>
      <c r="E5" s="9">
        <v>4</v>
      </c>
      <c r="F5" s="9"/>
      <c r="G5" s="9"/>
      <c r="H5" s="10"/>
      <c r="I5" s="10"/>
      <c r="J5" s="10"/>
      <c r="K5" s="10"/>
      <c r="L5" s="10"/>
      <c r="M5" s="11"/>
      <c r="N5" s="10"/>
      <c r="O5" s="10"/>
      <c r="P5" s="12"/>
      <c r="Q5" s="10"/>
      <c r="R5" s="10"/>
      <c r="S5" s="10"/>
      <c r="T5" s="10"/>
      <c r="U5" s="11"/>
      <c r="V5" s="13"/>
      <c r="W5" s="13"/>
      <c r="X5" s="14"/>
      <c r="Y5" s="13"/>
      <c r="Z5" s="13"/>
      <c r="AA5" s="13"/>
      <c r="AB5" s="13"/>
      <c r="AC5" s="13"/>
      <c r="AD5" s="15"/>
      <c r="AE5" s="13"/>
      <c r="AF5" s="13"/>
      <c r="AG5" s="14"/>
      <c r="AH5" s="13"/>
      <c r="AI5" s="13"/>
      <c r="AJ5" s="13"/>
      <c r="AK5" s="13"/>
      <c r="AL5" s="11"/>
      <c r="AM5" s="10"/>
      <c r="AN5" s="10"/>
      <c r="AO5" s="10"/>
      <c r="AP5" s="12"/>
      <c r="AQ5" s="10"/>
      <c r="AR5" s="10"/>
      <c r="AS5" s="10"/>
      <c r="AT5" s="10"/>
      <c r="AU5" s="11"/>
      <c r="AV5" s="10"/>
      <c r="AW5" s="10"/>
      <c r="AX5" s="12"/>
      <c r="AY5" s="10"/>
      <c r="AZ5" s="10"/>
      <c r="BA5" s="10"/>
      <c r="BB5" s="10"/>
      <c r="BC5" s="10"/>
      <c r="BD5" s="11"/>
      <c r="BE5" s="10"/>
      <c r="BF5" s="10"/>
      <c r="BG5" s="12"/>
    </row>
    <row r="6" spans="1:59">
      <c r="A6" s="16"/>
      <c r="B6" s="17"/>
      <c r="C6" s="17">
        <v>40567</v>
      </c>
      <c r="D6" s="18">
        <f>C6+(E5*7)</f>
        <v>40595</v>
      </c>
      <c r="E6" s="19">
        <f>(E5)</f>
        <v>4</v>
      </c>
      <c r="F6" s="20">
        <f>INT(MOD(INT(($C6-2)/7)+0.6,52+5/28))+1</f>
        <v>4</v>
      </c>
      <c r="G6" s="20">
        <f>INT(MOD(INT(($D6-2)/7)+0.6,52+5/28))+1</f>
        <v>8</v>
      </c>
      <c r="H6" s="21"/>
      <c r="I6" s="21"/>
      <c r="J6" s="21"/>
      <c r="K6" s="21"/>
      <c r="L6" s="21"/>
      <c r="M6" s="22"/>
      <c r="N6" s="21"/>
      <c r="O6" s="21"/>
      <c r="P6" s="23"/>
      <c r="Q6" s="21"/>
      <c r="R6" s="21"/>
      <c r="S6" s="21"/>
      <c r="T6" s="21"/>
      <c r="U6" s="24"/>
      <c r="V6" s="25"/>
      <c r="W6" s="25"/>
      <c r="X6" s="26"/>
      <c r="Y6" s="25"/>
      <c r="Z6" s="25"/>
      <c r="AA6" s="25"/>
      <c r="AB6" s="25"/>
      <c r="AC6" s="25"/>
      <c r="AD6" s="24"/>
      <c r="AE6" s="25"/>
      <c r="AF6" s="25"/>
      <c r="AG6" s="26"/>
      <c r="AH6" s="25"/>
      <c r="AI6" s="25"/>
      <c r="AJ6" s="25"/>
      <c r="AK6" s="21"/>
      <c r="AL6" s="22"/>
      <c r="AM6" s="21"/>
      <c r="AN6" s="21"/>
      <c r="AO6" s="21"/>
      <c r="AP6" s="23"/>
      <c r="AQ6" s="21"/>
      <c r="AR6" s="21"/>
      <c r="AS6" s="21"/>
      <c r="AT6" s="21"/>
      <c r="AU6" s="22"/>
      <c r="AV6" s="21"/>
      <c r="AW6" s="21"/>
      <c r="AX6" s="23"/>
      <c r="AY6" s="21"/>
      <c r="AZ6" s="21"/>
      <c r="BA6" s="21"/>
      <c r="BB6" s="21"/>
      <c r="BC6" s="21"/>
      <c r="BD6" s="22"/>
      <c r="BE6" s="21"/>
      <c r="BF6" s="21"/>
      <c r="BG6" s="23"/>
    </row>
    <row r="8" spans="1:59">
      <c r="H8" s="32"/>
    </row>
  </sheetData>
  <mergeCells count="12">
    <mergeCell ref="AL1:AP1"/>
    <mergeCell ref="AQ1:AT1"/>
    <mergeCell ref="AU1:AX1"/>
    <mergeCell ref="AY1:BC1"/>
    <mergeCell ref="BD1:BG1"/>
    <mergeCell ref="H1:L1"/>
    <mergeCell ref="M1:P1"/>
    <mergeCell ref="Q1:T1"/>
    <mergeCell ref="U1:X1"/>
    <mergeCell ref="Y1:AC1"/>
    <mergeCell ref="AD1:AG1"/>
    <mergeCell ref="AH1:AK1"/>
  </mergeCells>
  <phoneticPr fontId="5" type="noConversion"/>
  <conditionalFormatting sqref="H4:BG4 H6:BG6">
    <cfRule type="expression" dxfId="0" priority="1" stopIfTrue="1">
      <formula>AND(H$2&gt;=$F4,H$2&lt;=$G4)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WildDuck4</dc:creator>
  <cp:lastModifiedBy>Dédé</cp:lastModifiedBy>
  <dcterms:created xsi:type="dcterms:W3CDTF">2011-10-25T12:53:02Z</dcterms:created>
  <dcterms:modified xsi:type="dcterms:W3CDTF">2011-10-25T17:46:22Z</dcterms:modified>
</cp:coreProperties>
</file>