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0" yWindow="225" windowWidth="15195" windowHeight="7935"/>
  </bookViews>
  <sheets>
    <sheet name="Bilan" sheetId="2" r:id="rId1"/>
    <sheet name="4428" sheetId="6" r:id="rId2"/>
    <sheet name="1" sheetId="8" r:id="rId3"/>
    <sheet name="2" sheetId="9" r:id="rId4"/>
    <sheet name="3" sheetId="10" r:id="rId5"/>
    <sheet name="4" sheetId="11" r:id="rId6"/>
    <sheet name="5" sheetId="12" r:id="rId7"/>
    <sheet name="6" sheetId="13" r:id="rId8"/>
    <sheet name="7" sheetId="14" r:id="rId9"/>
    <sheet name="8" sheetId="15" r:id="rId10"/>
    <sheet name="9" sheetId="16" r:id="rId11"/>
    <sheet name="10" sheetId="17" r:id="rId12"/>
    <sheet name="11" sheetId="18" r:id="rId13"/>
    <sheet name="12" sheetId="19" r:id="rId14"/>
    <sheet name="13" sheetId="20" r:id="rId15"/>
    <sheet name="14" sheetId="21" r:id="rId16"/>
    <sheet name="15" sheetId="22" r:id="rId17"/>
    <sheet name="16" sheetId="23" r:id="rId18"/>
    <sheet name="17" sheetId="24" r:id="rId19"/>
    <sheet name="18" sheetId="25" r:id="rId20"/>
    <sheet name="19" sheetId="26" r:id="rId21"/>
    <sheet name="20" sheetId="27" r:id="rId22"/>
  </sheets>
  <calcPr calcId="114210"/>
</workbook>
</file>

<file path=xl/calcChain.xml><?xml version="1.0" encoding="utf-8"?>
<calcChain xmlns="http://schemas.openxmlformats.org/spreadsheetml/2006/main">
  <c r="A3" i="8"/>
  <c r="C5" i="2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3" i="6"/>
  <c r="C4" i="2"/>
  <c r="A4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"/>
  <c r="E5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D4"/>
  <c r="E4"/>
  <c r="F4"/>
  <c r="D21" i="27"/>
  <c r="D20"/>
  <c r="D19"/>
  <c r="D18"/>
  <c r="D17"/>
  <c r="D16"/>
  <c r="D15"/>
  <c r="D14"/>
  <c r="D13"/>
  <c r="D12"/>
  <c r="D11"/>
  <c r="D10"/>
  <c r="D9"/>
  <c r="D8"/>
  <c r="D6"/>
  <c r="D22"/>
  <c r="A3"/>
  <c r="D21" i="26"/>
  <c r="D20"/>
  <c r="D19"/>
  <c r="D18"/>
  <c r="D17"/>
  <c r="D16"/>
  <c r="D15"/>
  <c r="D14"/>
  <c r="D13"/>
  <c r="D12"/>
  <c r="D11"/>
  <c r="D10"/>
  <c r="D9"/>
  <c r="D8"/>
  <c r="D6"/>
  <c r="D22"/>
  <c r="A3"/>
  <c r="D21" i="25"/>
  <c r="D20"/>
  <c r="D19"/>
  <c r="D18"/>
  <c r="D17"/>
  <c r="D16"/>
  <c r="D15"/>
  <c r="D14"/>
  <c r="D13"/>
  <c r="D12"/>
  <c r="D11"/>
  <c r="D10"/>
  <c r="D9"/>
  <c r="D8"/>
  <c r="D6"/>
  <c r="D22"/>
  <c r="A3"/>
  <c r="D21" i="24"/>
  <c r="D20"/>
  <c r="D19"/>
  <c r="D18"/>
  <c r="D17"/>
  <c r="D16"/>
  <c r="D15"/>
  <c r="D14"/>
  <c r="D13"/>
  <c r="D12"/>
  <c r="D11"/>
  <c r="D10"/>
  <c r="D9"/>
  <c r="D8"/>
  <c r="D6"/>
  <c r="D22"/>
  <c r="A3"/>
  <c r="D21" i="23"/>
  <c r="D20"/>
  <c r="D19"/>
  <c r="D18"/>
  <c r="D17"/>
  <c r="D16"/>
  <c r="D15"/>
  <c r="D14"/>
  <c r="D13"/>
  <c r="D12"/>
  <c r="D11"/>
  <c r="D10"/>
  <c r="D9"/>
  <c r="D8"/>
  <c r="D6"/>
  <c r="D22"/>
  <c r="A3"/>
  <c r="D21" i="22"/>
  <c r="D20"/>
  <c r="D19"/>
  <c r="D18"/>
  <c r="D17"/>
  <c r="D16"/>
  <c r="D15"/>
  <c r="D14"/>
  <c r="D13"/>
  <c r="D12"/>
  <c r="D11"/>
  <c r="D10"/>
  <c r="D9"/>
  <c r="D8"/>
  <c r="D6"/>
  <c r="D22"/>
  <c r="A3"/>
  <c r="D21" i="21"/>
  <c r="D20"/>
  <c r="D19"/>
  <c r="D18"/>
  <c r="D17"/>
  <c r="D16"/>
  <c r="D15"/>
  <c r="D14"/>
  <c r="D13"/>
  <c r="D12"/>
  <c r="D11"/>
  <c r="D10"/>
  <c r="D9"/>
  <c r="D8"/>
  <c r="D6"/>
  <c r="D22"/>
  <c r="A3"/>
  <c r="D21" i="20"/>
  <c r="D20"/>
  <c r="D19"/>
  <c r="D18"/>
  <c r="D17"/>
  <c r="D16"/>
  <c r="D15"/>
  <c r="D14"/>
  <c r="D13"/>
  <c r="D12"/>
  <c r="D11"/>
  <c r="D10"/>
  <c r="D9"/>
  <c r="D8"/>
  <c r="D6"/>
  <c r="D22"/>
  <c r="A3"/>
  <c r="D21" i="19"/>
  <c r="D20"/>
  <c r="D19"/>
  <c r="D18"/>
  <c r="D17"/>
  <c r="D16"/>
  <c r="D15"/>
  <c r="D14"/>
  <c r="D13"/>
  <c r="D12"/>
  <c r="D11"/>
  <c r="D10"/>
  <c r="D9"/>
  <c r="D8"/>
  <c r="D6"/>
  <c r="D22"/>
  <c r="A3"/>
  <c r="D21" i="18"/>
  <c r="D20"/>
  <c r="D19"/>
  <c r="D18"/>
  <c r="D17"/>
  <c r="D16"/>
  <c r="D15"/>
  <c r="D14"/>
  <c r="D13"/>
  <c r="D12"/>
  <c r="D11"/>
  <c r="D10"/>
  <c r="D9"/>
  <c r="D8"/>
  <c r="D6"/>
  <c r="D22"/>
  <c r="A3"/>
  <c r="D21" i="17"/>
  <c r="D20"/>
  <c r="D19"/>
  <c r="D18"/>
  <c r="D17"/>
  <c r="D16"/>
  <c r="D15"/>
  <c r="D14"/>
  <c r="D13"/>
  <c r="D12"/>
  <c r="D11"/>
  <c r="D10"/>
  <c r="D9"/>
  <c r="D8"/>
  <c r="D6"/>
  <c r="D22"/>
  <c r="A3"/>
  <c r="D21" i="16"/>
  <c r="D20"/>
  <c r="D19"/>
  <c r="D18"/>
  <c r="D17"/>
  <c r="D16"/>
  <c r="D15"/>
  <c r="D14"/>
  <c r="D13"/>
  <c r="D12"/>
  <c r="D11"/>
  <c r="D10"/>
  <c r="D9"/>
  <c r="D8"/>
  <c r="D6"/>
  <c r="D22"/>
  <c r="A3"/>
  <c r="D21" i="15"/>
  <c r="D20"/>
  <c r="D19"/>
  <c r="D18"/>
  <c r="D17"/>
  <c r="D16"/>
  <c r="D15"/>
  <c r="D14"/>
  <c r="D13"/>
  <c r="D12"/>
  <c r="D11"/>
  <c r="D10"/>
  <c r="D9"/>
  <c r="D8"/>
  <c r="D6"/>
  <c r="D22"/>
  <c r="A3"/>
  <c r="D21" i="14"/>
  <c r="D20"/>
  <c r="D19"/>
  <c r="D18"/>
  <c r="D17"/>
  <c r="D16"/>
  <c r="D15"/>
  <c r="D14"/>
  <c r="D13"/>
  <c r="D12"/>
  <c r="D11"/>
  <c r="D10"/>
  <c r="D9"/>
  <c r="D8"/>
  <c r="D6"/>
  <c r="D22"/>
  <c r="A3"/>
  <c r="D21" i="13"/>
  <c r="D20"/>
  <c r="D19"/>
  <c r="D18"/>
  <c r="D17"/>
  <c r="D16"/>
  <c r="D15"/>
  <c r="D14"/>
  <c r="D13"/>
  <c r="D12"/>
  <c r="D11"/>
  <c r="D10"/>
  <c r="D9"/>
  <c r="D8"/>
  <c r="D6"/>
  <c r="D22"/>
  <c r="A3"/>
  <c r="D21" i="12"/>
  <c r="D20"/>
  <c r="D19"/>
  <c r="D18"/>
  <c r="D17"/>
  <c r="D16"/>
  <c r="D15"/>
  <c r="D14"/>
  <c r="D13"/>
  <c r="D12"/>
  <c r="D11"/>
  <c r="D10"/>
  <c r="D9"/>
  <c r="D8"/>
  <c r="D6"/>
  <c r="D22"/>
  <c r="A3"/>
  <c r="D21" i="11"/>
  <c r="D20"/>
  <c r="D19"/>
  <c r="D18"/>
  <c r="D17"/>
  <c r="D16"/>
  <c r="D15"/>
  <c r="D14"/>
  <c r="D13"/>
  <c r="D12"/>
  <c r="D11"/>
  <c r="D10"/>
  <c r="D9"/>
  <c r="D8"/>
  <c r="D6"/>
  <c r="D22"/>
  <c r="A3"/>
  <c r="D21" i="10"/>
  <c r="D20"/>
  <c r="D19"/>
  <c r="D18"/>
  <c r="D17"/>
  <c r="D16"/>
  <c r="D15"/>
  <c r="D14"/>
  <c r="D13"/>
  <c r="D12"/>
  <c r="D11"/>
  <c r="D10"/>
  <c r="D9"/>
  <c r="D8"/>
  <c r="D6"/>
  <c r="D22"/>
  <c r="A3"/>
  <c r="D21" i="8"/>
  <c r="D20"/>
  <c r="D19"/>
  <c r="D18"/>
  <c r="D17"/>
  <c r="D16"/>
  <c r="D15"/>
  <c r="D14"/>
  <c r="D13"/>
  <c r="D12"/>
  <c r="D11"/>
  <c r="D10"/>
  <c r="D9"/>
  <c r="D8"/>
  <c r="D6"/>
  <c r="D22"/>
  <c r="D21" i="9"/>
  <c r="D20"/>
  <c r="D19"/>
  <c r="D18"/>
  <c r="D17"/>
  <c r="D16"/>
  <c r="D15"/>
  <c r="D14"/>
  <c r="D13"/>
  <c r="D12"/>
  <c r="D11"/>
  <c r="D10"/>
  <c r="D9"/>
  <c r="D8"/>
  <c r="D6"/>
  <c r="D22"/>
  <c r="A3"/>
  <c r="B22" i="27"/>
  <c r="E3"/>
  <c r="B22" i="26"/>
  <c r="E3"/>
  <c r="B22" i="25"/>
  <c r="E3"/>
  <c r="B22" i="24"/>
  <c r="E3"/>
  <c r="B22" i="23"/>
  <c r="E3"/>
  <c r="B22" i="22"/>
  <c r="E3"/>
  <c r="B22" i="21"/>
  <c r="E3"/>
  <c r="B22" i="20"/>
  <c r="E3"/>
  <c r="B22" i="19"/>
  <c r="E3"/>
  <c r="B22" i="18"/>
  <c r="E3"/>
  <c r="B22" i="17"/>
  <c r="E3"/>
  <c r="B22" i="16"/>
  <c r="E3"/>
  <c r="B22" i="15"/>
  <c r="E3"/>
  <c r="B22" i="14"/>
  <c r="E3"/>
  <c r="B22" i="13"/>
  <c r="E3"/>
  <c r="B22" i="12"/>
  <c r="E3"/>
  <c r="B22" i="11"/>
  <c r="E3"/>
  <c r="B22" i="10"/>
  <c r="E3"/>
  <c r="B22" i="8"/>
  <c r="E3"/>
  <c r="B22" i="9"/>
  <c r="E3"/>
  <c r="D21" i="6"/>
  <c r="D20"/>
  <c r="D19"/>
  <c r="D18"/>
  <c r="D17"/>
  <c r="D16"/>
  <c r="D15"/>
  <c r="D14"/>
  <c r="D13"/>
  <c r="D12"/>
  <c r="D11"/>
  <c r="D10"/>
  <c r="D9"/>
  <c r="D8"/>
  <c r="D6"/>
  <c r="D22"/>
  <c r="B22"/>
  <c r="E3"/>
</calcChain>
</file>

<file path=xl/sharedStrings.xml><?xml version="1.0" encoding="utf-8"?>
<sst xmlns="http://schemas.openxmlformats.org/spreadsheetml/2006/main" count="282" uniqueCount="22">
  <si>
    <t>Type bouteille</t>
  </si>
  <si>
    <t>Date d'expédition</t>
  </si>
  <si>
    <t>N° BOUTEILLE</t>
  </si>
  <si>
    <t>POIDS BOUTEILLE Pesée finale</t>
  </si>
  <si>
    <t xml:space="preserve">TARE </t>
  </si>
  <si>
    <t>Qté Récupérée</t>
  </si>
  <si>
    <t>BOUTEILLE RECUPERATION</t>
  </si>
  <si>
    <t>Bouteille N°</t>
  </si>
  <si>
    <t>Type Bouteille</t>
  </si>
  <si>
    <t>Type de Gaz</t>
  </si>
  <si>
    <t>Tare</t>
  </si>
  <si>
    <t xml:space="preserve">Qté Récupérée </t>
  </si>
  <si>
    <t>Poids de la bouteillle</t>
  </si>
  <si>
    <t>Qté récupérée</t>
  </si>
  <si>
    <t>Nom technicien</t>
  </si>
  <si>
    <t>Avant la récup.</t>
  </si>
  <si>
    <t>Après la Récup.</t>
  </si>
  <si>
    <t>KG</t>
  </si>
  <si>
    <t>ESTEL</t>
  </si>
  <si>
    <t>27L</t>
  </si>
  <si>
    <t>R134A</t>
  </si>
  <si>
    <t>Qté annuelle récupérée R134A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</si>
</sst>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8"/>
      <color indexed="57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4"/>
      <color indexed="10"/>
      <name val="Arial"/>
      <family val="2"/>
    </font>
    <font>
      <b/>
      <sz val="10"/>
      <color indexed="17"/>
      <name val="Tahoma"/>
      <family val="2"/>
    </font>
    <font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1" fillId="0" borderId="9" xfId="0" applyFont="1" applyBorder="1"/>
    <xf numFmtId="0" fontId="11" fillId="0" borderId="0" xfId="0" applyFont="1"/>
    <xf numFmtId="0" fontId="1" fillId="0" borderId="11" xfId="0" applyFont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1" fillId="2" borderId="13" xfId="0" applyFont="1" applyFill="1" applyBorder="1"/>
    <xf numFmtId="0" fontId="11" fillId="0" borderId="13" xfId="0" applyFont="1" applyBorder="1"/>
    <xf numFmtId="0" fontId="11" fillId="2" borderId="14" xfId="0" applyFont="1" applyFill="1" applyBorder="1"/>
    <xf numFmtId="0" fontId="11" fillId="0" borderId="14" xfId="0" applyFont="1" applyBorder="1"/>
    <xf numFmtId="0" fontId="0" fillId="0" borderId="13" xfId="0" applyBorder="1"/>
    <xf numFmtId="0" fontId="11" fillId="0" borderId="19" xfId="0" applyFont="1" applyBorder="1"/>
    <xf numFmtId="2" fontId="1" fillId="0" borderId="19" xfId="0" applyNumberFormat="1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1" fillId="0" borderId="22" xfId="0" applyFont="1" applyBorder="1"/>
    <xf numFmtId="2" fontId="1" fillId="0" borderId="22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6" fillId="6" borderId="1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381000</xdr:colOff>
      <xdr:row>3</xdr:row>
      <xdr:rowOff>9525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067300" y="1466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7</xdr:col>
      <xdr:colOff>57150</xdr:colOff>
      <xdr:row>2</xdr:row>
      <xdr:rowOff>9525</xdr:rowOff>
    </xdr:from>
    <xdr:to>
      <xdr:col>11</xdr:col>
      <xdr:colOff>514350</xdr:colOff>
      <xdr:row>9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505450" y="1295400"/>
          <a:ext cx="3505200" cy="116205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 exemple: Dans la cellule C4 de la feuille "Bilan" je note le numéro de la bouteille qui correspond à un onglet (ici le premier 4428). Il faudrait que dans la cellule A4 apparaisse 27L qui correspond à la cellule B3 de la feuille nommée 4428, E4 correspond à D3, et D4 à B22.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F50"/>
  <sheetViews>
    <sheetView tabSelected="1" workbookViewId="0">
      <selection activeCell="H11" sqref="H11"/>
    </sheetView>
  </sheetViews>
  <sheetFormatPr baseColWidth="10" defaultRowHeight="12.75"/>
  <cols>
    <col min="1" max="1" width="11.42578125" style="29"/>
    <col min="2" max="2" width="13.140625" style="29" customWidth="1"/>
    <col min="3" max="16384" width="11.42578125" style="29"/>
  </cols>
  <sheetData>
    <row r="1" spans="1:6" ht="63.75" customHeight="1" thickBot="1">
      <c r="A1" s="43" t="s">
        <v>21</v>
      </c>
      <c r="B1" s="44"/>
      <c r="C1" s="44"/>
      <c r="D1" s="44"/>
      <c r="E1" s="44"/>
      <c r="F1" s="45"/>
    </row>
    <row r="2" spans="1:6" ht="37.5" customHeight="1">
      <c r="A2" s="46" t="s">
        <v>0</v>
      </c>
      <c r="B2" s="48" t="s">
        <v>1</v>
      </c>
      <c r="C2" s="46" t="s">
        <v>2</v>
      </c>
      <c r="D2" s="46" t="s">
        <v>3</v>
      </c>
      <c r="E2" s="46" t="s">
        <v>4</v>
      </c>
      <c r="F2" s="50" t="s">
        <v>5</v>
      </c>
    </row>
    <row r="3" spans="1:6" ht="13.5" thickBot="1">
      <c r="A3" s="47"/>
      <c r="B3" s="49"/>
      <c r="C3" s="47"/>
      <c r="D3" s="47"/>
      <c r="E3" s="47"/>
      <c r="F3" s="51"/>
    </row>
    <row r="4" spans="1:6">
      <c r="A4" s="30" t="str">
        <f ca="1">IF(C4="","",INDIRECT(C4&amp;"!B3"))</f>
        <v>27L</v>
      </c>
      <c r="B4" s="31"/>
      <c r="C4" s="37" t="str">
        <f ca="1">'4428'!$A$3</f>
        <v>4428</v>
      </c>
      <c r="D4" s="37">
        <f ca="1">IF(C4="","",INDIRECT(C4&amp;"!B22"))</f>
        <v>13.71</v>
      </c>
      <c r="E4" s="38">
        <f ca="1">IF(C4="","",INDIRECT(C4&amp;"!D3"))</f>
        <v>13</v>
      </c>
      <c r="F4" s="39">
        <f ca="1">IF(C4="","",D4-E4)</f>
        <v>0.71000000000000085</v>
      </c>
    </row>
    <row r="5" spans="1:6">
      <c r="A5" s="27">
        <f t="shared" ref="A5:A50" ca="1" si="0">IF(C5="","",INDIRECT(C5&amp;"!B3"))</f>
        <v>0</v>
      </c>
      <c r="B5" s="2"/>
      <c r="C5" s="28" t="str">
        <f ca="1">'1'!A3</f>
        <v>1</v>
      </c>
      <c r="D5" s="28">
        <f t="shared" ref="D5:D50" ca="1" si="1">IF(C5="","",INDIRECT(C5&amp;"!B22"))</f>
        <v>0</v>
      </c>
      <c r="E5" s="26">
        <f ca="1">IF(C5="","",INDIRECT(C5&amp;"!D3"))</f>
        <v>0</v>
      </c>
      <c r="F5" s="4">
        <f t="shared" ref="F5:F50" ca="1" si="2">IF(C5="","",D5-E5)</f>
        <v>0</v>
      </c>
    </row>
    <row r="6" spans="1:6" ht="15">
      <c r="A6" s="27" t="str">
        <f t="shared" ca="1" si="0"/>
        <v/>
      </c>
      <c r="B6" s="2"/>
      <c r="C6" s="36"/>
      <c r="D6" s="28" t="str">
        <f t="shared" ca="1" si="1"/>
        <v/>
      </c>
      <c r="E6" s="26" t="str">
        <f ca="1">IF(C6="","",INDIRECT(C6&amp;"!D3"))</f>
        <v/>
      </c>
      <c r="F6" s="4" t="str">
        <f t="shared" si="2"/>
        <v/>
      </c>
    </row>
    <row r="7" spans="1:6">
      <c r="A7" s="27" t="str">
        <f t="shared" ca="1" si="0"/>
        <v/>
      </c>
      <c r="B7" s="2"/>
      <c r="C7" s="28"/>
      <c r="D7" s="28" t="str">
        <f t="shared" ca="1" si="1"/>
        <v/>
      </c>
      <c r="E7" s="26" t="str">
        <f t="shared" ref="E7:E50" ca="1" si="3">IF(C7="","",INDIRECT(C7&amp;"!D3"))</f>
        <v/>
      </c>
      <c r="F7" s="4" t="str">
        <f t="shared" si="2"/>
        <v/>
      </c>
    </row>
    <row r="8" spans="1:6">
      <c r="A8" s="27" t="str">
        <f t="shared" ca="1" si="0"/>
        <v/>
      </c>
      <c r="B8" s="5"/>
      <c r="C8" s="28"/>
      <c r="D8" s="28" t="str">
        <f t="shared" ca="1" si="1"/>
        <v/>
      </c>
      <c r="E8" s="26" t="str">
        <f t="shared" ca="1" si="3"/>
        <v/>
      </c>
      <c r="F8" s="4" t="str">
        <f t="shared" si="2"/>
        <v/>
      </c>
    </row>
    <row r="9" spans="1:6">
      <c r="A9" s="27" t="str">
        <f t="shared" ca="1" si="0"/>
        <v/>
      </c>
      <c r="B9" s="5"/>
      <c r="C9" s="28"/>
      <c r="D9" s="28" t="str">
        <f t="shared" ca="1" si="1"/>
        <v/>
      </c>
      <c r="E9" s="26" t="str">
        <f t="shared" ca="1" si="3"/>
        <v/>
      </c>
      <c r="F9" s="4" t="str">
        <f t="shared" si="2"/>
        <v/>
      </c>
    </row>
    <row r="10" spans="1:6">
      <c r="A10" s="27" t="str">
        <f t="shared" ca="1" si="0"/>
        <v/>
      </c>
      <c r="B10" s="5"/>
      <c r="C10" s="28"/>
      <c r="D10" s="28" t="str">
        <f t="shared" ca="1" si="1"/>
        <v/>
      </c>
      <c r="E10" s="26" t="str">
        <f t="shared" ca="1" si="3"/>
        <v/>
      </c>
      <c r="F10" s="4" t="str">
        <f t="shared" si="2"/>
        <v/>
      </c>
    </row>
    <row r="11" spans="1:6">
      <c r="A11" s="27" t="str">
        <f t="shared" ca="1" si="0"/>
        <v/>
      </c>
      <c r="B11" s="5"/>
      <c r="C11" s="28"/>
      <c r="D11" s="28" t="str">
        <f t="shared" ca="1" si="1"/>
        <v/>
      </c>
      <c r="E11" s="26" t="str">
        <f t="shared" ca="1" si="3"/>
        <v/>
      </c>
      <c r="F11" s="4" t="str">
        <f t="shared" si="2"/>
        <v/>
      </c>
    </row>
    <row r="12" spans="1:6">
      <c r="A12" s="27" t="str">
        <f t="shared" ca="1" si="0"/>
        <v/>
      </c>
      <c r="B12" s="5"/>
      <c r="C12" s="3"/>
      <c r="D12" s="28" t="str">
        <f t="shared" ca="1" si="1"/>
        <v/>
      </c>
      <c r="E12" s="26" t="str">
        <f t="shared" ca="1" si="3"/>
        <v/>
      </c>
      <c r="F12" s="4" t="str">
        <f t="shared" si="2"/>
        <v/>
      </c>
    </row>
    <row r="13" spans="1:6">
      <c r="A13" s="27" t="str">
        <f t="shared" ca="1" si="0"/>
        <v/>
      </c>
      <c r="B13" s="5"/>
      <c r="C13" s="3"/>
      <c r="D13" s="28" t="str">
        <f t="shared" ca="1" si="1"/>
        <v/>
      </c>
      <c r="E13" s="26" t="str">
        <f t="shared" ca="1" si="3"/>
        <v/>
      </c>
      <c r="F13" s="4" t="str">
        <f t="shared" si="2"/>
        <v/>
      </c>
    </row>
    <row r="14" spans="1:6">
      <c r="A14" s="27" t="str">
        <f t="shared" ca="1" si="0"/>
        <v/>
      </c>
      <c r="B14" s="5"/>
      <c r="C14" s="3"/>
      <c r="D14" s="28" t="str">
        <f t="shared" ca="1" si="1"/>
        <v/>
      </c>
      <c r="E14" s="26" t="str">
        <f t="shared" ca="1" si="3"/>
        <v/>
      </c>
      <c r="F14" s="4" t="str">
        <f t="shared" si="2"/>
        <v/>
      </c>
    </row>
    <row r="15" spans="1:6">
      <c r="A15" s="27" t="str">
        <f t="shared" ca="1" si="0"/>
        <v/>
      </c>
      <c r="B15" s="5"/>
      <c r="C15" s="3"/>
      <c r="D15" s="28" t="str">
        <f t="shared" ca="1" si="1"/>
        <v/>
      </c>
      <c r="E15" s="26" t="str">
        <f t="shared" ca="1" si="3"/>
        <v/>
      </c>
      <c r="F15" s="4" t="str">
        <f t="shared" si="2"/>
        <v/>
      </c>
    </row>
    <row r="16" spans="1:6">
      <c r="A16" s="27" t="str">
        <f t="shared" ca="1" si="0"/>
        <v/>
      </c>
      <c r="B16" s="5"/>
      <c r="C16" s="3"/>
      <c r="D16" s="28" t="str">
        <f t="shared" ca="1" si="1"/>
        <v/>
      </c>
      <c r="E16" s="26" t="str">
        <f t="shared" ca="1" si="3"/>
        <v/>
      </c>
      <c r="F16" s="4" t="str">
        <f t="shared" si="2"/>
        <v/>
      </c>
    </row>
    <row r="17" spans="1:6">
      <c r="A17" s="27" t="str">
        <f t="shared" ca="1" si="0"/>
        <v/>
      </c>
      <c r="B17" s="5"/>
      <c r="C17" s="3"/>
      <c r="D17" s="28" t="str">
        <f t="shared" ca="1" si="1"/>
        <v/>
      </c>
      <c r="E17" s="26" t="str">
        <f t="shared" ca="1" si="3"/>
        <v/>
      </c>
      <c r="F17" s="4" t="str">
        <f t="shared" si="2"/>
        <v/>
      </c>
    </row>
    <row r="18" spans="1:6">
      <c r="A18" s="27" t="str">
        <f t="shared" ca="1" si="0"/>
        <v/>
      </c>
      <c r="B18" s="5"/>
      <c r="C18" s="3"/>
      <c r="D18" s="28" t="str">
        <f t="shared" ca="1" si="1"/>
        <v/>
      </c>
      <c r="E18" s="26" t="str">
        <f t="shared" ca="1" si="3"/>
        <v/>
      </c>
      <c r="F18" s="4" t="str">
        <f t="shared" si="2"/>
        <v/>
      </c>
    </row>
    <row r="19" spans="1:6">
      <c r="A19" s="27" t="str">
        <f t="shared" ca="1" si="0"/>
        <v/>
      </c>
      <c r="B19" s="5"/>
      <c r="C19" s="3"/>
      <c r="D19" s="28" t="str">
        <f t="shared" ca="1" si="1"/>
        <v/>
      </c>
      <c r="E19" s="26" t="str">
        <f t="shared" ca="1" si="3"/>
        <v/>
      </c>
      <c r="F19" s="4" t="str">
        <f t="shared" si="2"/>
        <v/>
      </c>
    </row>
    <row r="20" spans="1:6">
      <c r="A20" s="27" t="str">
        <f t="shared" ca="1" si="0"/>
        <v/>
      </c>
      <c r="B20" s="5"/>
      <c r="C20" s="3"/>
      <c r="D20" s="28" t="str">
        <f t="shared" ca="1" si="1"/>
        <v/>
      </c>
      <c r="E20" s="26" t="str">
        <f t="shared" ca="1" si="3"/>
        <v/>
      </c>
      <c r="F20" s="4" t="str">
        <f t="shared" si="2"/>
        <v/>
      </c>
    </row>
    <row r="21" spans="1:6">
      <c r="A21" s="27" t="str">
        <f t="shared" ca="1" si="0"/>
        <v/>
      </c>
      <c r="B21" s="5"/>
      <c r="C21" s="3"/>
      <c r="D21" s="28" t="str">
        <f t="shared" ca="1" si="1"/>
        <v/>
      </c>
      <c r="E21" s="26" t="str">
        <f t="shared" ca="1" si="3"/>
        <v/>
      </c>
      <c r="F21" s="4" t="str">
        <f t="shared" si="2"/>
        <v/>
      </c>
    </row>
    <row r="22" spans="1:6">
      <c r="A22" s="27" t="str">
        <f t="shared" ca="1" si="0"/>
        <v/>
      </c>
      <c r="B22" s="6"/>
      <c r="C22" s="7"/>
      <c r="D22" s="28" t="str">
        <f t="shared" ca="1" si="1"/>
        <v/>
      </c>
      <c r="E22" s="26" t="str">
        <f t="shared" ca="1" si="3"/>
        <v/>
      </c>
      <c r="F22" s="4" t="str">
        <f t="shared" si="2"/>
        <v/>
      </c>
    </row>
    <row r="23" spans="1:6">
      <c r="A23" s="27" t="str">
        <f t="shared" ca="1" si="0"/>
        <v/>
      </c>
      <c r="B23" s="32"/>
      <c r="C23" s="33"/>
      <c r="D23" s="28" t="str">
        <f t="shared" ca="1" si="1"/>
        <v/>
      </c>
      <c r="E23" s="26" t="str">
        <f t="shared" ca="1" si="3"/>
        <v/>
      </c>
      <c r="F23" s="4" t="str">
        <f t="shared" si="2"/>
        <v/>
      </c>
    </row>
    <row r="24" spans="1:6">
      <c r="A24" s="27" t="str">
        <f t="shared" ca="1" si="0"/>
        <v/>
      </c>
      <c r="B24" s="32"/>
      <c r="C24" s="33"/>
      <c r="D24" s="28" t="str">
        <f t="shared" ca="1" si="1"/>
        <v/>
      </c>
      <c r="E24" s="26" t="str">
        <f t="shared" ca="1" si="3"/>
        <v/>
      </c>
      <c r="F24" s="4" t="str">
        <f t="shared" si="2"/>
        <v/>
      </c>
    </row>
    <row r="25" spans="1:6">
      <c r="A25" s="27" t="str">
        <f t="shared" ca="1" si="0"/>
        <v/>
      </c>
      <c r="B25" s="32"/>
      <c r="C25" s="33"/>
      <c r="D25" s="28" t="str">
        <f t="shared" ca="1" si="1"/>
        <v/>
      </c>
      <c r="E25" s="26" t="str">
        <f t="shared" ca="1" si="3"/>
        <v/>
      </c>
      <c r="F25" s="4" t="str">
        <f t="shared" si="2"/>
        <v/>
      </c>
    </row>
    <row r="26" spans="1:6">
      <c r="A26" s="27" t="str">
        <f t="shared" ca="1" si="0"/>
        <v/>
      </c>
      <c r="B26" s="32"/>
      <c r="C26" s="33"/>
      <c r="D26" s="28" t="str">
        <f t="shared" ca="1" si="1"/>
        <v/>
      </c>
      <c r="E26" s="26" t="str">
        <f t="shared" ca="1" si="3"/>
        <v/>
      </c>
      <c r="F26" s="4" t="str">
        <f t="shared" si="2"/>
        <v/>
      </c>
    </row>
    <row r="27" spans="1:6">
      <c r="A27" s="27" t="str">
        <f t="shared" ca="1" si="0"/>
        <v/>
      </c>
      <c r="B27" s="32"/>
      <c r="C27" s="33"/>
      <c r="D27" s="28" t="str">
        <f t="shared" ca="1" si="1"/>
        <v/>
      </c>
      <c r="E27" s="26" t="str">
        <f t="shared" ca="1" si="3"/>
        <v/>
      </c>
      <c r="F27" s="4" t="str">
        <f t="shared" si="2"/>
        <v/>
      </c>
    </row>
    <row r="28" spans="1:6">
      <c r="A28" s="27" t="str">
        <f t="shared" ca="1" si="0"/>
        <v/>
      </c>
      <c r="B28" s="32"/>
      <c r="C28" s="33"/>
      <c r="D28" s="28" t="str">
        <f t="shared" ca="1" si="1"/>
        <v/>
      </c>
      <c r="E28" s="26" t="str">
        <f t="shared" ca="1" si="3"/>
        <v/>
      </c>
      <c r="F28" s="4" t="str">
        <f t="shared" si="2"/>
        <v/>
      </c>
    </row>
    <row r="29" spans="1:6">
      <c r="A29" s="27" t="str">
        <f t="shared" ca="1" si="0"/>
        <v/>
      </c>
      <c r="B29" s="32"/>
      <c r="C29" s="33"/>
      <c r="D29" s="28" t="str">
        <f t="shared" ca="1" si="1"/>
        <v/>
      </c>
      <c r="E29" s="26" t="str">
        <f t="shared" ca="1" si="3"/>
        <v/>
      </c>
      <c r="F29" s="4" t="str">
        <f t="shared" si="2"/>
        <v/>
      </c>
    </row>
    <row r="30" spans="1:6">
      <c r="A30" s="27" t="str">
        <f t="shared" ca="1" si="0"/>
        <v/>
      </c>
      <c r="B30" s="32"/>
      <c r="C30" s="33"/>
      <c r="D30" s="28" t="str">
        <f t="shared" ca="1" si="1"/>
        <v/>
      </c>
      <c r="E30" s="26" t="str">
        <f t="shared" ca="1" si="3"/>
        <v/>
      </c>
      <c r="F30" s="4" t="str">
        <f t="shared" si="2"/>
        <v/>
      </c>
    </row>
    <row r="31" spans="1:6">
      <c r="A31" s="27" t="str">
        <f t="shared" ca="1" si="0"/>
        <v/>
      </c>
      <c r="B31" s="32"/>
      <c r="C31" s="33"/>
      <c r="D31" s="28" t="str">
        <f t="shared" ca="1" si="1"/>
        <v/>
      </c>
      <c r="E31" s="26" t="str">
        <f t="shared" ca="1" si="3"/>
        <v/>
      </c>
      <c r="F31" s="4" t="str">
        <f t="shared" si="2"/>
        <v/>
      </c>
    </row>
    <row r="32" spans="1:6">
      <c r="A32" s="27" t="str">
        <f t="shared" ca="1" si="0"/>
        <v/>
      </c>
      <c r="B32" s="32"/>
      <c r="C32" s="33"/>
      <c r="D32" s="28" t="str">
        <f t="shared" ca="1" si="1"/>
        <v/>
      </c>
      <c r="E32" s="26" t="str">
        <f t="shared" ca="1" si="3"/>
        <v/>
      </c>
      <c r="F32" s="4" t="str">
        <f t="shared" si="2"/>
        <v/>
      </c>
    </row>
    <row r="33" spans="1:6">
      <c r="A33" s="27" t="str">
        <f t="shared" ca="1" si="0"/>
        <v/>
      </c>
      <c r="B33" s="32"/>
      <c r="C33" s="33"/>
      <c r="D33" s="28" t="str">
        <f t="shared" ca="1" si="1"/>
        <v/>
      </c>
      <c r="E33" s="26" t="str">
        <f t="shared" ca="1" si="3"/>
        <v/>
      </c>
      <c r="F33" s="4" t="str">
        <f t="shared" si="2"/>
        <v/>
      </c>
    </row>
    <row r="34" spans="1:6">
      <c r="A34" s="27" t="str">
        <f t="shared" ca="1" si="0"/>
        <v/>
      </c>
      <c r="B34" s="32"/>
      <c r="C34" s="33"/>
      <c r="D34" s="28" t="str">
        <f t="shared" ca="1" si="1"/>
        <v/>
      </c>
      <c r="E34" s="26" t="str">
        <f t="shared" ca="1" si="3"/>
        <v/>
      </c>
      <c r="F34" s="4" t="str">
        <f t="shared" si="2"/>
        <v/>
      </c>
    </row>
    <row r="35" spans="1:6">
      <c r="A35" s="27" t="str">
        <f t="shared" ca="1" si="0"/>
        <v/>
      </c>
      <c r="B35" s="32"/>
      <c r="C35" s="33"/>
      <c r="D35" s="28" t="str">
        <f t="shared" ca="1" si="1"/>
        <v/>
      </c>
      <c r="E35" s="26" t="str">
        <f t="shared" ca="1" si="3"/>
        <v/>
      </c>
      <c r="F35" s="4" t="str">
        <f t="shared" si="2"/>
        <v/>
      </c>
    </row>
    <row r="36" spans="1:6">
      <c r="A36" s="27" t="str">
        <f t="shared" ca="1" si="0"/>
        <v/>
      </c>
      <c r="B36" s="32"/>
      <c r="C36" s="33"/>
      <c r="D36" s="28" t="str">
        <f t="shared" ca="1" si="1"/>
        <v/>
      </c>
      <c r="E36" s="26" t="str">
        <f t="shared" ca="1" si="3"/>
        <v/>
      </c>
      <c r="F36" s="4" t="str">
        <f t="shared" si="2"/>
        <v/>
      </c>
    </row>
    <row r="37" spans="1:6">
      <c r="A37" s="27" t="str">
        <f t="shared" ca="1" si="0"/>
        <v/>
      </c>
      <c r="B37" s="32"/>
      <c r="C37" s="33"/>
      <c r="D37" s="28" t="str">
        <f t="shared" ca="1" si="1"/>
        <v/>
      </c>
      <c r="E37" s="26" t="str">
        <f t="shared" ca="1" si="3"/>
        <v/>
      </c>
      <c r="F37" s="4" t="str">
        <f t="shared" si="2"/>
        <v/>
      </c>
    </row>
    <row r="38" spans="1:6">
      <c r="A38" s="27" t="str">
        <f t="shared" ca="1" si="0"/>
        <v/>
      </c>
      <c r="B38" s="32"/>
      <c r="C38" s="33"/>
      <c r="D38" s="28" t="str">
        <f t="shared" ca="1" si="1"/>
        <v/>
      </c>
      <c r="E38" s="26" t="str">
        <f t="shared" ca="1" si="3"/>
        <v/>
      </c>
      <c r="F38" s="4" t="str">
        <f t="shared" si="2"/>
        <v/>
      </c>
    </row>
    <row r="39" spans="1:6">
      <c r="A39" s="27" t="str">
        <f t="shared" ca="1" si="0"/>
        <v/>
      </c>
      <c r="B39" s="32"/>
      <c r="C39" s="33"/>
      <c r="D39" s="28" t="str">
        <f t="shared" ca="1" si="1"/>
        <v/>
      </c>
      <c r="E39" s="26" t="str">
        <f t="shared" ca="1" si="3"/>
        <v/>
      </c>
      <c r="F39" s="4" t="str">
        <f t="shared" si="2"/>
        <v/>
      </c>
    </row>
    <row r="40" spans="1:6">
      <c r="A40" s="27" t="str">
        <f t="shared" ca="1" si="0"/>
        <v/>
      </c>
      <c r="B40" s="32"/>
      <c r="C40" s="33"/>
      <c r="D40" s="28" t="str">
        <f t="shared" ca="1" si="1"/>
        <v/>
      </c>
      <c r="E40" s="26" t="str">
        <f t="shared" ca="1" si="3"/>
        <v/>
      </c>
      <c r="F40" s="4" t="str">
        <f t="shared" si="2"/>
        <v/>
      </c>
    </row>
    <row r="41" spans="1:6">
      <c r="A41" s="27" t="str">
        <f t="shared" ca="1" si="0"/>
        <v/>
      </c>
      <c r="B41" s="32"/>
      <c r="C41" s="33"/>
      <c r="D41" s="28" t="str">
        <f t="shared" ca="1" si="1"/>
        <v/>
      </c>
      <c r="E41" s="26" t="str">
        <f t="shared" ca="1" si="3"/>
        <v/>
      </c>
      <c r="F41" s="4" t="str">
        <f t="shared" si="2"/>
        <v/>
      </c>
    </row>
    <row r="42" spans="1:6">
      <c r="A42" s="27" t="str">
        <f t="shared" ca="1" si="0"/>
        <v/>
      </c>
      <c r="B42" s="32"/>
      <c r="C42" s="33"/>
      <c r="D42" s="28" t="str">
        <f t="shared" ca="1" si="1"/>
        <v/>
      </c>
      <c r="E42" s="26" t="str">
        <f t="shared" ca="1" si="3"/>
        <v/>
      </c>
      <c r="F42" s="4" t="str">
        <f t="shared" si="2"/>
        <v/>
      </c>
    </row>
    <row r="43" spans="1:6">
      <c r="A43" s="27" t="str">
        <f t="shared" ca="1" si="0"/>
        <v/>
      </c>
      <c r="B43" s="32"/>
      <c r="C43" s="33"/>
      <c r="D43" s="28" t="str">
        <f t="shared" ca="1" si="1"/>
        <v/>
      </c>
      <c r="E43" s="26" t="str">
        <f t="shared" ca="1" si="3"/>
        <v/>
      </c>
      <c r="F43" s="4" t="str">
        <f t="shared" si="2"/>
        <v/>
      </c>
    </row>
    <row r="44" spans="1:6">
      <c r="A44" s="27" t="str">
        <f t="shared" ca="1" si="0"/>
        <v/>
      </c>
      <c r="B44" s="32"/>
      <c r="C44" s="33"/>
      <c r="D44" s="28" t="str">
        <f t="shared" ca="1" si="1"/>
        <v/>
      </c>
      <c r="E44" s="26" t="str">
        <f t="shared" ca="1" si="3"/>
        <v/>
      </c>
      <c r="F44" s="4" t="str">
        <f t="shared" si="2"/>
        <v/>
      </c>
    </row>
    <row r="45" spans="1:6">
      <c r="A45" s="27" t="str">
        <f t="shared" ca="1" si="0"/>
        <v/>
      </c>
      <c r="B45" s="32"/>
      <c r="C45" s="33"/>
      <c r="D45" s="28" t="str">
        <f t="shared" ca="1" si="1"/>
        <v/>
      </c>
      <c r="E45" s="26" t="str">
        <f t="shared" ca="1" si="3"/>
        <v/>
      </c>
      <c r="F45" s="4" t="str">
        <f t="shared" si="2"/>
        <v/>
      </c>
    </row>
    <row r="46" spans="1:6">
      <c r="A46" s="27" t="str">
        <f t="shared" ca="1" si="0"/>
        <v/>
      </c>
      <c r="B46" s="32"/>
      <c r="C46" s="33"/>
      <c r="D46" s="28" t="str">
        <f t="shared" ca="1" si="1"/>
        <v/>
      </c>
      <c r="E46" s="26" t="str">
        <f t="shared" ca="1" si="3"/>
        <v/>
      </c>
      <c r="F46" s="4" t="str">
        <f t="shared" si="2"/>
        <v/>
      </c>
    </row>
    <row r="47" spans="1:6">
      <c r="A47" s="27" t="str">
        <f t="shared" ca="1" si="0"/>
        <v/>
      </c>
      <c r="B47" s="32"/>
      <c r="C47" s="33"/>
      <c r="D47" s="28" t="str">
        <f t="shared" ca="1" si="1"/>
        <v/>
      </c>
      <c r="E47" s="26" t="str">
        <f t="shared" ca="1" si="3"/>
        <v/>
      </c>
      <c r="F47" s="4" t="str">
        <f t="shared" si="2"/>
        <v/>
      </c>
    </row>
    <row r="48" spans="1:6">
      <c r="A48" s="27" t="str">
        <f t="shared" ca="1" si="0"/>
        <v/>
      </c>
      <c r="B48" s="32"/>
      <c r="C48" s="33"/>
      <c r="D48" s="28" t="str">
        <f t="shared" ca="1" si="1"/>
        <v/>
      </c>
      <c r="E48" s="26" t="str">
        <f t="shared" ca="1" si="3"/>
        <v/>
      </c>
      <c r="F48" s="4" t="str">
        <f t="shared" si="2"/>
        <v/>
      </c>
    </row>
    <row r="49" spans="1:6">
      <c r="A49" s="27" t="str">
        <f t="shared" ca="1" si="0"/>
        <v/>
      </c>
      <c r="B49" s="32"/>
      <c r="C49" s="33"/>
      <c r="D49" s="28" t="str">
        <f t="shared" ca="1" si="1"/>
        <v/>
      </c>
      <c r="E49" s="26" t="str">
        <f t="shared" ca="1" si="3"/>
        <v/>
      </c>
      <c r="F49" s="4" t="str">
        <f t="shared" si="2"/>
        <v/>
      </c>
    </row>
    <row r="50" spans="1:6" ht="13.5" thickBot="1">
      <c r="A50" s="40" t="str">
        <f t="shared" ca="1" si="0"/>
        <v/>
      </c>
      <c r="B50" s="34"/>
      <c r="C50" s="35"/>
      <c r="D50" s="41" t="str">
        <f t="shared" ca="1" si="1"/>
        <v/>
      </c>
      <c r="E50" s="42" t="str">
        <f t="shared" ca="1" si="3"/>
        <v/>
      </c>
      <c r="F50" s="1" t="str">
        <f t="shared" si="2"/>
        <v/>
      </c>
    </row>
  </sheetData>
  <dataConsolidate function="countNums">
    <dataRefs count="1">
      <dataRef ref="B22" sheet="4428"/>
    </dataRefs>
  </dataConsolidate>
  <mergeCells count="7">
    <mergeCell ref="A1:F1"/>
    <mergeCell ref="A2:A3"/>
    <mergeCell ref="B2:B3"/>
    <mergeCell ref="C2:C3"/>
    <mergeCell ref="D2:D3"/>
    <mergeCell ref="E2:E3"/>
    <mergeCell ref="F2:F3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22"/>
  <sheetViews>
    <sheetView workbookViewId="0">
      <selection activeCell="A3" sqref="A3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4428</v>
      </c>
      <c r="B3" s="1" t="s">
        <v>19</v>
      </c>
      <c r="C3" s="9" t="s">
        <v>20</v>
      </c>
      <c r="D3" s="25">
        <v>13</v>
      </c>
      <c r="E3" s="61">
        <f>D22</f>
        <v>0.65000000000000036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>
        <v>13.06</v>
      </c>
      <c r="B6" s="15">
        <v>13.71</v>
      </c>
      <c r="C6" s="16"/>
      <c r="D6" s="16">
        <f>B6-A6</f>
        <v>0.65000000000000036</v>
      </c>
      <c r="E6" s="52" t="s">
        <v>18</v>
      </c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13.71</v>
      </c>
      <c r="C22" s="23"/>
      <c r="D22" s="20">
        <f>SUM(D6:D21)</f>
        <v>0.65000000000000036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1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2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3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4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5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6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7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8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9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10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11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12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13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14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15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16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17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18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19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G22"/>
  <sheetViews>
    <sheetView workbookViewId="0">
      <selection sqref="A1:IV65536"/>
    </sheetView>
  </sheetViews>
  <sheetFormatPr baseColWidth="10" defaultRowHeight="15"/>
  <cols>
    <col min="1" max="4" width="14.7109375" customWidth="1"/>
  </cols>
  <sheetData>
    <row r="1" spans="1:7" ht="24" thickBot="1">
      <c r="A1" s="55" t="s">
        <v>6</v>
      </c>
      <c r="B1" s="56"/>
      <c r="C1" s="56"/>
      <c r="D1" s="56"/>
      <c r="E1" s="56"/>
      <c r="F1" s="56"/>
      <c r="G1" s="57"/>
    </row>
    <row r="2" spans="1:7" ht="15.75" thickBot="1">
      <c r="A2" s="8" t="s">
        <v>7</v>
      </c>
      <c r="B2" s="1" t="s">
        <v>8</v>
      </c>
      <c r="C2" s="1" t="s">
        <v>9</v>
      </c>
      <c r="D2" s="1" t="s">
        <v>10</v>
      </c>
      <c r="E2" s="58" t="s">
        <v>11</v>
      </c>
      <c r="F2" s="59"/>
      <c r="G2" s="60"/>
    </row>
    <row r="3" spans="1:7" ht="18.75" thickBot="1">
      <c r="A3" s="24" t="str">
        <f ca="1">MID(CELL("nomfichier",A1),FIND("]",CELL("nomfichier",A1))+1,32)</f>
        <v>20</v>
      </c>
      <c r="B3" s="1"/>
      <c r="C3" s="9" t="s">
        <v>20</v>
      </c>
      <c r="D3" s="1"/>
      <c r="E3" s="61">
        <f>D22</f>
        <v>0</v>
      </c>
      <c r="F3" s="62"/>
      <c r="G3" s="63"/>
    </row>
    <row r="4" spans="1:7" ht="21" thickBot="1">
      <c r="A4" s="64" t="s">
        <v>12</v>
      </c>
      <c r="B4" s="65"/>
      <c r="C4" s="64" t="s">
        <v>13</v>
      </c>
      <c r="D4" s="65"/>
      <c r="E4" s="64" t="s">
        <v>14</v>
      </c>
      <c r="F4" s="66"/>
      <c r="G4" s="65"/>
    </row>
    <row r="5" spans="1:7" ht="21" thickBot="1">
      <c r="A5" s="10" t="s">
        <v>15</v>
      </c>
      <c r="B5" s="11" t="s">
        <v>16</v>
      </c>
      <c r="C5" s="12"/>
      <c r="D5" s="13" t="s">
        <v>17</v>
      </c>
      <c r="E5" s="67"/>
      <c r="F5" s="68"/>
      <c r="G5" s="69"/>
    </row>
    <row r="6" spans="1:7" ht="18.75" thickBot="1">
      <c r="A6" s="14"/>
      <c r="B6" s="15"/>
      <c r="C6" s="16"/>
      <c r="D6" s="16">
        <f>B6-A6</f>
        <v>0</v>
      </c>
      <c r="E6" s="52"/>
      <c r="F6" s="53"/>
      <c r="G6" s="54"/>
    </row>
    <row r="7" spans="1:7" ht="18.75" thickBot="1">
      <c r="A7" s="14"/>
      <c r="B7" s="15"/>
      <c r="C7" s="16"/>
      <c r="D7" s="16">
        <v>0</v>
      </c>
      <c r="E7" s="52"/>
      <c r="F7" s="53"/>
      <c r="G7" s="54"/>
    </row>
    <row r="8" spans="1:7" ht="18.75" thickBot="1">
      <c r="A8" s="14"/>
      <c r="B8" s="15"/>
      <c r="C8" s="16"/>
      <c r="D8" s="16">
        <f t="shared" ref="D8:D21" si="0">B8-A8</f>
        <v>0</v>
      </c>
      <c r="E8" s="52"/>
      <c r="F8" s="53"/>
      <c r="G8" s="54"/>
    </row>
    <row r="9" spans="1:7" ht="18.75" thickBot="1">
      <c r="A9" s="14"/>
      <c r="B9" s="15"/>
      <c r="C9" s="16"/>
      <c r="D9" s="16">
        <f t="shared" si="0"/>
        <v>0</v>
      </c>
      <c r="E9" s="52"/>
      <c r="F9" s="53"/>
      <c r="G9" s="54"/>
    </row>
    <row r="10" spans="1:7" ht="18.75" thickBot="1">
      <c r="A10" s="14"/>
      <c r="B10" s="15"/>
      <c r="C10" s="16"/>
      <c r="D10" s="16">
        <f t="shared" si="0"/>
        <v>0</v>
      </c>
      <c r="E10" s="52"/>
      <c r="F10" s="53"/>
      <c r="G10" s="54"/>
    </row>
    <row r="11" spans="1:7" ht="18.75" thickBot="1">
      <c r="A11" s="14"/>
      <c r="B11" s="15"/>
      <c r="C11" s="16"/>
      <c r="D11" s="16">
        <f t="shared" si="0"/>
        <v>0</v>
      </c>
      <c r="E11" s="52"/>
      <c r="F11" s="53"/>
      <c r="G11" s="54"/>
    </row>
    <row r="12" spans="1:7" ht="18.75" thickBot="1">
      <c r="A12" s="14"/>
      <c r="B12" s="15"/>
      <c r="C12" s="16"/>
      <c r="D12" s="16">
        <f t="shared" si="0"/>
        <v>0</v>
      </c>
      <c r="E12" s="52"/>
      <c r="F12" s="53"/>
      <c r="G12" s="54"/>
    </row>
    <row r="13" spans="1:7" ht="18.75" thickBot="1">
      <c r="A13" s="14"/>
      <c r="B13" s="15"/>
      <c r="C13" s="16"/>
      <c r="D13" s="16">
        <f t="shared" si="0"/>
        <v>0</v>
      </c>
      <c r="E13" s="52"/>
      <c r="F13" s="53"/>
      <c r="G13" s="54"/>
    </row>
    <row r="14" spans="1:7" ht="18.75" thickBot="1">
      <c r="A14" s="14"/>
      <c r="B14" s="15"/>
      <c r="C14" s="16"/>
      <c r="D14" s="16">
        <f t="shared" si="0"/>
        <v>0</v>
      </c>
      <c r="E14" s="52"/>
      <c r="F14" s="53"/>
      <c r="G14" s="54"/>
    </row>
    <row r="15" spans="1:7" ht="18.75" thickBot="1">
      <c r="A15" s="14"/>
      <c r="B15" s="15"/>
      <c r="C15" s="16"/>
      <c r="D15" s="16">
        <f t="shared" si="0"/>
        <v>0</v>
      </c>
      <c r="E15" s="52"/>
      <c r="F15" s="53"/>
      <c r="G15" s="54"/>
    </row>
    <row r="16" spans="1:7" ht="18.75" thickBot="1">
      <c r="A16" s="14"/>
      <c r="B16" s="15"/>
      <c r="C16" s="16"/>
      <c r="D16" s="16">
        <f t="shared" si="0"/>
        <v>0</v>
      </c>
      <c r="E16" s="52"/>
      <c r="F16" s="53"/>
      <c r="G16" s="54"/>
    </row>
    <row r="17" spans="1:7" ht="18.75" thickBot="1">
      <c r="A17" s="14"/>
      <c r="B17" s="15"/>
      <c r="C17" s="16"/>
      <c r="D17" s="16">
        <f t="shared" si="0"/>
        <v>0</v>
      </c>
      <c r="E17" s="52"/>
      <c r="F17" s="53"/>
      <c r="G17" s="54"/>
    </row>
    <row r="18" spans="1:7" ht="18.75" thickBot="1">
      <c r="A18" s="14"/>
      <c r="B18" s="15"/>
      <c r="C18" s="16"/>
      <c r="D18" s="16">
        <f t="shared" si="0"/>
        <v>0</v>
      </c>
      <c r="E18" s="52"/>
      <c r="F18" s="53"/>
      <c r="G18" s="54"/>
    </row>
    <row r="19" spans="1:7" ht="18.75" thickBot="1">
      <c r="A19" s="14"/>
      <c r="B19" s="15"/>
      <c r="C19" s="16"/>
      <c r="D19" s="16">
        <f t="shared" si="0"/>
        <v>0</v>
      </c>
      <c r="E19" s="52"/>
      <c r="F19" s="53"/>
      <c r="G19" s="54"/>
    </row>
    <row r="20" spans="1:7" ht="18.75" thickBot="1">
      <c r="A20" s="14"/>
      <c r="B20" s="15"/>
      <c r="C20" s="16"/>
      <c r="D20" s="16">
        <f t="shared" si="0"/>
        <v>0</v>
      </c>
      <c r="E20" s="52"/>
      <c r="F20" s="53"/>
      <c r="G20" s="54"/>
    </row>
    <row r="21" spans="1:7" ht="18.75" thickBot="1">
      <c r="A21" s="18"/>
      <c r="B21" s="19"/>
      <c r="C21" s="17"/>
      <c r="D21" s="16">
        <f t="shared" si="0"/>
        <v>0</v>
      </c>
      <c r="E21" s="52"/>
      <c r="F21" s="53"/>
      <c r="G21" s="54"/>
    </row>
    <row r="22" spans="1:7" ht="18.75" thickBot="1">
      <c r="A22" s="22"/>
      <c r="B22" s="21">
        <f>$A$6+$D$22</f>
        <v>0</v>
      </c>
      <c r="C22" s="23"/>
      <c r="D22" s="20">
        <f>SUM(D6:D21)</f>
        <v>0</v>
      </c>
      <c r="E22" s="70"/>
      <c r="F22" s="71"/>
      <c r="G22" s="72"/>
    </row>
  </sheetData>
  <mergeCells count="24">
    <mergeCell ref="E5:G5"/>
    <mergeCell ref="E22:G22"/>
    <mergeCell ref="E11:G11"/>
    <mergeCell ref="E12:G12"/>
    <mergeCell ref="E13:G13"/>
    <mergeCell ref="E14:G14"/>
    <mergeCell ref="E15:G15"/>
    <mergeCell ref="E16:G16"/>
    <mergeCell ref="E17:G17"/>
    <mergeCell ref="E18:G18"/>
    <mergeCell ref="A1:G1"/>
    <mergeCell ref="E2:G2"/>
    <mergeCell ref="E3:G3"/>
    <mergeCell ref="A4:B4"/>
    <mergeCell ref="C4:D4"/>
    <mergeCell ref="E4:G4"/>
    <mergeCell ref="E6:G6"/>
    <mergeCell ref="E7:G7"/>
    <mergeCell ref="E8:G8"/>
    <mergeCell ref="E9:G9"/>
    <mergeCell ref="E20:G20"/>
    <mergeCell ref="E21:G21"/>
    <mergeCell ref="E10:G10"/>
    <mergeCell ref="E19:G19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Bilan</vt:lpstr>
      <vt:lpstr>4428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FRS</dc:creator>
  <cp:lastModifiedBy>Dédé</cp:lastModifiedBy>
  <dcterms:created xsi:type="dcterms:W3CDTF">2011-01-20T10:18:12Z</dcterms:created>
  <dcterms:modified xsi:type="dcterms:W3CDTF">2011-01-25T14:03:03Z</dcterms:modified>
</cp:coreProperties>
</file>