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95" windowHeight="5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8" i="1" a="1"/>
  <c r="I8"/>
  <c r="I9" a="1"/>
  <c r="I9"/>
  <c r="B10" a="1"/>
  <c r="B10"/>
  <c r="C10" a="1"/>
  <c r="C10"/>
  <c r="D10" a="1"/>
  <c r="D10"/>
  <c r="E10" a="1"/>
  <c r="E10"/>
  <c r="F10" a="1"/>
  <c r="F10"/>
  <c r="G10" a="1"/>
  <c r="G10"/>
  <c r="A10" a="1"/>
  <c r="A10"/>
  <c r="B9" a="1"/>
  <c r="B9"/>
  <c r="C9" a="1"/>
  <c r="C9"/>
  <c r="D9" a="1"/>
  <c r="D9"/>
  <c r="E9" a="1"/>
  <c r="E9"/>
  <c r="F9" a="1"/>
  <c r="F9"/>
  <c r="G9" a="1"/>
  <c r="G9"/>
  <c r="A9" a="1"/>
  <c r="A9"/>
  <c r="C8" a="1"/>
  <c r="C8"/>
  <c r="A8" a="1"/>
  <c r="A8"/>
  <c r="G8" a="1"/>
  <c r="G8"/>
  <c r="E8" a="1"/>
  <c r="E8"/>
  <c r="C13"/>
  <c r="B8" a="1"/>
  <c r="B8"/>
  <c r="D8" a="1"/>
  <c r="D8"/>
  <c r="F8" a="1"/>
  <c r="F8"/>
  <c r="K13"/>
  <c r="K12"/>
  <c r="K11"/>
  <c r="K10"/>
  <c r="K9"/>
  <c r="K8"/>
  <c r="K7"/>
  <c r="K6"/>
  <c r="R13"/>
  <c r="Q13"/>
  <c r="O13"/>
  <c r="N13"/>
  <c r="M13"/>
  <c r="R12"/>
  <c r="Q12"/>
  <c r="O12"/>
  <c r="N12"/>
  <c r="M12"/>
  <c r="R11"/>
  <c r="Q11"/>
  <c r="O11"/>
  <c r="N11"/>
  <c r="M11"/>
  <c r="R10"/>
  <c r="Q10"/>
  <c r="O10"/>
  <c r="N10"/>
  <c r="M10"/>
  <c r="R9"/>
  <c r="Q9"/>
  <c r="O9"/>
  <c r="N9"/>
  <c r="M9"/>
  <c r="R8"/>
  <c r="Q8"/>
  <c r="O8"/>
  <c r="N8"/>
  <c r="M8"/>
  <c r="R7"/>
  <c r="Q7"/>
  <c r="O7"/>
  <c r="N7"/>
  <c r="M7"/>
  <c r="R6"/>
  <c r="Q6"/>
  <c r="O6"/>
  <c r="N6"/>
  <c r="M6"/>
</calcChain>
</file>

<file path=xl/comments1.xml><?xml version="1.0" encoding="utf-8"?>
<comments xmlns="http://schemas.openxmlformats.org/spreadsheetml/2006/main">
  <authors>
    <author>Amadéus</author>
  </authors>
  <commentList>
    <comment ref="I7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Vide ou 0</t>
        </r>
      </text>
    </comment>
  </commentList>
</comments>
</file>

<file path=xl/sharedStrings.xml><?xml version="1.0" encoding="utf-8"?>
<sst xmlns="http://schemas.openxmlformats.org/spreadsheetml/2006/main" count="24" uniqueCount="7">
  <si>
    <t>AST=</t>
  </si>
  <si>
    <t>cm²</t>
  </si>
  <si>
    <t>nb</t>
  </si>
  <si>
    <t>diam</t>
  </si>
  <si>
    <t>choix constructif :</t>
  </si>
  <si>
    <t>HA</t>
  </si>
  <si>
    <t>AST réel =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</si>
</sst>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1" fontId="0" fillId="0" borderId="0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1" fontId="0" fillId="0" borderId="15" xfId="0" applyNumberFormat="1" applyFill="1" applyBorder="1" applyAlignment="1">
      <alignment horizontal="center"/>
    </xf>
    <xf numFmtId="1" fontId="0" fillId="0" borderId="16" xfId="0" applyNumberFormat="1" applyFill="1" applyBorder="1" applyAlignment="1">
      <alignment horizontal="center"/>
    </xf>
    <xf numFmtId="1" fontId="0" fillId="0" borderId="17" xfId="0" applyNumberFormat="1" applyFill="1" applyBorder="1" applyAlignment="1">
      <alignment horizontal="center"/>
    </xf>
    <xf numFmtId="1" fontId="0" fillId="0" borderId="18" xfId="0" applyNumberFormat="1" applyFill="1" applyBorder="1" applyAlignment="1">
      <alignment horizontal="center"/>
    </xf>
    <xf numFmtId="1" fontId="0" fillId="0" borderId="19" xfId="0" applyNumberFormat="1" applyFill="1" applyBorder="1" applyAlignment="1">
      <alignment horizontal="center"/>
    </xf>
    <xf numFmtId="1" fontId="0" fillId="0" borderId="20" xfId="0" applyNumberForma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1" fontId="0" fillId="0" borderId="22" xfId="0" applyNumberFormat="1" applyFill="1" applyBorder="1" applyAlignment="1">
      <alignment horizontal="center"/>
    </xf>
    <xf numFmtId="0" fontId="0" fillId="2" borderId="0" xfId="0" applyFill="1"/>
    <xf numFmtId="1" fontId="0" fillId="3" borderId="23" xfId="0" applyNumberFormat="1" applyFill="1" applyBorder="1"/>
    <xf numFmtId="1" fontId="0" fillId="3" borderId="5" xfId="0" applyNumberFormat="1" applyFill="1" applyBorder="1"/>
    <xf numFmtId="1" fontId="0" fillId="3" borderId="6" xfId="0" applyNumberFormat="1" applyFill="1" applyBorder="1"/>
    <xf numFmtId="0" fontId="0" fillId="4" borderId="24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25" xfId="0" applyFill="1" applyBorder="1"/>
    <xf numFmtId="0" fontId="0" fillId="4" borderId="11" xfId="0" applyFill="1" applyBorder="1"/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47625</xdr:rowOff>
    </xdr:from>
    <xdr:to>
      <xdr:col>4</xdr:col>
      <xdr:colOff>76200</xdr:colOff>
      <xdr:row>18</xdr:row>
      <xdr:rowOff>85725</xdr:rowOff>
    </xdr:to>
    <xdr:sp macro="" textlink="">
      <xdr:nvSpPr>
        <xdr:cNvPr id="1028" name="Text Box 1"/>
        <xdr:cNvSpPr txBox="1">
          <a:spLocks noChangeArrowheads="1"/>
        </xdr:cNvSpPr>
      </xdr:nvSpPr>
      <xdr:spPr bwMode="auto">
        <a:xfrm>
          <a:off x="1952625" y="3352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14</xdr:row>
      <xdr:rowOff>180975</xdr:rowOff>
    </xdr:from>
    <xdr:to>
      <xdr:col>23</xdr:col>
      <xdr:colOff>409575</xdr:colOff>
      <xdr:row>22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952625" y="2895600"/>
          <a:ext cx="6029325" cy="1428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tableau où j'ajoute des données dans la première colonne et je mets une valeur en face dans la colonne qui lui correspond.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que dans une cellule, ça m'affiche la 1ere valeur qui n'est pas égale à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J'utilise la formule suivante : =INDEX(K6:K13;EQUIV($B$3;$R$6:$R$13;0))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il me manque quelque chose pour dire que je veut la 1er valeur non égale à 0!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(par la suite je voudrai aussi la 2eme et 3em valeur différente de 0)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6</xdr:col>
      <xdr:colOff>104775</xdr:colOff>
      <xdr:row>0</xdr:row>
      <xdr:rowOff>0</xdr:rowOff>
    </xdr:from>
    <xdr:to>
      <xdr:col>22</xdr:col>
      <xdr:colOff>133350</xdr:colOff>
      <xdr:row>3</xdr:row>
      <xdr:rowOff>85725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2705100" y="0"/>
          <a:ext cx="4238625" cy="676275"/>
        </a:xfrm>
        <a:prstGeom prst="wedgeRoundRectCallout">
          <a:avLst>
            <a:gd name="adj1" fmla="val -30449"/>
            <a:gd name="adj2" fmla="val 124648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on récupére le No de ligne de l'info pour décaler les champs de recherches dans les formules des lignes 9 et 10 (Bien sur, si besoin, on peut mettre ce calcul ailleurs sur la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13"/>
  <sheetViews>
    <sheetView tabSelected="1" workbookViewId="0">
      <selection activeCell="Y12" sqref="Y12:Z12"/>
    </sheetView>
  </sheetViews>
  <sheetFormatPr baseColWidth="10" defaultRowHeight="15"/>
  <cols>
    <col min="1" max="1" width="16.7109375" bestFit="1" customWidth="1"/>
    <col min="2" max="2" width="5" bestFit="1" customWidth="1"/>
    <col min="3" max="3" width="5.5703125" bestFit="1" customWidth="1"/>
    <col min="4" max="4" width="2" bestFit="1" customWidth="1"/>
    <col min="5" max="5" width="6.140625" customWidth="1"/>
    <col min="6" max="6" width="3.5703125" bestFit="1" customWidth="1"/>
    <col min="7" max="7" width="5.85546875" customWidth="1"/>
    <col min="8" max="8" width="6.5703125" customWidth="1"/>
    <col min="9" max="9" width="3.7109375" customWidth="1"/>
    <col min="10" max="10" width="4.140625" customWidth="1"/>
    <col min="11" max="11" width="2" bestFit="1" customWidth="1"/>
    <col min="12" max="12" width="3.5703125" bestFit="1" customWidth="1"/>
    <col min="13" max="15" width="2" bestFit="1" customWidth="1"/>
    <col min="16" max="16" width="3.5703125" bestFit="1" customWidth="1"/>
    <col min="17" max="17" width="3" bestFit="1" customWidth="1"/>
    <col min="18" max="19" width="4.5703125" bestFit="1" customWidth="1"/>
    <col min="20" max="20" width="5.42578125" bestFit="1" customWidth="1"/>
    <col min="21" max="21" width="4.5703125" bestFit="1" customWidth="1"/>
    <col min="22" max="22" width="5.5703125" bestFit="1" customWidth="1"/>
  </cols>
  <sheetData>
    <row r="2" spans="1:22" ht="15.75" thickBot="1"/>
    <row r="3" spans="1:22" ht="15.75" thickBot="1">
      <c r="A3" s="1" t="s">
        <v>0</v>
      </c>
      <c r="B3" s="2">
        <v>1.0900000000000001</v>
      </c>
    </row>
    <row r="4" spans="1:22" ht="15.75" thickBot="1"/>
    <row r="5" spans="1:22" ht="15.75" thickBot="1">
      <c r="R5" s="3" t="s">
        <v>1</v>
      </c>
      <c r="S5" s="4" t="s">
        <v>2</v>
      </c>
      <c r="T5" s="5" t="s">
        <v>3</v>
      </c>
      <c r="U5" s="5" t="s">
        <v>2</v>
      </c>
      <c r="V5" s="6" t="s">
        <v>3</v>
      </c>
    </row>
    <row r="6" spans="1:22">
      <c r="A6" t="s">
        <v>4</v>
      </c>
      <c r="K6" s="16" t="str">
        <f>IF($B$3&lt;R6,S6,"0")</f>
        <v>0</v>
      </c>
      <c r="L6" s="17" t="s">
        <v>5</v>
      </c>
      <c r="M6" s="17" t="str">
        <f>IF($B$3&lt;R6,T6,"0")</f>
        <v>0</v>
      </c>
      <c r="N6" s="17" t="str">
        <f t="shared" ref="N6:N13" si="0">"+"</f>
        <v>+</v>
      </c>
      <c r="O6" s="17" t="str">
        <f>IF($B$3&lt;R6,U6,"0")</f>
        <v>0</v>
      </c>
      <c r="P6" s="17" t="s">
        <v>5</v>
      </c>
      <c r="Q6" s="18" t="str">
        <f>IF($B$3&lt;R6,V6,"0")</f>
        <v>0</v>
      </c>
      <c r="R6" s="14">
        <f t="shared" ref="R6:R13" si="1">PI()*(((T6/10)^2)/4)*S6+PI()*(((V6/10)^2)/4)*U6</f>
        <v>0.56548667764616278</v>
      </c>
      <c r="S6" s="7">
        <v>2</v>
      </c>
      <c r="T6" s="8">
        <v>6</v>
      </c>
      <c r="U6" s="8"/>
      <c r="V6" s="9"/>
    </row>
    <row r="7" spans="1:22" ht="15.75" thickBot="1">
      <c r="I7" s="24"/>
      <c r="K7" s="19" t="str">
        <f t="shared" ref="K7:K13" si="2">IF($B$3&lt;R7,S7,"0")</f>
        <v>0</v>
      </c>
      <c r="L7" s="13" t="s">
        <v>5</v>
      </c>
      <c r="M7" s="13" t="str">
        <f t="shared" ref="M7:M13" si="3">IF($B$3&lt;R7,T7,"0")</f>
        <v>0</v>
      </c>
      <c r="N7" s="13" t="str">
        <f t="shared" si="0"/>
        <v>+</v>
      </c>
      <c r="O7" s="13" t="str">
        <f t="shared" ref="O7:O13" si="4">IF($B$3&lt;R7,U7,"0")</f>
        <v>0</v>
      </c>
      <c r="P7" s="13" t="s">
        <v>5</v>
      </c>
      <c r="Q7" s="20" t="str">
        <f t="shared" ref="Q7:Q13" si="5">IF($B$3&lt;R7,V7,"0")</f>
        <v>0</v>
      </c>
      <c r="R7" s="14">
        <f t="shared" si="1"/>
        <v>0.84823001646924423</v>
      </c>
      <c r="S7" s="7">
        <v>3</v>
      </c>
      <c r="T7" s="8">
        <v>6</v>
      </c>
      <c r="U7" s="8"/>
      <c r="V7" s="9"/>
    </row>
    <row r="8" spans="1:22">
      <c r="A8" s="25">
        <f t="array" aca="1" ref="A8" ca="1">IF(INDEX($K$6:$K$13,MATCH($B$3,$R$6:$R$13,1),1)="0",OFFSET($K$5,MIN(IF($K$6:$K$13&lt;&gt;"0",ROW($K$6:$K$13)))-5,COLUMN()-1),INDEX($K$6:$K$13,MATCH($B$3,$R$6:$R$13,1),1))</f>
        <v>4</v>
      </c>
      <c r="B8" s="26" t="str">
        <f t="array" aca="1" ref="B8" ca="1">IF(INDEX($K$6:$K$13,MATCH($B$3,$R$6:$R$13,1),1)="0",OFFSET($K$5,MIN(IF($K$6:$K$13&lt;&gt;"0",ROW($K$6:$K$13)))-5,COLUMN()-1),INDEX($K$6:$K$13,MATCH($B$3,$R$6:$R$13,1),1))</f>
        <v>HA</v>
      </c>
      <c r="C8" s="26">
        <f t="array" aca="1" ref="C8" ca="1">IF(INDEX($K$6:$K$13,MATCH($B$3,$R$6:$R$13,1),1)="0",OFFSET($K$5,MIN(IF($K$6:$K$13&lt;&gt;"0",ROW($K$6:$K$13)))-5,COLUMN()-1),INDEX($K$6:$K$13,MATCH($B$3,$R$6:$R$13,1),1))</f>
        <v>6</v>
      </c>
      <c r="D8" s="26" t="str">
        <f t="array" aca="1" ref="D8" ca="1">IF(INDEX($K$6:$K$13,MATCH($B$3,$R$6:$R$13,1),1)="0",OFFSET($K$5,MIN(IF($K$6:$K$13&lt;&gt;"0",ROW($K$6:$K$13)))-5,COLUMN()-1),INDEX($K$6:$K$13,MATCH($B$3,$R$6:$R$13,1),1))</f>
        <v>+</v>
      </c>
      <c r="E8" s="26">
        <f t="array" aca="1" ref="E8" ca="1">IF(INDEX($K$6:$K$13,MATCH($B$3,$R$6:$R$13,1),1)="0",OFFSET($K$5,MIN(IF($K$6:$K$13&lt;&gt;"0",ROW($K$6:$K$13)))-5,COLUMN()-1),INDEX($K$6:$K$13,MATCH($B$3,$R$6:$R$13,1),1))</f>
        <v>0</v>
      </c>
      <c r="F8" s="26" t="str">
        <f t="array" aca="1" ref="F8" ca="1">IF(INDEX($K$6:$K$13,MATCH($B$3,$R$6:$R$13,1),1)="0",OFFSET($K$5,MIN(IF($K$6:$K$13&lt;&gt;"0",ROW($K$6:$K$13)))-5,COLUMN()-1),INDEX($K$6:$K$13,MATCH($B$3,$R$6:$R$13,1),1))</f>
        <v>HA</v>
      </c>
      <c r="G8" s="27">
        <f t="array" aca="1" ref="G8" ca="1">IF(INDEX($K$6:$K$13,MATCH($B$3,$R$6:$R$13,1),1)="0",OFFSET($K$5,MIN(IF($K$6:$K$13&lt;&gt;"0",ROW($K$6:$K$13)))-5,COLUMN()-1),INDEX($K$6:$K$13,MATCH($B$3,$R$6:$R$13,1),1))</f>
        <v>0</v>
      </c>
      <c r="I8" s="24">
        <f t="array" aca="1" ref="I8" ca="1">MIN(IF(OFFSET($K$6:$K$13,I7,)&lt;&gt;"0",ROW(OFFSET($K$6:$K$13,I7,))))-5</f>
        <v>5</v>
      </c>
      <c r="K8" s="19" t="str">
        <f t="shared" si="2"/>
        <v>0</v>
      </c>
      <c r="L8" s="13" t="s">
        <v>5</v>
      </c>
      <c r="M8" s="13" t="str">
        <f t="shared" si="3"/>
        <v>0</v>
      </c>
      <c r="N8" s="13" t="str">
        <f t="shared" si="0"/>
        <v>+</v>
      </c>
      <c r="O8" s="13" t="str">
        <f t="shared" si="4"/>
        <v>0</v>
      </c>
      <c r="P8" s="13" t="s">
        <v>5</v>
      </c>
      <c r="Q8" s="20" t="str">
        <f t="shared" si="5"/>
        <v>0</v>
      </c>
      <c r="R8" s="14">
        <f t="shared" si="1"/>
        <v>1.0053096491487339</v>
      </c>
      <c r="S8" s="7">
        <v>2</v>
      </c>
      <c r="T8" s="8">
        <v>8</v>
      </c>
      <c r="U8" s="8"/>
      <c r="V8" s="9"/>
    </row>
    <row r="9" spans="1:22">
      <c r="A9" s="28">
        <f t="array" aca="1" ref="A9" ca="1">OFFSET($K$5,MIN(IF(OFFSET($K$6:$K$13,$I8,)&lt;&gt;"0",ROW(OFFSET($K$6:$K$13,$I8,))))-5,COLUMN()-1)</f>
        <v>1</v>
      </c>
      <c r="B9" s="29" t="str">
        <f t="array" aca="1" ref="B9" ca="1">OFFSET($K$5,MIN(IF(OFFSET($K$6:$K$13,$I8,)&lt;&gt;"0",ROW(OFFSET($K$6:$K$13,$I8,))))-5,COLUMN()-1)</f>
        <v>HA</v>
      </c>
      <c r="C9" s="29">
        <f t="array" aca="1" ref="C9" ca="1">OFFSET($K$5,MIN(IF(OFFSET($K$6:$K$13,$I8,)&lt;&gt;"0",ROW(OFFSET($K$6:$K$13,$I8,))))-5,COLUMN()-1)</f>
        <v>8</v>
      </c>
      <c r="D9" s="29" t="str">
        <f t="array" aca="1" ref="D9" ca="1">OFFSET($K$5,MIN(IF(OFFSET($K$6:$K$13,$I8,)&lt;&gt;"0",ROW(OFFSET($K$6:$K$13,$I8,))))-5,COLUMN()-1)</f>
        <v>+</v>
      </c>
      <c r="E9" s="29">
        <f t="array" aca="1" ref="E9" ca="1">OFFSET($K$5,MIN(IF(OFFSET($K$6:$K$13,$I8,)&lt;&gt;"0",ROW(OFFSET($K$6:$K$13,$I8,))))-5,COLUMN()-1)</f>
        <v>1</v>
      </c>
      <c r="F9" s="29" t="str">
        <f t="array" aca="1" ref="F9" ca="1">OFFSET($K$5,MIN(IF(OFFSET($K$6:$K$13,$I8,)&lt;&gt;"0",ROW(OFFSET($K$6:$K$13,$I8,))))-5,COLUMN()-1)</f>
        <v>HA</v>
      </c>
      <c r="G9" s="30">
        <f t="array" aca="1" ref="G9" ca="1">OFFSET($K$5,MIN(IF(OFFSET($K$6:$K$13,$I8,)&lt;&gt;"0",ROW(OFFSET($K$6:$K$13,$I8,))))-5,COLUMN()-1)</f>
        <v>10</v>
      </c>
      <c r="I9" s="24">
        <f t="array" aca="1" ref="I9" ca="1">MIN(IF(OFFSET($K$6:$K$13,I8,)&lt;&gt;"0",ROW(OFFSET($K$6:$K$13,I8,))))-5</f>
        <v>6</v>
      </c>
      <c r="K9" s="19" t="str">
        <f t="shared" si="2"/>
        <v>0</v>
      </c>
      <c r="L9" s="13" t="s">
        <v>5</v>
      </c>
      <c r="M9" s="13" t="str">
        <f t="shared" si="3"/>
        <v>0</v>
      </c>
      <c r="N9" s="13" t="str">
        <f t="shared" si="0"/>
        <v>+</v>
      </c>
      <c r="O9" s="13" t="str">
        <f t="shared" si="4"/>
        <v>0</v>
      </c>
      <c r="P9" s="13" t="s">
        <v>5</v>
      </c>
      <c r="Q9" s="20" t="str">
        <f t="shared" si="5"/>
        <v>0</v>
      </c>
      <c r="R9" s="14">
        <f t="shared" si="1"/>
        <v>1.0681415022205296</v>
      </c>
      <c r="S9" s="7">
        <v>1</v>
      </c>
      <c r="T9" s="8">
        <v>6</v>
      </c>
      <c r="U9" s="8">
        <v>1</v>
      </c>
      <c r="V9" s="9">
        <v>10</v>
      </c>
    </row>
    <row r="10" spans="1:22" ht="15.75" thickBot="1">
      <c r="A10" s="31">
        <f t="array" aca="1" ref="A10" ca="1">OFFSET($K$5,MIN(IF(OFFSET($K$6:$K$13,$I9,)&lt;&gt;"0",ROW(OFFSET($K$6:$K$13,$I9,))))-5,COLUMN()-1)</f>
        <v>5</v>
      </c>
      <c r="B10" s="32" t="str">
        <f t="array" aca="1" ref="B10" ca="1">OFFSET($K$5,MIN(IF(OFFSET($K$6:$K$13,$I9,)&lt;&gt;"0",ROW(OFFSET($K$6:$K$13,$I9,))))-5,COLUMN()-1)</f>
        <v>HA</v>
      </c>
      <c r="C10" s="32">
        <f t="array" aca="1" ref="C10" ca="1">OFFSET($K$5,MIN(IF(OFFSET($K$6:$K$13,$I9,)&lt;&gt;"0",ROW(OFFSET($K$6:$K$13,$I9,))))-5,COLUMN()-1)</f>
        <v>6</v>
      </c>
      <c r="D10" s="32" t="str">
        <f t="array" aca="1" ref="D10" ca="1">OFFSET($K$5,MIN(IF(OFFSET($K$6:$K$13,$I9,)&lt;&gt;"0",ROW(OFFSET($K$6:$K$13,$I9,))))-5,COLUMN()-1)</f>
        <v>+</v>
      </c>
      <c r="E10" s="32">
        <f t="array" aca="1" ref="E10" ca="1">OFFSET($K$5,MIN(IF(OFFSET($K$6:$K$13,$I9,)&lt;&gt;"0",ROW(OFFSET($K$6:$K$13,$I9,))))-5,COLUMN()-1)</f>
        <v>0</v>
      </c>
      <c r="F10" s="32" t="str">
        <f t="array" aca="1" ref="F10" ca="1">OFFSET($K$5,MIN(IF(OFFSET($K$6:$K$13,$I9,)&lt;&gt;"0",ROW(OFFSET($K$6:$K$13,$I9,))))-5,COLUMN()-1)</f>
        <v>HA</v>
      </c>
      <c r="G10" s="33">
        <f t="array" aca="1" ref="G10" ca="1">OFFSET($K$5,MIN(IF(OFFSET($K$6:$K$13,$I9,)&lt;&gt;"0",ROW(OFFSET($K$6:$K$13,$I9,))))-5,COLUMN()-1)</f>
        <v>0</v>
      </c>
      <c r="K10" s="19">
        <f t="shared" si="2"/>
        <v>4</v>
      </c>
      <c r="L10" s="13" t="s">
        <v>5</v>
      </c>
      <c r="M10" s="13">
        <f t="shared" si="3"/>
        <v>6</v>
      </c>
      <c r="N10" s="13" t="str">
        <f t="shared" si="0"/>
        <v>+</v>
      </c>
      <c r="O10" s="13">
        <f t="shared" si="4"/>
        <v>0</v>
      </c>
      <c r="P10" s="13" t="s">
        <v>5</v>
      </c>
      <c r="Q10" s="20">
        <f t="shared" si="5"/>
        <v>0</v>
      </c>
      <c r="R10" s="14">
        <f t="shared" si="1"/>
        <v>1.1309733552923256</v>
      </c>
      <c r="S10" s="7">
        <v>4</v>
      </c>
      <c r="T10" s="8">
        <v>6</v>
      </c>
      <c r="U10" s="8"/>
      <c r="V10" s="9"/>
    </row>
    <row r="11" spans="1:22">
      <c r="K11" s="19">
        <f t="shared" si="2"/>
        <v>1</v>
      </c>
      <c r="L11" s="13" t="s">
        <v>5</v>
      </c>
      <c r="M11" s="13">
        <f t="shared" si="3"/>
        <v>8</v>
      </c>
      <c r="N11" s="13" t="str">
        <f t="shared" si="0"/>
        <v>+</v>
      </c>
      <c r="O11" s="13">
        <f t="shared" si="4"/>
        <v>1</v>
      </c>
      <c r="P11" s="13" t="s">
        <v>5</v>
      </c>
      <c r="Q11" s="20">
        <f t="shared" si="5"/>
        <v>10</v>
      </c>
      <c r="R11" s="14">
        <f t="shared" si="1"/>
        <v>1.2880529879718152</v>
      </c>
      <c r="S11" s="7">
        <v>1</v>
      </c>
      <c r="T11" s="8">
        <v>8</v>
      </c>
      <c r="U11" s="8">
        <v>1</v>
      </c>
      <c r="V11" s="9">
        <v>10</v>
      </c>
    </row>
    <row r="12" spans="1:22">
      <c r="K12" s="19">
        <f t="shared" si="2"/>
        <v>5</v>
      </c>
      <c r="L12" s="13" t="s">
        <v>5</v>
      </c>
      <c r="M12" s="13">
        <f t="shared" si="3"/>
        <v>6</v>
      </c>
      <c r="N12" s="13" t="str">
        <f t="shared" si="0"/>
        <v>+</v>
      </c>
      <c r="O12" s="13">
        <f t="shared" si="4"/>
        <v>0</v>
      </c>
      <c r="P12" s="13" t="s">
        <v>5</v>
      </c>
      <c r="Q12" s="20">
        <f t="shared" si="5"/>
        <v>0</v>
      </c>
      <c r="R12" s="14">
        <f t="shared" si="1"/>
        <v>1.4137166941154069</v>
      </c>
      <c r="S12" s="7">
        <v>5</v>
      </c>
      <c r="T12" s="8">
        <v>6</v>
      </c>
      <c r="U12" s="8"/>
      <c r="V12" s="9"/>
    </row>
    <row r="13" spans="1:22" ht="15.75" thickBot="1">
      <c r="A13" t="s">
        <v>6</v>
      </c>
      <c r="C13">
        <f ca="1">PI()*(((C8/10)^2)/4)*A8+PI()*(((G8/10)^2)/4)*E8</f>
        <v>1.1309733552923256</v>
      </c>
      <c r="K13" s="21">
        <f t="shared" si="2"/>
        <v>1</v>
      </c>
      <c r="L13" s="22" t="s">
        <v>5</v>
      </c>
      <c r="M13" s="22">
        <f t="shared" si="3"/>
        <v>6</v>
      </c>
      <c r="N13" s="22" t="str">
        <f t="shared" si="0"/>
        <v>+</v>
      </c>
      <c r="O13" s="22">
        <f t="shared" si="4"/>
        <v>1</v>
      </c>
      <c r="P13" s="22" t="s">
        <v>5</v>
      </c>
      <c r="Q13" s="23">
        <f t="shared" si="5"/>
        <v>12</v>
      </c>
      <c r="R13" s="15">
        <f t="shared" si="1"/>
        <v>1.4137166941154069</v>
      </c>
      <c r="S13" s="10">
        <v>1</v>
      </c>
      <c r="T13" s="11">
        <v>6</v>
      </c>
      <c r="U13" s="11">
        <v>1</v>
      </c>
      <c r="V13" s="12">
        <v>12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Dédé</cp:lastModifiedBy>
  <dcterms:created xsi:type="dcterms:W3CDTF">2010-03-04T13:33:58Z</dcterms:created>
  <dcterms:modified xsi:type="dcterms:W3CDTF">2010-03-05T21:00:57Z</dcterms:modified>
</cp:coreProperties>
</file>