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customXml/itemProps4.xml" ContentType="application/vnd.openxmlformats-officedocument.customXm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hidePivotFieldList="1" defaultThemeVersion="124226"/>
  <bookViews>
    <workbookView xWindow="120" yWindow="60" windowWidth="10710" windowHeight="6510"/>
  </bookViews>
  <sheets>
    <sheet name="base" sheetId="1" r:id="rId1"/>
  </sheets>
  <definedNames>
    <definedName name="ss">#REF!</definedName>
    <definedName name="VAU">#REF!</definedName>
  </definedNames>
  <calcPr calcId="114210"/>
</workbook>
</file>

<file path=xl/calcChain.xml><?xml version="1.0" encoding="utf-8"?>
<calcChain xmlns="http://schemas.openxmlformats.org/spreadsheetml/2006/main">
  <c r="B4" i="1"/>
  <c r="B2"/>
  <c r="B3"/>
  <c r="A2"/>
</calcChain>
</file>

<file path=xl/sharedStrings.xml><?xml version="1.0" encoding="utf-8"?>
<sst xmlns="http://schemas.openxmlformats.org/spreadsheetml/2006/main" count="22" uniqueCount="22">
  <si>
    <t>A1</t>
  </si>
  <si>
    <t>A2</t>
  </si>
  <si>
    <t>A3</t>
  </si>
  <si>
    <t>A4</t>
  </si>
  <si>
    <t>B1</t>
  </si>
  <si>
    <t>B2</t>
  </si>
  <si>
    <t>B3</t>
  </si>
  <si>
    <t>C1</t>
  </si>
  <si>
    <t>C2</t>
  </si>
  <si>
    <t>P4</t>
  </si>
  <si>
    <t>P1</t>
  </si>
  <si>
    <t>P3</t>
  </si>
  <si>
    <t>P2</t>
  </si>
  <si>
    <t>P5</t>
  </si>
  <si>
    <t>P6</t>
  </si>
  <si>
    <t>P7</t>
  </si>
  <si>
    <t>P8</t>
  </si>
  <si>
    <t>FOQ</t>
  </si>
  <si>
    <t>service function</t>
  </si>
  <si>
    <t>Constant K</t>
  </si>
  <si>
    <t>SF</t>
  </si>
  <si>
    <t>K</t>
  </si>
</sst>
</file>

<file path=xl/styles.xml><?xml version="1.0" encoding="utf-8"?>
<styleSheet xmlns="http://schemas.openxmlformats.org/spreadsheetml/2006/main">
  <numFmts count="2">
    <numFmt numFmtId="164" formatCode="0.000"/>
    <numFmt numFmtId="165" formatCode="0.000000000000000000000000000000"/>
  </numFmts>
  <fonts count="6">
    <font>
      <sz val="11"/>
      <color theme="1"/>
      <name val="Calibri"/>
      <family val="2"/>
      <scheme val="minor"/>
    </font>
    <font>
      <sz val="10"/>
      <name val="Arial"/>
      <family val="2"/>
    </font>
    <font>
      <sz val="14"/>
      <color indexed="8"/>
      <name val="Calibri"/>
      <family val="2"/>
    </font>
    <font>
      <b/>
      <sz val="14"/>
      <color indexed="8"/>
      <name val="Calibri"/>
      <family val="2"/>
    </font>
    <font>
      <sz val="8"/>
      <name val="Calibri"/>
      <family val="2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5" fillId="0" borderId="0"/>
  </cellStyleXfs>
  <cellXfs count="13">
    <xf numFmtId="0" fontId="0" fillId="0" borderId="0" xfId="0"/>
    <xf numFmtId="0" fontId="2" fillId="0" borderId="0" xfId="0" applyFont="1"/>
    <xf numFmtId="164" fontId="2" fillId="0" borderId="0" xfId="0" applyNumberFormat="1" applyFont="1"/>
    <xf numFmtId="1" fontId="2" fillId="0" borderId="0" xfId="0" applyNumberFormat="1" applyFont="1"/>
    <xf numFmtId="0" fontId="2" fillId="0" borderId="0" xfId="0" applyFont="1" applyBorder="1"/>
    <xf numFmtId="0" fontId="2" fillId="0" borderId="1" xfId="0" applyFont="1" applyFill="1" applyBorder="1"/>
    <xf numFmtId="0" fontId="2" fillId="0" borderId="2" xfId="0" applyFont="1" applyFill="1" applyBorder="1" applyAlignment="1">
      <alignment vertical="top" wrapText="1"/>
    </xf>
    <xf numFmtId="0" fontId="2" fillId="0" borderId="3" xfId="0" applyFont="1" applyFill="1" applyBorder="1" applyAlignment="1">
      <alignment vertical="top" wrapText="1"/>
    </xf>
    <xf numFmtId="0" fontId="2" fillId="0" borderId="4" xfId="0" applyFont="1" applyFill="1" applyBorder="1" applyAlignment="1">
      <alignment vertical="top" wrapText="1"/>
    </xf>
    <xf numFmtId="2" fontId="3" fillId="2" borderId="5" xfId="0" applyNumberFormat="1" applyFont="1" applyFill="1" applyBorder="1"/>
    <xf numFmtId="0" fontId="2" fillId="0" borderId="6" xfId="0" applyFont="1" applyFill="1" applyBorder="1" applyAlignment="1">
      <alignment vertical="top" wrapText="1"/>
    </xf>
    <xf numFmtId="0" fontId="2" fillId="0" borderId="0" xfId="0" applyFont="1" applyAlignment="1">
      <alignment vertical="top" wrapText="1"/>
    </xf>
    <xf numFmtId="165" fontId="2" fillId="0" borderId="0" xfId="0" applyNumberFormat="1" applyFont="1"/>
  </cellXfs>
  <cellStyles count="3">
    <cellStyle name="Normal" xfId="0" builtinId="0"/>
    <cellStyle name="Normal 2" xfId="1"/>
    <cellStyle name="Normal 2 2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4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600075</xdr:colOff>
      <xdr:row>15</xdr:row>
      <xdr:rowOff>228600</xdr:rowOff>
    </xdr:from>
    <xdr:ext cx="95250" cy="238125"/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5676900" y="3800475"/>
          <a:ext cx="9525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twoCellAnchor>
    <xdr:from>
      <xdr:col>4</xdr:col>
      <xdr:colOff>0</xdr:colOff>
      <xdr:row>15</xdr:row>
      <xdr:rowOff>0</xdr:rowOff>
    </xdr:from>
    <xdr:to>
      <xdr:col>16</xdr:col>
      <xdr:colOff>495300</xdr:colOff>
      <xdr:row>21</xdr:row>
      <xdr:rowOff>76200</xdr:rowOff>
    </xdr:to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5076825" y="3571875"/>
          <a:ext cx="7038975" cy="13525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Calibri"/>
            </a:rPr>
            <a:t>En B2 je fais une rechercheV et la valeur cherchée est en A2 qui contient lui-même une rechercheV.</a:t>
          </a:r>
        </a:p>
        <a:p>
          <a:pPr algn="l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Calibri"/>
            </a:rPr>
            <a:t>Si je fige la formule en A2, cela marche mais si je garde en dynamique (ce que je veux) alors là non ça marche pas.</a:t>
          </a:r>
        </a:p>
        <a:p>
          <a:pPr algn="l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Calibri"/>
            </a:rPr>
            <a:t>Merci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P401"/>
  <sheetViews>
    <sheetView tabSelected="1" zoomScale="75" zoomScaleNormal="75" workbookViewId="0">
      <pane ySplit="1" topLeftCell="A2" activePane="bottomLeft" state="frozen"/>
      <selection pane="bottomLeft" activeCell="B6" sqref="B6"/>
    </sheetView>
  </sheetViews>
  <sheetFormatPr baseColWidth="10" defaultColWidth="9.140625" defaultRowHeight="18.75"/>
  <cols>
    <col min="1" max="1" width="47.42578125" style="1" bestFit="1" customWidth="1"/>
    <col min="2" max="2" width="13.7109375" style="1" bestFit="1" customWidth="1"/>
    <col min="3" max="3" width="6.28515625" style="1" bestFit="1" customWidth="1"/>
    <col min="4" max="4" width="8.7109375" style="1" bestFit="1" customWidth="1"/>
    <col min="5" max="5" width="17.28515625" style="1" bestFit="1" customWidth="1"/>
    <col min="6" max="6" width="17.28515625" style="1" customWidth="1"/>
    <col min="7" max="7" width="4.42578125" style="1" bestFit="1" customWidth="1"/>
    <col min="8" max="16" width="6.5703125" style="1" bestFit="1" customWidth="1"/>
    <col min="17" max="16384" width="9.140625" style="1"/>
  </cols>
  <sheetData>
    <row r="1" spans="1:16">
      <c r="A1" s="1" t="s">
        <v>18</v>
      </c>
      <c r="B1" s="1" t="s">
        <v>19</v>
      </c>
      <c r="C1" s="1" t="s">
        <v>17</v>
      </c>
      <c r="D1" s="1" t="s">
        <v>20</v>
      </c>
      <c r="E1" s="1" t="s">
        <v>21</v>
      </c>
    </row>
    <row r="2" spans="1:16">
      <c r="A2" s="2">
        <f>(C2*(1-VLOOKUP("P6",G5:P12,2,0)))</f>
        <v>0.30000000000000004</v>
      </c>
      <c r="B2" s="1">
        <f>INDEX(D2:$E$11,MATCH(TEXT(A2,"0,0")*1,$D$2:$D$11,0),2)</f>
        <v>0.21891891891891893</v>
      </c>
      <c r="C2" s="3">
        <v>1</v>
      </c>
      <c r="D2" s="1">
        <v>0.309</v>
      </c>
      <c r="E2" s="1">
        <v>0.19534883720930205</v>
      </c>
    </row>
    <row r="3" spans="1:16">
      <c r="B3" s="1">
        <f>SUMPRODUCT(($D$2:$D$11=A2)*(E2:E11))</f>
        <v>0.21891891891891893</v>
      </c>
      <c r="C3" s="3"/>
      <c r="D3" s="1">
        <v>0.308</v>
      </c>
      <c r="E3" s="1">
        <v>0.19767441860465088</v>
      </c>
      <c r="I3" s="4"/>
      <c r="J3" s="4"/>
      <c r="K3" s="4"/>
      <c r="L3" s="4"/>
      <c r="M3" s="4"/>
      <c r="N3" s="4"/>
      <c r="O3" s="4"/>
    </row>
    <row r="4" spans="1:16">
      <c r="B4" s="1">
        <f>VLOOKUP(ROUND(A2,3),D1:E11,2,0)</f>
        <v>0.21891891891891893</v>
      </c>
      <c r="D4" s="1">
        <v>0.307</v>
      </c>
      <c r="E4" s="1">
        <v>0.2</v>
      </c>
      <c r="G4" s="5"/>
      <c r="H4" s="6" t="s">
        <v>0</v>
      </c>
      <c r="I4" s="6" t="s">
        <v>1</v>
      </c>
      <c r="J4" s="6" t="s">
        <v>2</v>
      </c>
      <c r="K4" s="6" t="s">
        <v>3</v>
      </c>
      <c r="L4" s="6" t="s">
        <v>4</v>
      </c>
      <c r="M4" s="6" t="s">
        <v>5</v>
      </c>
      <c r="N4" s="6" t="s">
        <v>6</v>
      </c>
      <c r="O4" s="7" t="s">
        <v>7</v>
      </c>
      <c r="P4" s="7" t="s">
        <v>8</v>
      </c>
    </row>
    <row r="5" spans="1:16">
      <c r="D5" s="1">
        <v>0.30599999999999999</v>
      </c>
      <c r="E5" s="1">
        <v>0.20270270270270271</v>
      </c>
      <c r="G5" s="8" t="s">
        <v>10</v>
      </c>
      <c r="H5" s="9">
        <v>0.7</v>
      </c>
      <c r="I5" s="9">
        <v>0.7</v>
      </c>
      <c r="J5" s="9">
        <v>0.7</v>
      </c>
      <c r="K5" s="9">
        <v>0.8</v>
      </c>
      <c r="L5" s="9">
        <v>0.8</v>
      </c>
      <c r="M5" s="9">
        <v>0.9</v>
      </c>
      <c r="N5" s="9">
        <v>0.9</v>
      </c>
      <c r="O5" s="9">
        <v>0.9</v>
      </c>
      <c r="P5" s="9">
        <v>0.9</v>
      </c>
    </row>
    <row r="6" spans="1:16">
      <c r="D6" s="1">
        <v>0.30499999999999999</v>
      </c>
      <c r="E6" s="1">
        <v>0.20540540540540542</v>
      </c>
      <c r="G6" s="8" t="s">
        <v>12</v>
      </c>
      <c r="H6" s="9">
        <v>0.7</v>
      </c>
      <c r="I6" s="9">
        <v>0.7</v>
      </c>
      <c r="J6" s="9">
        <v>0.7</v>
      </c>
      <c r="K6" s="9">
        <v>0.8</v>
      </c>
      <c r="L6" s="9">
        <v>0.8</v>
      </c>
      <c r="M6" s="9">
        <v>0.9</v>
      </c>
      <c r="N6" s="9">
        <v>0.9</v>
      </c>
      <c r="O6" s="9">
        <v>0.9</v>
      </c>
      <c r="P6" s="9">
        <v>0.9</v>
      </c>
    </row>
    <row r="7" spans="1:16">
      <c r="D7" s="1">
        <v>0.30399999999999999</v>
      </c>
      <c r="E7" s="1">
        <v>0.20810810810810812</v>
      </c>
      <c r="G7" s="8" t="s">
        <v>11</v>
      </c>
      <c r="H7" s="9">
        <v>0.7</v>
      </c>
      <c r="I7" s="9">
        <v>0.7</v>
      </c>
      <c r="J7" s="9">
        <v>0.7</v>
      </c>
      <c r="K7" s="9">
        <v>0.8</v>
      </c>
      <c r="L7" s="9">
        <v>0.8</v>
      </c>
      <c r="M7" s="9">
        <v>0.9</v>
      </c>
      <c r="N7" s="9">
        <v>0.9</v>
      </c>
      <c r="O7" s="9">
        <v>0.9</v>
      </c>
      <c r="P7" s="9">
        <v>0.9</v>
      </c>
    </row>
    <row r="8" spans="1:16">
      <c r="D8" s="1">
        <v>0.30299999999999999</v>
      </c>
      <c r="E8" s="1">
        <v>0.21081081081081082</v>
      </c>
      <c r="G8" s="8" t="s">
        <v>9</v>
      </c>
      <c r="H8" s="9">
        <v>0.7</v>
      </c>
      <c r="I8" s="9">
        <v>0.7</v>
      </c>
      <c r="J8" s="9">
        <v>0.7</v>
      </c>
      <c r="K8" s="9">
        <v>0.8</v>
      </c>
      <c r="L8" s="9">
        <v>0.8</v>
      </c>
      <c r="M8" s="9">
        <v>0.9</v>
      </c>
      <c r="N8" s="9">
        <v>0.9</v>
      </c>
      <c r="O8" s="9">
        <v>0.9</v>
      </c>
      <c r="P8" s="9">
        <v>0.9</v>
      </c>
    </row>
    <row r="9" spans="1:16">
      <c r="D9" s="1">
        <v>0.30199999999999999</v>
      </c>
      <c r="E9" s="1">
        <v>0.21351351351351353</v>
      </c>
      <c r="G9" s="8" t="s">
        <v>13</v>
      </c>
      <c r="H9" s="9">
        <v>0.7</v>
      </c>
      <c r="I9" s="9">
        <v>0.7</v>
      </c>
      <c r="J9" s="9">
        <v>0.7</v>
      </c>
      <c r="K9" s="9">
        <v>0.8</v>
      </c>
      <c r="L9" s="9">
        <v>0.8</v>
      </c>
      <c r="M9" s="9">
        <v>0.9</v>
      </c>
      <c r="N9" s="9">
        <v>0.9</v>
      </c>
      <c r="O9" s="9">
        <v>0.9</v>
      </c>
      <c r="P9" s="9">
        <v>0.9</v>
      </c>
    </row>
    <row r="10" spans="1:16">
      <c r="D10" s="1">
        <v>0.30099999999999999</v>
      </c>
      <c r="E10" s="1">
        <v>0.21621621621621623</v>
      </c>
      <c r="G10" s="8" t="s">
        <v>14</v>
      </c>
      <c r="H10" s="9">
        <v>0.7</v>
      </c>
      <c r="I10" s="9">
        <v>0.7</v>
      </c>
      <c r="J10" s="9">
        <v>0.7</v>
      </c>
      <c r="K10" s="9">
        <v>0.8</v>
      </c>
      <c r="L10" s="9">
        <v>0.8</v>
      </c>
      <c r="M10" s="9">
        <v>0.9</v>
      </c>
      <c r="N10" s="9">
        <v>0.9</v>
      </c>
      <c r="O10" s="9">
        <v>0.9</v>
      </c>
      <c r="P10" s="9">
        <v>0.9</v>
      </c>
    </row>
    <row r="11" spans="1:16">
      <c r="D11" s="1">
        <v>0.3</v>
      </c>
      <c r="E11" s="1">
        <v>0.21891891891891893</v>
      </c>
      <c r="G11" s="8" t="s">
        <v>15</v>
      </c>
      <c r="H11" s="9">
        <v>0.7</v>
      </c>
      <c r="I11" s="9">
        <v>0.7</v>
      </c>
      <c r="J11" s="9">
        <v>0.7</v>
      </c>
      <c r="K11" s="9">
        <v>0.8</v>
      </c>
      <c r="L11" s="9">
        <v>0.8</v>
      </c>
      <c r="M11" s="9">
        <v>0.9</v>
      </c>
      <c r="N11" s="9">
        <v>0.9</v>
      </c>
      <c r="O11" s="9">
        <v>0.9</v>
      </c>
      <c r="P11" s="9">
        <v>0.9</v>
      </c>
    </row>
    <row r="12" spans="1:16">
      <c r="G12" s="10" t="s">
        <v>16</v>
      </c>
      <c r="H12" s="9">
        <v>0.7</v>
      </c>
      <c r="I12" s="9">
        <v>0.7</v>
      </c>
      <c r="J12" s="9">
        <v>0.7</v>
      </c>
      <c r="K12" s="9">
        <v>0.8</v>
      </c>
      <c r="L12" s="9">
        <v>0.8</v>
      </c>
      <c r="M12" s="9">
        <v>0.9</v>
      </c>
      <c r="N12" s="9">
        <v>0.9</v>
      </c>
      <c r="O12" s="9">
        <v>0.9</v>
      </c>
      <c r="P12" s="9">
        <v>0.9</v>
      </c>
    </row>
    <row r="14" spans="1:16">
      <c r="A14" s="12">
        <v>0.3</v>
      </c>
    </row>
    <row r="15" spans="1:16">
      <c r="A15" s="12">
        <v>0.3</v>
      </c>
    </row>
    <row r="17" spans="4:6" ht="16.5" customHeight="1"/>
    <row r="20" spans="4:6" ht="14.25" customHeight="1"/>
    <row r="21" spans="4:6" ht="13.5" customHeight="1"/>
    <row r="23" spans="4:6" s="11" customFormat="1">
      <c r="D23" s="1"/>
      <c r="E23" s="1"/>
      <c r="F23" s="1"/>
    </row>
    <row r="31" spans="4:6" ht="15.75" customHeight="1"/>
    <row r="43" ht="15" customHeight="1"/>
    <row r="67" ht="12" customHeight="1"/>
    <row r="79" ht="9.75" customHeight="1"/>
    <row r="91" ht="12" customHeight="1"/>
    <row r="401" spans="4:4">
      <c r="D401" s="2"/>
    </row>
  </sheetData>
  <phoneticPr fontId="4" type="noConversion"/>
  <pageMargins left="0.70866141732283472" right="0.70866141732283472" top="0.74803149606299213" bottom="0.74803149606299213" header="0.31496062992125984" footer="0.31496062992125984"/>
  <pageSetup paperSize="9" scale="90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customXsn xmlns="http://schemas.microsoft.com/office/2006/metadata/customXsn">
  <xsnLocation/>
  <cached>True</cached>
  <openByDefault>True</openByDefault>
  <xsnScope/>
</customXsn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CE7374BC5B6A046A43B851122AFC72D" ma:contentTypeVersion="1" ma:contentTypeDescription="Create a new document." ma:contentTypeScope="" ma:versionID="cee634bd623bfc8ab8cff4049153a59b">
  <xsd:schema xmlns:xsd="http://www.w3.org/2001/XMLSchema" xmlns:p="http://schemas.microsoft.com/office/2006/metadata/properties" targetNamespace="http://schemas.microsoft.com/office/2006/metadata/properties" ma:root="true" ma:fieldsID="4aeb20c0e3442673af7ee10786458764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 ma:readOnly="tru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Props1.xml><?xml version="1.0" encoding="utf-8"?>
<ds:datastoreItem xmlns:ds="http://schemas.openxmlformats.org/officeDocument/2006/customXml" ds:itemID="{1F9BF93B-7CEB-458C-B64D-B7905F9E43B8}">
  <ds:schemaRefs>
    <ds:schemaRef ds:uri="http://schemas.microsoft.com/office/2006/metadata/customXsn"/>
  </ds:schemaRefs>
</ds:datastoreItem>
</file>

<file path=customXml/itemProps2.xml><?xml version="1.0" encoding="utf-8"?>
<ds:datastoreItem xmlns:ds="http://schemas.openxmlformats.org/officeDocument/2006/customXml" ds:itemID="{4152563E-2572-4D61-9506-E8C8965A0066}">
  <ds:schemaRefs>
    <ds:schemaRef ds:uri="http://purl.org/dc/elements/1.1/"/>
    <ds:schemaRef ds:uri="http://purl.org/dc/dcmitype/"/>
    <ds:schemaRef ds:uri="http://schemas.microsoft.com/office/2006/documentManagement/types"/>
    <ds:schemaRef ds:uri="http://schemas.microsoft.com/office/2006/metadata/properties"/>
    <ds:schemaRef ds:uri="http://www.w3.org/XML/1998/namespace"/>
    <ds:schemaRef ds:uri="http://schemas.openxmlformats.org/package/2006/metadata/core-properties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FF0B96B1-6A46-4DCB-A161-FF091F8CBA47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A793EFF4-B2BD-4E23-9E85-628F9C7A1DA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base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Sara Hörnström</dc:creator>
  <cp:lastModifiedBy>Dédé</cp:lastModifiedBy>
  <cp:lastPrinted>2009-06-02T09:44:26Z</cp:lastPrinted>
  <dcterms:created xsi:type="dcterms:W3CDTF">2007-07-25T09:41:26Z</dcterms:created>
  <dcterms:modified xsi:type="dcterms:W3CDTF">2012-04-30T19:39:00Z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0x0101000CE7374BC5B6A046A43B851122AFC72D</vt:lpwstr>
  </property>
</Properties>
</file>