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4" rupBuild="14420"/>
  <workbookPr dateCompatibility="0" filterPrivacy="1" defaultThemeVersion="124226"/>
  <bookViews>
    <workbookView xWindow="0" yWindow="0" windowWidth="23040" windowHeight="10212"/>
  </bookViews>
  <sheets>
    <sheet name="Feuil2" sheetId="14" r:id="rId1"/>
  </sheets>
  <externalReferences>
    <externalReference r:id="rId2"/>
  </externalReferences>
  <definedNames>
    <definedName name="_xlcn.WorksheetConnection_Feuil3P6Q111" hidden="1">[1]Feuil3!$P$6:$Q$11</definedName>
  </definedNames>
  <calcPr calcId="152511"/>
  <extLs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Plage-c3f8d976-0cda-42ee-8e2c-cd2c0e94e688" name="Plage" connection="WorksheetConnection_Feuil3!$P$6:$Q$11"/>
        </x15:modelTables>
      </x15:dataModel>
    </ext>
  </extLst>
</workbook>
</file>

<file path=xl/calcChain.xml><?xml version="1.0" encoding="utf-8"?>
<calcChain xmlns="http://purl.oclc.org/ooxml/spreadsheetml/main">
  <c r="G5" i="14" l="1"/>
  <c r="G10" i="14" s="1"/>
  <c r="I10" i="14" l="1"/>
  <c r="J10" i="14" a="1"/>
  <c r="J10" i="14" s="1"/>
  <c r="G7" i="14"/>
  <c r="G9" i="14"/>
  <c r="G11" i="14"/>
  <c r="I11" i="14" s="1"/>
  <c r="G6" i="14"/>
  <c r="J6" i="14" s="1" a="1"/>
  <c r="J6" i="14" s="1"/>
  <c r="G8" i="14"/>
  <c r="I9" i="14" l="1"/>
  <c r="J9" i="14" a="1"/>
  <c r="J9" i="14" s="1"/>
  <c r="I8" i="14"/>
  <c r="J8" i="14" a="1"/>
  <c r="J8" i="14" s="1"/>
  <c r="I7" i="14"/>
  <c r="J7" i="14" a="1"/>
  <c r="J7" i="14" s="1"/>
  <c r="I6" i="14"/>
</calcChain>
</file>

<file path=xl/connections.xml><?xml version="1.0" encoding="utf-8"?>
<connections xmlns="http://purl.oclc.org/ooxml/spreadsheetml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Feuil3!$P$6:$Q$11" type="102" refreshedVersion="5" minRefreshableVersion="5">
    <extLst>
      <ext xmlns:x15="http://schemas.microsoft.com/office/spreadsheetml/2010/11/main" uri="{DE250136-89BD-433C-8126-D09CA5730AF9}">
        <x15:connection id="Plage-c3f8d976-0cda-42ee-8e2c-cd2c0e94e688">
          <x15:rangePr sourceName="_xlcn.WorksheetConnection_Feuil3P6Q111"/>
        </x15:connection>
      </ext>
    </extLst>
  </connection>
</connections>
</file>

<file path=xl/sharedStrings.xml><?xml version="1.0" encoding="utf-8"?>
<sst xmlns="http://purl.oclc.org/ooxml/spreadsheetml/main" count="4" uniqueCount="4">
  <si>
    <t>Date</t>
  </si>
  <si>
    <t>Prix</t>
  </si>
  <si>
    <t>FORMULE</t>
  </si>
  <si>
    <t>=GRANDE.VALEUR($B$2:$B$53;RANG(INDEX($B$2:$B$53;EQUIV(G6;$B$2:$B$53;1);1);$B$2:$B$53)-1)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</si>
</sst>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start/>
      <end/>
      <top/>
      <bottom/>
      <diagonal/>
    </border>
    <border>
      <start style="medium">
        <color indexed="64"/>
      </start>
      <end style="medium">
        <color indexed="64"/>
      </end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1"/>
  </cellStyleXfs>
  <cellXfs count="8">
    <xf numFmtId="0" fontId="0" fillId="0" borderId="0" xfId="0"/>
    <xf numFmtId="0" fontId="2" fillId="0" borderId="0" xfId="0" applyFont="1"/>
    <xf numFmtId="14" fontId="3" fillId="0" borderId="0" xfId="0" applyNumberFormat="1" applyFont="1"/>
    <xf numFmtId="0" fontId="3" fillId="0" borderId="0" xfId="0" applyFont="1"/>
    <xf numFmtId="14" fontId="2" fillId="0" borderId="0" xfId="0" applyNumberFormat="1" applyFont="1"/>
    <xf numFmtId="0" fontId="2" fillId="0" borderId="0" xfId="0" quotePrefix="1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DataCellStyle" xfId="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purl.oclc.org/ooxml/officeDocument/relationships/calcChain" Target="calcChain.xml"/><Relationship Id="rId3" Type="http://purl.oclc.org/ooxml/officeDocument/relationships/theme" Target="theme/theme1.xml"/><Relationship Id="rId7" Type="http://schemas.openxmlformats.org/officeDocument/2006/relationships/powerPivotData" Target="model/item.data"/><Relationship Id="rId2" Type="http://purl.oclc.org/ooxml/officeDocument/relationships/externalLink" Target="externalLinks/externalLink1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11" Type="http://purl.oclc.org/ooxml/officeDocument/relationships/customXml" Target="../customXml/item3.xml"/><Relationship Id="rId5" Type="http://purl.oclc.org/ooxml/officeDocument/relationships/styles" Target="styles.xml"/><Relationship Id="rId10" Type="http://purl.oclc.org/ooxml/officeDocument/relationships/customXml" Target="../customXml/item2.xml"/><Relationship Id="rId4" Type="http://purl.oclc.org/ooxml/officeDocument/relationships/connections" Target="connections.xml"/><Relationship Id="rId9" Type="http://purl.oclc.org/ooxml/officeDocument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euil3" TargetMode="External"/></Relationships>
</file>

<file path=xl/externalLinks/externalLink1.xml><?xml version="1.0" encoding="utf-8"?>
<externalLink xmlns="http://purl.oclc.org/ooxml/spreadsheetml/main" xmlns:mc="http://schemas.openxmlformats.org/markup-compatibility/2006" xmlns:x14="http://schemas.microsoft.com/office/spreadsheetml/2009/9/main" mc:Ignorable="x14">
  <externalBook xmlns:r="http://purl.oclc.org/ooxml/officeDocument/relationships" r:id="rId1">
    <sheetNames>
      <sheetName val="Feuil3"/>
    </sheetNames>
    <sheetDataSet>
      <sheetData sheetId="0" refreshError="1"/>
    </sheetDataSet>
  </externalBook>
</externalLink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tint val="50%"/>
                <a:satMod val="300%"/>
              </a:schemeClr>
            </a:gs>
            <a:gs pos="35%">
              <a:schemeClr val="phClr">
                <a:tint val="37%"/>
                <a:satMod val="300%"/>
              </a:schemeClr>
            </a:gs>
            <a:gs pos="100%">
              <a:schemeClr val="phClr">
                <a:tint val="15%"/>
                <a:satMod val="350%"/>
              </a:schemeClr>
            </a:gs>
          </a:gsLst>
          <a:lin ang="16200000" scaled="1"/>
        </a:gradFill>
        <a:gradFill rotWithShape="1">
          <a:gsLst>
            <a:gs pos="0%">
              <a:schemeClr val="phClr">
                <a:shade val="51%"/>
                <a:satMod val="130%"/>
              </a:schemeClr>
            </a:gs>
            <a:gs pos="80%">
              <a:schemeClr val="phClr">
                <a:shade val="93%"/>
                <a:satMod val="130%"/>
              </a:schemeClr>
            </a:gs>
            <a:gs pos="100%">
              <a:schemeClr val="phClr">
                <a:shade val="94%"/>
                <a:satMod val="135%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%"/>
              <a:satMod val="105%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%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%">
              <a:schemeClr val="phClr">
                <a:tint val="40%"/>
                <a:satMod val="350%"/>
              </a:schemeClr>
            </a:gs>
            <a:gs pos="40%">
              <a:schemeClr val="phClr">
                <a:tint val="45%"/>
                <a:shade val="99%"/>
                <a:satMod val="350%"/>
              </a:schemeClr>
            </a:gs>
            <a:gs pos="100%">
              <a:schemeClr val="phClr">
                <a:shade val="20%"/>
                <a:satMod val="255%"/>
              </a:schemeClr>
            </a:gs>
          </a:gsLst>
          <a:path path="circle">
            <a:fillToRect l="50%" t="-80%" r="50%" b="180%"/>
          </a:path>
        </a:gradFill>
        <a:gradFill rotWithShape="1">
          <a:gsLst>
            <a:gs pos="0%">
              <a:schemeClr val="phClr">
                <a:tint val="80%"/>
                <a:satMod val="300%"/>
              </a:schemeClr>
            </a:gs>
            <a:gs pos="100%">
              <a:schemeClr val="phClr">
                <a:shade val="30%"/>
                <a:satMod val="200%"/>
              </a:schemeClr>
            </a:gs>
          </a:gsLst>
          <a:path path="circle">
            <a:fillToRect l="50%" t="50%" r="50%" b="50%"/>
          </a:path>
        </a:gradFill>
      </a:bgFillStyleLst>
    </a:fmtScheme>
  </a:themeElements>
  <a:objectDefaults/>
  <a:extraClrSchemeLst/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B1:K55"/>
  <sheetViews>
    <sheetView tabSelected="1" workbookViewId="0">
      <selection activeCell="J6" sqref="J6"/>
    </sheetView>
  </sheetViews>
  <sheetFormatPr baseColWidth="10" defaultColWidth="11.44140625" defaultRowHeight="13.2" x14ac:dyDescent="0.25"/>
  <cols>
    <col min="1" max="1" width="11.44140625" style="1"/>
    <col min="2" max="2" width="11.44140625" style="4"/>
    <col min="3" max="16384" width="11.44140625" style="1"/>
  </cols>
  <sheetData>
    <row r="1" spans="2:11" x14ac:dyDescent="0.25">
      <c r="B1" s="2" t="s">
        <v>0</v>
      </c>
      <c r="C1" s="2"/>
      <c r="D1" s="3" t="s">
        <v>1</v>
      </c>
    </row>
    <row r="2" spans="2:11" x14ac:dyDescent="0.25">
      <c r="B2" s="4" t="d">
        <v>2018-05-07</v>
      </c>
      <c r="C2" s="4"/>
      <c r="D2" s="1">
        <v>511</v>
      </c>
    </row>
    <row r="3" spans="2:11" x14ac:dyDescent="0.25">
      <c r="B3" s="4" t="d">
        <v>2018-04-30</v>
      </c>
      <c r="C3" s="4"/>
      <c r="D3" s="1">
        <v>509</v>
      </c>
      <c r="G3" s="7" t="s">
        <v>2</v>
      </c>
      <c r="H3" s="7"/>
      <c r="I3" s="5" t="s">
        <v>3</v>
      </c>
    </row>
    <row r="4" spans="2:11" x14ac:dyDescent="0.25">
      <c r="B4" s="4" t="d">
        <v>2018-04-23</v>
      </c>
      <c r="C4" s="4"/>
      <c r="D4" s="1">
        <v>510</v>
      </c>
      <c r="G4" s="4"/>
    </row>
    <row r="5" spans="2:11" x14ac:dyDescent="0.25">
      <c r="B5" s="4" t="d">
        <v>2018-04-16</v>
      </c>
      <c r="C5" s="4"/>
      <c r="D5" s="1">
        <v>517</v>
      </c>
      <c r="G5" s="4" t="d">
        <f ca="1">TODAY()</f>
        <v>2018-05-14</v>
      </c>
    </row>
    <row r="6" spans="2:11" x14ac:dyDescent="0.25">
      <c r="B6" s="4" t="d">
        <v>2018-04-09</v>
      </c>
      <c r="C6" s="4"/>
      <c r="D6" s="1">
        <v>515</v>
      </c>
      <c r="F6" s="1">
        <v>1</v>
      </c>
      <c r="G6" s="4" t="d">
        <f ca="1">$G$5-F6</f>
        <v>2018-05-13</v>
      </c>
      <c r="H6" s="6"/>
      <c r="I6" s="4" t="d">
        <f ca="1">LARGE($B$2:$B$53,RANK(INDEX($B$2:$B$53,MATCH(G6,$B$2:$B$53,1),1),$B$2:$B$53)-1)</f>
        <v>2017-05-22</v>
      </c>
      <c r="J6" s="4" t="d">
        <f t="array" aca="1" ref="J6" ca="1">MAX(IF(($B$2:$B$53&lt;G6)*($B$2:$B$53&lt;&gt;""),$B$2:$B$53))</f>
        <v>2018-05-07</v>
      </c>
      <c r="K6" s="5"/>
    </row>
    <row r="7" spans="2:11" x14ac:dyDescent="0.25">
      <c r="B7" s="4" t="d">
        <v>2018-04-03</v>
      </c>
      <c r="C7" s="4"/>
      <c r="D7" s="1">
        <v>520</v>
      </c>
      <c r="F7" s="1">
        <v>7</v>
      </c>
      <c r="G7" s="4" t="d">
        <f ca="1">$G$5-F7</f>
        <v>2018-05-07</v>
      </c>
      <c r="H7" s="6"/>
      <c r="I7" s="4" t="d">
        <f t="shared" ref="I7:I11" ca="1" si="0">LARGE($B$2:$B$53,RANK(INDEX($B$2:$B$53,MATCH(G7,$B$2:$B$53,1),1),$B$2:$B$53)-1)</f>
        <v>2017-05-22</v>
      </c>
      <c r="J7" s="4" t="d">
        <f t="array" aca="1" ref="J7" ca="1">MAX(IF(($B$2:$B$53&lt;G7)*($B$2:$B$53&lt;&gt;""),$B$2:$B$53))</f>
        <v>2018-04-30</v>
      </c>
    </row>
    <row r="8" spans="2:11" x14ac:dyDescent="0.25">
      <c r="B8" s="4" t="d">
        <v>2018-03-26</v>
      </c>
      <c r="C8" s="4"/>
      <c r="D8" s="1">
        <v>543</v>
      </c>
      <c r="F8" s="1">
        <v>-1</v>
      </c>
      <c r="G8" s="4" t="d">
        <f ca="1">$G$5-F8</f>
        <v>2018-05-15</v>
      </c>
      <c r="H8" s="6"/>
      <c r="I8" s="4" t="d">
        <f t="shared" ca="1" si="0"/>
        <v>2017-05-22</v>
      </c>
      <c r="J8" s="4" t="d">
        <f t="array" aca="1" ref="J8" ca="1">MAX(IF(($B$2:$B$53&lt;G8)*($B$2:$B$53&lt;&gt;""),$B$2:$B$53))</f>
        <v>2018-05-07</v>
      </c>
    </row>
    <row r="9" spans="2:11" x14ac:dyDescent="0.25">
      <c r="B9" s="4" t="d">
        <v>2018-03-19</v>
      </c>
      <c r="C9" s="4"/>
      <c r="D9" s="1">
        <v>552</v>
      </c>
      <c r="F9" s="1">
        <v>-3</v>
      </c>
      <c r="G9" s="4" t="d">
        <f ca="1">EDATE($G$5,F9)</f>
        <v>2018-02-14</v>
      </c>
      <c r="H9" s="6"/>
      <c r="I9" s="4" t="d">
        <f t="shared" ca="1" si="0"/>
        <v>2017-05-22</v>
      </c>
      <c r="J9" s="4" t="d">
        <f t="array" aca="1" ref="J9" ca="1">MAX(IF(($B$2:$B$53&lt;G9)*($B$2:$B$53&lt;&gt;""),$B$2:$B$53))</f>
        <v>2018-02-12</v>
      </c>
    </row>
    <row r="10" spans="2:11" x14ac:dyDescent="0.25">
      <c r="B10" s="4" t="d">
        <v>2018-03-12</v>
      </c>
      <c r="C10" s="4"/>
      <c r="D10" s="1">
        <v>551</v>
      </c>
      <c r="F10" s="1">
        <v>-6</v>
      </c>
      <c r="G10" s="4" t="d">
        <f t="shared" ref="G10:G11" ca="1" si="1">EDATE($G$5,F10)</f>
        <v>2017-11-14</v>
      </c>
      <c r="H10" s="6"/>
      <c r="I10" s="4" t="d">
        <f t="shared" ca="1" si="0"/>
        <v>2017-05-22</v>
      </c>
      <c r="J10" s="4" t="d">
        <f t="array" aca="1" ref="J10" ca="1">MAX(IF(($B$2:$B$53&lt;G10)*($B$2:$B$53&lt;&gt;""),$B$2:$B$53))</f>
        <v>2017-11-13</v>
      </c>
    </row>
    <row r="11" spans="2:11" x14ac:dyDescent="0.25">
      <c r="B11" s="4" t="d">
        <v>2018-03-05</v>
      </c>
      <c r="C11" s="4"/>
      <c r="D11" s="1">
        <v>534</v>
      </c>
      <c r="F11" s="1">
        <v>-12</v>
      </c>
      <c r="G11" s="4" t="d">
        <f t="shared" ca="1" si="1"/>
        <v>2017-05-14</v>
      </c>
      <c r="H11" s="6"/>
      <c r="I11" s="4" t="e">
        <f t="shared" ca="1" si="0"/>
        <v>#N/A</v>
      </c>
    </row>
    <row r="12" spans="2:11" x14ac:dyDescent="0.25">
      <c r="B12" s="4" t="d">
        <v>2018-02-26</v>
      </c>
      <c r="C12" s="4"/>
      <c r="D12" s="1">
        <v>520</v>
      </c>
    </row>
    <row r="13" spans="2:11" x14ac:dyDescent="0.25">
      <c r="B13" s="4" t="d">
        <v>2018-02-19</v>
      </c>
      <c r="C13" s="4"/>
      <c r="D13" s="1">
        <v>513</v>
      </c>
    </row>
    <row r="14" spans="2:11" x14ac:dyDescent="0.25">
      <c r="B14" s="4" t="d">
        <v>2018-02-12</v>
      </c>
      <c r="C14" s="4"/>
      <c r="D14" s="1">
        <v>498</v>
      </c>
    </row>
    <row r="15" spans="2:11" x14ac:dyDescent="0.25">
      <c r="B15" s="4" t="d">
        <v>2018-02-05</v>
      </c>
      <c r="C15" s="4"/>
      <c r="D15" s="1">
        <v>492</v>
      </c>
    </row>
    <row r="16" spans="2:11" x14ac:dyDescent="0.25">
      <c r="B16" s="4" t="d">
        <v>2018-01-29</v>
      </c>
      <c r="C16" s="4"/>
      <c r="D16" s="1">
        <v>492</v>
      </c>
    </row>
    <row r="17" spans="2:8" x14ac:dyDescent="0.25">
      <c r="B17" s="4" t="d">
        <v>2018-01-22</v>
      </c>
      <c r="C17" s="4"/>
      <c r="D17" s="1">
        <v>511</v>
      </c>
    </row>
    <row r="18" spans="2:8" x14ac:dyDescent="0.25">
      <c r="B18" s="4" t="d">
        <v>2018-01-15</v>
      </c>
      <c r="C18" s="4"/>
      <c r="D18" s="1">
        <v>520</v>
      </c>
    </row>
    <row r="19" spans="2:8" x14ac:dyDescent="0.25">
      <c r="B19" s="4" t="d">
        <v>2018-01-08</v>
      </c>
      <c r="C19" s="4"/>
      <c r="D19" s="1">
        <v>514</v>
      </c>
      <c r="H19" s="5"/>
    </row>
    <row r="20" spans="2:8" x14ac:dyDescent="0.25">
      <c r="B20" s="4" t="d">
        <v>2018-01-01</v>
      </c>
      <c r="C20" s="4"/>
      <c r="D20" s="1">
        <v>514</v>
      </c>
    </row>
    <row r="21" spans="2:8" x14ac:dyDescent="0.25">
      <c r="B21" s="4" t="d">
        <v>2017-12-22</v>
      </c>
      <c r="C21" s="4"/>
      <c r="D21" s="1">
        <v>514</v>
      </c>
    </row>
    <row r="22" spans="2:8" x14ac:dyDescent="0.25">
      <c r="B22" s="4" t="d">
        <v>2017-12-18</v>
      </c>
      <c r="C22" s="4"/>
      <c r="D22" s="1">
        <v>514</v>
      </c>
    </row>
    <row r="23" spans="2:8" x14ac:dyDescent="0.25">
      <c r="B23" s="4" t="d">
        <v>2017-12-11</v>
      </c>
      <c r="C23" s="4"/>
      <c r="D23" s="1">
        <v>495</v>
      </c>
    </row>
    <row r="24" spans="2:8" x14ac:dyDescent="0.25">
      <c r="B24" s="4" t="d">
        <v>2017-12-04</v>
      </c>
      <c r="C24" s="4"/>
      <c r="D24" s="1">
        <v>476</v>
      </c>
    </row>
    <row r="25" spans="2:8" x14ac:dyDescent="0.25">
      <c r="B25" s="4" t="d">
        <v>2017-11-27</v>
      </c>
      <c r="C25" s="4"/>
      <c r="D25" s="1">
        <v>466</v>
      </c>
    </row>
    <row r="26" spans="2:8" x14ac:dyDescent="0.25">
      <c r="B26" s="4" t="d">
        <v>2017-11-20</v>
      </c>
      <c r="C26" s="4"/>
      <c r="D26" s="1">
        <v>462</v>
      </c>
    </row>
    <row r="27" spans="2:8" x14ac:dyDescent="0.25">
      <c r="B27" s="4" t="d">
        <v>2017-11-13</v>
      </c>
      <c r="C27" s="4"/>
      <c r="D27" s="1">
        <v>456</v>
      </c>
    </row>
    <row r="28" spans="2:8" x14ac:dyDescent="0.25">
      <c r="B28" s="4" t="d">
        <v>2017-11-06</v>
      </c>
      <c r="C28" s="4"/>
      <c r="D28" s="1">
        <v>468</v>
      </c>
    </row>
    <row r="29" spans="2:8" x14ac:dyDescent="0.25">
      <c r="B29" s="4" t="d">
        <v>2017-10-30</v>
      </c>
      <c r="C29" s="4"/>
      <c r="D29" s="1">
        <v>482</v>
      </c>
    </row>
    <row r="30" spans="2:8" x14ac:dyDescent="0.25">
      <c r="B30" s="4" t="d">
        <v>2017-10-23</v>
      </c>
      <c r="C30" s="4"/>
      <c r="D30" s="1">
        <v>491</v>
      </c>
    </row>
    <row r="31" spans="2:8" x14ac:dyDescent="0.25">
      <c r="B31" s="4" t="d">
        <v>2017-10-16</v>
      </c>
      <c r="C31" s="4"/>
      <c r="D31" s="1">
        <v>490</v>
      </c>
    </row>
    <row r="32" spans="2:8" x14ac:dyDescent="0.25">
      <c r="B32" s="4" t="d">
        <v>2017-10-09</v>
      </c>
      <c r="C32" s="4"/>
      <c r="D32" s="1">
        <v>494</v>
      </c>
    </row>
    <row r="33" spans="2:4" x14ac:dyDescent="0.25">
      <c r="B33" s="4" t="d">
        <v>2017-10-02</v>
      </c>
      <c r="C33" s="4"/>
      <c r="D33" s="1">
        <v>506</v>
      </c>
    </row>
    <row r="34" spans="2:4" x14ac:dyDescent="0.25">
      <c r="B34" s="4" t="d">
        <v>2017-09-25</v>
      </c>
      <c r="C34" s="4"/>
      <c r="D34" s="1">
        <v>524</v>
      </c>
    </row>
    <row r="35" spans="2:4" x14ac:dyDescent="0.25">
      <c r="B35" s="4" t="d">
        <v>2017-09-18</v>
      </c>
      <c r="C35" s="4"/>
      <c r="D35" s="1">
        <v>527</v>
      </c>
    </row>
    <row r="36" spans="2:4" x14ac:dyDescent="0.25">
      <c r="B36" s="4" t="d">
        <v>2017-09-11</v>
      </c>
      <c r="C36" s="4"/>
      <c r="D36" s="1">
        <v>516</v>
      </c>
    </row>
    <row r="37" spans="2:4" x14ac:dyDescent="0.25">
      <c r="B37" s="4" t="d">
        <v>2017-09-04</v>
      </c>
      <c r="C37" s="4"/>
      <c r="D37" s="1">
        <v>505</v>
      </c>
    </row>
    <row r="38" spans="2:4" x14ac:dyDescent="0.25">
      <c r="B38" s="4" t="d">
        <v>2017-08-29</v>
      </c>
      <c r="C38" s="4"/>
      <c r="D38" s="1">
        <v>503</v>
      </c>
    </row>
    <row r="39" spans="2:4" x14ac:dyDescent="0.25">
      <c r="B39" s="4" t="d">
        <v>2017-08-21</v>
      </c>
      <c r="C39" s="4"/>
      <c r="D39" s="1">
        <v>502</v>
      </c>
    </row>
    <row r="40" spans="2:4" x14ac:dyDescent="0.25">
      <c r="B40" s="4" t="d">
        <v>2017-08-14</v>
      </c>
      <c r="C40" s="4"/>
      <c r="D40" s="1">
        <v>492</v>
      </c>
    </row>
    <row r="41" spans="2:4" x14ac:dyDescent="0.25">
      <c r="B41" s="4" t="d">
        <v>2017-08-07</v>
      </c>
      <c r="C41" s="4"/>
      <c r="D41" s="1">
        <v>459</v>
      </c>
    </row>
    <row r="42" spans="2:4" x14ac:dyDescent="0.25">
      <c r="B42" s="4" t="d">
        <v>2017-07-31</v>
      </c>
      <c r="C42" s="4"/>
      <c r="D42" s="1">
        <v>446</v>
      </c>
    </row>
    <row r="43" spans="2:4" x14ac:dyDescent="0.25">
      <c r="B43" s="4" t="d">
        <v>2017-07-24</v>
      </c>
      <c r="C43" s="4"/>
      <c r="D43" s="1">
        <v>431</v>
      </c>
    </row>
    <row r="44" spans="2:4" x14ac:dyDescent="0.25">
      <c r="B44" s="4" t="d">
        <v>2017-07-17</v>
      </c>
      <c r="C44" s="4"/>
      <c r="D44" s="1">
        <v>425</v>
      </c>
    </row>
    <row r="45" spans="2:4" x14ac:dyDescent="0.25">
      <c r="B45" s="4" t="d">
        <v>2017-07-10</v>
      </c>
      <c r="C45" s="4"/>
      <c r="D45" s="1">
        <v>418</v>
      </c>
    </row>
    <row r="46" spans="2:4" x14ac:dyDescent="0.25">
      <c r="B46" s="4" t="d">
        <v>2017-07-03</v>
      </c>
      <c r="C46" s="4"/>
      <c r="D46" s="1">
        <v>407</v>
      </c>
    </row>
    <row r="47" spans="2:4" x14ac:dyDescent="0.25">
      <c r="B47" s="4" t="d">
        <v>2017-06-26</v>
      </c>
      <c r="C47" s="4"/>
      <c r="D47" s="1">
        <v>402</v>
      </c>
    </row>
    <row r="48" spans="2:4" x14ac:dyDescent="0.25">
      <c r="B48" s="4" t="d">
        <v>2017-06-19</v>
      </c>
      <c r="C48" s="4"/>
      <c r="D48" s="1">
        <v>397</v>
      </c>
    </row>
    <row r="49" spans="2:4" x14ac:dyDescent="0.25">
      <c r="B49" s="4" t="d">
        <v>2017-06-12</v>
      </c>
      <c r="C49" s="4"/>
      <c r="D49" s="1">
        <v>396</v>
      </c>
    </row>
    <row r="50" spans="2:4" x14ac:dyDescent="0.25">
      <c r="B50" s="4" t="d">
        <v>2017-06-05</v>
      </c>
      <c r="C50" s="4"/>
      <c r="D50" s="1">
        <v>396</v>
      </c>
    </row>
    <row r="51" spans="2:4" x14ac:dyDescent="0.25">
      <c r="B51" s="4" t="d">
        <v>2017-05-30</v>
      </c>
      <c r="C51" s="4"/>
      <c r="D51" s="1">
        <v>397</v>
      </c>
    </row>
    <row r="52" spans="2:4" x14ac:dyDescent="0.25">
      <c r="B52" s="4" t="d">
        <v>2017-05-22</v>
      </c>
      <c r="C52" s="4"/>
      <c r="D52" s="1">
        <v>395</v>
      </c>
    </row>
    <row r="53" spans="2:4" x14ac:dyDescent="0.25">
      <c r="B53" s="4" t="d">
        <v>2017-05-15</v>
      </c>
      <c r="C53" s="4"/>
      <c r="D53" s="1">
        <v>395</v>
      </c>
    </row>
    <row r="55" spans="2:4" x14ac:dyDescent="0.25">
      <c r="C55" s="4"/>
    </row>
  </sheetData>
  <mergeCells count="1">
    <mergeCell ref="G3:H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purl.oclc.org/ooxml/officeDocument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purl.oclc.org/ooxml/officeDocument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purl.oclc.org/ooxml/officeDocument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purl.oclc.org/ooxml/officeDocument/customXml" ds:itemID="{C676C68A-2D4E-4292-9780-9B6630AF6283}">
  <ds:schemaRefs>
    <ds:schemaRef ds:uri="http://www.w3.org/2001/XMLSchema"/>
    <ds:schemaRef ds:uri="http://microsoft.data.visualization.Client.Excel.LState/1.0"/>
  </ds:schemaRefs>
</ds:datastoreItem>
</file>

<file path=customXml/itemProps2.xml><?xml version="1.0" encoding="utf-8"?>
<ds:datastoreItem xmlns:ds="http://purl.oclc.org/ooxml/officeDocument/customXml" ds:itemID="{7C2728ED-1899-4357-B7E1-2805F552131D}">
  <ds:schemaRefs>
    <ds:schemaRef ds:uri="http://www.w3.org/2001/XMLSchema"/>
    <ds:schemaRef ds:uri="http://microsoft.data.visualization.engine.tours/1.0"/>
  </ds:schemaRefs>
</ds:datastoreItem>
</file>

<file path=customXml/itemProps3.xml><?xml version="1.0" encoding="utf-8"?>
<ds:datastoreItem xmlns:ds="http://purl.oclc.org/ooxml/officeDocument/customXml" ds:itemID="{E92FBD11-EB0D-4DEA-A864-ADE793BCF3E2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2018-05-14T19:23:32Z</dcterms:modified>
</cp:coreProperties>
</file>