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9320" windowHeight="1003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K4" i="1"/>
  <c r="L4"/>
  <c r="M4"/>
  <c r="N4"/>
  <c r="O4"/>
  <c r="P4"/>
  <c r="Q4"/>
  <c r="R4"/>
  <c r="S4"/>
  <c r="T4"/>
  <c r="K5"/>
  <c r="L5"/>
  <c r="M5"/>
  <c r="N5"/>
  <c r="O5"/>
  <c r="P5"/>
  <c r="Q5"/>
  <c r="R5"/>
  <c r="S5"/>
  <c r="T5"/>
  <c r="K6"/>
  <c r="L6"/>
  <c r="M6"/>
  <c r="N6"/>
  <c r="O6"/>
  <c r="P6"/>
  <c r="Q6"/>
  <c r="R6"/>
  <c r="S6"/>
  <c r="T6"/>
  <c r="K7"/>
  <c r="L7"/>
  <c r="M7"/>
  <c r="N7"/>
  <c r="O7"/>
  <c r="P7"/>
  <c r="Q7"/>
  <c r="R7"/>
  <c r="S7"/>
  <c r="T7"/>
  <c r="K8"/>
  <c r="L8"/>
  <c r="M8"/>
  <c r="N8"/>
  <c r="O8"/>
  <c r="P8"/>
  <c r="Q8"/>
  <c r="R8"/>
  <c r="S8"/>
  <c r="T8"/>
  <c r="K9"/>
  <c r="L9"/>
  <c r="M9"/>
  <c r="N9"/>
  <c r="O9"/>
  <c r="P9"/>
  <c r="Q9"/>
  <c r="R9"/>
  <c r="S9"/>
  <c r="T9"/>
  <c r="K10"/>
  <c r="L10"/>
  <c r="M10"/>
  <c r="N10"/>
  <c r="O10"/>
  <c r="P10"/>
  <c r="Q10"/>
  <c r="R10"/>
  <c r="S10"/>
  <c r="T10"/>
  <c r="K11"/>
  <c r="L11"/>
  <c r="M11"/>
  <c r="N11"/>
  <c r="O11"/>
  <c r="P11"/>
  <c r="Q11"/>
  <c r="R11"/>
  <c r="S11"/>
  <c r="T11"/>
  <c r="K12"/>
  <c r="L12"/>
  <c r="M12"/>
  <c r="N12"/>
  <c r="O12"/>
  <c r="P12"/>
  <c r="Q12"/>
  <c r="R12"/>
  <c r="S12"/>
  <c r="T12"/>
  <c r="K13"/>
  <c r="L13"/>
  <c r="M13"/>
  <c r="N13"/>
  <c r="O13"/>
  <c r="P13"/>
  <c r="Q13"/>
  <c r="R13"/>
  <c r="S13"/>
  <c r="T13"/>
  <c r="K14"/>
  <c r="L14"/>
  <c r="M14"/>
  <c r="N14"/>
  <c r="O14"/>
  <c r="P14"/>
  <c r="Q14"/>
  <c r="R14"/>
  <c r="S14"/>
  <c r="T14"/>
  <c r="K15"/>
  <c r="L15"/>
  <c r="M15"/>
  <c r="N15"/>
  <c r="O15"/>
  <c r="P15"/>
  <c r="Q15"/>
  <c r="R15"/>
  <c r="S15"/>
  <c r="T15"/>
  <c r="K16"/>
  <c r="L16"/>
  <c r="M16"/>
  <c r="N16"/>
  <c r="O16"/>
  <c r="P16"/>
  <c r="Q16"/>
  <c r="R16"/>
  <c r="S16"/>
  <c r="T16"/>
  <c r="K17"/>
  <c r="L17"/>
  <c r="M17"/>
  <c r="N17"/>
  <c r="O17"/>
  <c r="P17"/>
  <c r="Q17"/>
  <c r="R17"/>
  <c r="S17"/>
  <c r="T17"/>
  <c r="K18"/>
  <c r="L18"/>
  <c r="M18"/>
  <c r="N18"/>
  <c r="O18"/>
  <c r="P18"/>
  <c r="Q18"/>
  <c r="R18"/>
  <c r="S18"/>
  <c r="T18"/>
  <c r="K19"/>
  <c r="L19"/>
  <c r="M19"/>
  <c r="N19"/>
  <c r="O19"/>
  <c r="P19"/>
  <c r="Q19"/>
  <c r="R19"/>
  <c r="S19"/>
  <c r="T19"/>
  <c r="K20"/>
  <c r="L20"/>
  <c r="M20"/>
  <c r="N20"/>
  <c r="O20"/>
  <c r="P20"/>
  <c r="Q20"/>
  <c r="R20"/>
  <c r="S20"/>
  <c r="T20"/>
  <c r="K21"/>
  <c r="L21"/>
  <c r="M21"/>
  <c r="N21"/>
  <c r="O21"/>
  <c r="P21"/>
  <c r="Q21"/>
  <c r="R21"/>
  <c r="S21"/>
  <c r="T21"/>
  <c r="K22"/>
  <c r="L22"/>
  <c r="M22"/>
  <c r="N22"/>
  <c r="O22"/>
  <c r="P22"/>
  <c r="Q22"/>
  <c r="R22"/>
  <c r="S22"/>
  <c r="T22"/>
  <c r="K23"/>
  <c r="L23"/>
  <c r="M23"/>
  <c r="N23"/>
  <c r="O23"/>
  <c r="P23"/>
  <c r="Q23"/>
  <c r="R23"/>
  <c r="S23"/>
  <c r="T23"/>
  <c r="K24"/>
  <c r="L24"/>
  <c r="M24"/>
  <c r="N24"/>
  <c r="O24"/>
  <c r="P24"/>
  <c r="Q24"/>
  <c r="R24"/>
  <c r="S24"/>
  <c r="T24"/>
  <c r="K25"/>
  <c r="L25"/>
  <c r="M25"/>
  <c r="N25"/>
  <c r="O25"/>
  <c r="P25"/>
  <c r="Q25"/>
  <c r="R25"/>
  <c r="S25"/>
  <c r="T25"/>
  <c r="K26"/>
  <c r="L26"/>
  <c r="M26"/>
  <c r="N26"/>
  <c r="O26"/>
  <c r="P26"/>
  <c r="Q26"/>
  <c r="R26"/>
  <c r="S26"/>
  <c r="T26"/>
  <c r="K27"/>
  <c r="L27"/>
  <c r="M27"/>
  <c r="N27"/>
  <c r="O27"/>
  <c r="P27"/>
  <c r="Q27"/>
  <c r="R27"/>
  <c r="S27"/>
  <c r="T27"/>
  <c r="K28"/>
  <c r="L28"/>
  <c r="M28"/>
  <c r="N28"/>
  <c r="O28"/>
  <c r="P28"/>
  <c r="Q28"/>
  <c r="R28"/>
  <c r="S28"/>
  <c r="T28"/>
  <c r="K29"/>
  <c r="L29"/>
  <c r="M29"/>
  <c r="N29"/>
  <c r="O29"/>
  <c r="P29"/>
  <c r="Q29"/>
  <c r="R29"/>
  <c r="S29"/>
  <c r="T29"/>
  <c r="K30"/>
  <c r="L30"/>
  <c r="M30"/>
  <c r="N30"/>
  <c r="O30"/>
  <c r="P30"/>
  <c r="Q30"/>
  <c r="R30"/>
  <c r="S30"/>
  <c r="T30"/>
  <c r="K31"/>
  <c r="L31"/>
  <c r="M31"/>
  <c r="N31"/>
  <c r="O31"/>
  <c r="P31"/>
  <c r="Q31"/>
  <c r="R31"/>
  <c r="S31"/>
  <c r="T31"/>
  <c r="K32"/>
  <c r="L32"/>
  <c r="M32"/>
  <c r="N32"/>
  <c r="O32"/>
  <c r="P32"/>
  <c r="Q32"/>
  <c r="R32"/>
  <c r="S32"/>
  <c r="T32"/>
  <c r="K33"/>
  <c r="L33"/>
  <c r="M33"/>
  <c r="N33"/>
  <c r="O33"/>
  <c r="P33"/>
  <c r="Q33"/>
  <c r="R33"/>
  <c r="S33"/>
  <c r="T33"/>
  <c r="L3"/>
  <c r="M3"/>
  <c r="N3"/>
  <c r="O3"/>
  <c r="P3"/>
  <c r="Q3"/>
  <c r="R3"/>
  <c r="S3"/>
  <c r="T3"/>
  <c r="K3"/>
  <c r="H20"/>
  <c r="I19"/>
  <c r="I20"/>
  <c r="F20"/>
  <c r="H17"/>
  <c r="F19"/>
  <c r="H19"/>
  <c r="I15"/>
  <c r="I4"/>
  <c r="I6"/>
  <c r="I7"/>
  <c r="I9"/>
  <c r="I11"/>
  <c r="I17"/>
  <c r="I3"/>
  <c r="F17"/>
  <c r="F15"/>
  <c r="H15"/>
  <c r="H9"/>
  <c r="F11"/>
  <c r="H11"/>
  <c r="F9"/>
  <c r="H7"/>
  <c r="F7"/>
  <c r="F6"/>
  <c r="H6"/>
  <c r="F4"/>
  <c r="H4"/>
  <c r="F3"/>
  <c r="H3"/>
</calcChain>
</file>

<file path=xl/sharedStrings.xml><?xml version="1.0" encoding="utf-8"?>
<sst xmlns="http://schemas.openxmlformats.org/spreadsheetml/2006/main" count="29" uniqueCount="27">
  <si>
    <t xml:space="preserve">Presse </t>
  </si>
  <si>
    <t>designation</t>
  </si>
  <si>
    <t xml:space="preserve">Quantité </t>
  </si>
  <si>
    <t xml:space="preserve">temps de cycle </t>
  </si>
  <si>
    <t>duré</t>
  </si>
  <si>
    <t>date debut</t>
  </si>
  <si>
    <t>date fin</t>
  </si>
  <si>
    <t>Lundi</t>
  </si>
  <si>
    <t>Mardi</t>
  </si>
  <si>
    <t>Mercredi</t>
  </si>
  <si>
    <t>Jeudi</t>
  </si>
  <si>
    <t>Vendredi</t>
  </si>
  <si>
    <t>Samedi</t>
  </si>
  <si>
    <t>Dimanche</t>
  </si>
  <si>
    <t>crochet 40 chapelut</t>
  </si>
  <si>
    <t>crochet 50  grigi</t>
  </si>
  <si>
    <t xml:space="preserve">Soucoupe </t>
  </si>
  <si>
    <t>plaque grigi</t>
  </si>
  <si>
    <t>chev 5</t>
  </si>
  <si>
    <t>Nbr emreinte</t>
  </si>
  <si>
    <t>Plaque rgf</t>
  </si>
  <si>
    <t>crochet 50</t>
  </si>
  <si>
    <t>chev 6</t>
  </si>
  <si>
    <t>challenger 6</t>
  </si>
  <si>
    <t>heure</t>
  </si>
  <si>
    <t>PF 235</t>
  </si>
  <si>
    <t>PF270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</si>
</sst>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3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1">
    <dxf>
      <fill>
        <patternFill>
          <bgColor indexed="57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3"/>
  <sheetViews>
    <sheetView tabSelected="1" topLeftCell="I1" workbookViewId="0">
      <selection activeCell="J13" sqref="J13"/>
    </sheetView>
  </sheetViews>
  <sheetFormatPr baseColWidth="10" defaultRowHeight="15"/>
  <cols>
    <col min="2" max="2" width="19.28515625" customWidth="1"/>
    <col min="4" max="4" width="13" customWidth="1"/>
    <col min="5" max="5" width="14.42578125" customWidth="1"/>
    <col min="11" max="15" width="16.7109375" customWidth="1"/>
    <col min="17" max="17" width="16.7109375" customWidth="1"/>
  </cols>
  <sheetData>
    <row r="1" spans="1:20">
      <c r="K1" s="1">
        <v>41280</v>
      </c>
      <c r="L1" s="1">
        <v>41281</v>
      </c>
      <c r="M1" s="1">
        <v>41282</v>
      </c>
      <c r="N1" s="1">
        <v>41283</v>
      </c>
      <c r="O1" s="1">
        <v>41284</v>
      </c>
      <c r="P1" s="1">
        <v>41285</v>
      </c>
      <c r="Q1" s="2">
        <v>41286</v>
      </c>
      <c r="R1" s="2">
        <v>41287</v>
      </c>
      <c r="S1" s="1">
        <v>41288</v>
      </c>
      <c r="T1" s="2">
        <v>41289</v>
      </c>
    </row>
    <row r="2" spans="1:20">
      <c r="A2" s="4" t="s">
        <v>0</v>
      </c>
      <c r="B2" s="4" t="s">
        <v>1</v>
      </c>
      <c r="C2" s="4" t="s">
        <v>2</v>
      </c>
      <c r="D2" s="4" t="s">
        <v>19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24</v>
      </c>
      <c r="K2" s="1" t="s">
        <v>13</v>
      </c>
      <c r="L2" s="1" t="s">
        <v>7</v>
      </c>
      <c r="M2" s="1" t="s">
        <v>8</v>
      </c>
      <c r="N2" s="1" t="s">
        <v>9</v>
      </c>
      <c r="O2" s="1" t="s">
        <v>10</v>
      </c>
      <c r="P2" s="1" t="s">
        <v>11</v>
      </c>
      <c r="Q2" s="2" t="s">
        <v>12</v>
      </c>
      <c r="R2" s="2" t="s">
        <v>13</v>
      </c>
      <c r="S2" s="1" t="s">
        <v>7</v>
      </c>
      <c r="T2" s="1"/>
    </row>
    <row r="3" spans="1:20">
      <c r="A3" s="5">
        <v>1</v>
      </c>
      <c r="B3" s="5" t="s">
        <v>14</v>
      </c>
      <c r="C3">
        <v>15000</v>
      </c>
      <c r="D3">
        <v>2</v>
      </c>
      <c r="E3">
        <v>10</v>
      </c>
      <c r="F3">
        <f>(C3*E3)/(3600*24)</f>
        <v>1.7361111111111112</v>
      </c>
      <c r="G3" s="1">
        <v>41282</v>
      </c>
      <c r="H3" s="1">
        <f>G3+F3</f>
        <v>41283.736111111109</v>
      </c>
      <c r="I3" s="5">
        <f>(C3*E3)/(3600*D3)</f>
        <v>20.833333333333332</v>
      </c>
      <c r="K3" t="str">
        <f ca="1">IF($G3="","",IF(SUMPRODUCT(N(ROW(INDIRECT(INT($G3)&amp;":"&amp;INT($H3)))=K$1))=1,$B3,""))</f>
        <v/>
      </c>
      <c r="L3" t="str">
        <f t="shared" ref="L3:T18" ca="1" si="0">IF($G3="","",IF(SUMPRODUCT(N(ROW(INDIRECT(INT($G3)&amp;":"&amp;INT($H3)))=L$1))=1,$B3,""))</f>
        <v/>
      </c>
      <c r="M3" t="str">
        <f t="shared" ca="1" si="0"/>
        <v>crochet 40 chapelut</v>
      </c>
      <c r="N3" t="str">
        <f t="shared" ca="1" si="0"/>
        <v>crochet 40 chapelut</v>
      </c>
      <c r="O3" t="str">
        <f t="shared" ca="1" si="0"/>
        <v/>
      </c>
      <c r="P3" t="str">
        <f t="shared" ca="1" si="0"/>
        <v/>
      </c>
      <c r="Q3" t="str">
        <f t="shared" ca="1" si="0"/>
        <v/>
      </c>
      <c r="R3" t="str">
        <f t="shared" ca="1" si="0"/>
        <v/>
      </c>
      <c r="S3" t="str">
        <f t="shared" ca="1" si="0"/>
        <v/>
      </c>
      <c r="T3" t="str">
        <f t="shared" ca="1" si="0"/>
        <v/>
      </c>
    </row>
    <row r="4" spans="1:20">
      <c r="A4" s="5"/>
      <c r="B4" s="5" t="s">
        <v>15</v>
      </c>
      <c r="C4">
        <v>40000</v>
      </c>
      <c r="D4">
        <v>2</v>
      </c>
      <c r="E4">
        <v>15</v>
      </c>
      <c r="F4">
        <f>(C4*E4)/(3600*24)</f>
        <v>6.9444444444444446</v>
      </c>
      <c r="G4" s="1">
        <v>41283</v>
      </c>
      <c r="H4" s="1">
        <f>G4+F4</f>
        <v>41289.944444444445</v>
      </c>
      <c r="I4" s="5">
        <f t="shared" ref="I4:I20" si="1">(C4*E4)/(3600*D4)</f>
        <v>83.333333333333329</v>
      </c>
      <c r="K4" t="str">
        <f t="shared" ref="K4:T33" ca="1" si="2">IF($G4="","",IF(SUMPRODUCT(N(ROW(INDIRECT(INT($G4)&amp;":"&amp;INT($H4)))=K$1))=1,$B4,""))</f>
        <v/>
      </c>
      <c r="L4" t="str">
        <f t="shared" ca="1" si="0"/>
        <v/>
      </c>
      <c r="M4" t="str">
        <f t="shared" ca="1" si="0"/>
        <v/>
      </c>
      <c r="N4" t="str">
        <f t="shared" ca="1" si="0"/>
        <v>crochet 50  grigi</v>
      </c>
      <c r="O4" t="str">
        <f t="shared" ca="1" si="0"/>
        <v>crochet 50  grigi</v>
      </c>
      <c r="P4" t="str">
        <f t="shared" ca="1" si="0"/>
        <v>crochet 50  grigi</v>
      </c>
      <c r="Q4" t="str">
        <f t="shared" ca="1" si="0"/>
        <v>crochet 50  grigi</v>
      </c>
      <c r="R4" t="str">
        <f t="shared" ca="1" si="0"/>
        <v>crochet 50  grigi</v>
      </c>
      <c r="S4" t="str">
        <f t="shared" ca="1" si="0"/>
        <v>crochet 50  grigi</v>
      </c>
      <c r="T4" t="str">
        <f t="shared" ca="1" si="0"/>
        <v>crochet 50  grigi</v>
      </c>
    </row>
    <row r="5" spans="1:20">
      <c r="A5" s="5"/>
      <c r="B5" s="5"/>
      <c r="G5" s="1"/>
      <c r="I5" s="5"/>
      <c r="K5" t="str">
        <f t="shared" ca="1" si="2"/>
        <v/>
      </c>
      <c r="L5" t="str">
        <f t="shared" ca="1" si="0"/>
        <v/>
      </c>
      <c r="M5" t="str">
        <f t="shared" ca="1" si="0"/>
        <v/>
      </c>
      <c r="N5" t="str">
        <f t="shared" ca="1" si="0"/>
        <v/>
      </c>
      <c r="O5" t="str">
        <f t="shared" ca="1" si="0"/>
        <v/>
      </c>
      <c r="P5" t="str">
        <f t="shared" ca="1" si="0"/>
        <v/>
      </c>
      <c r="Q5" t="str">
        <f t="shared" ca="1" si="0"/>
        <v/>
      </c>
      <c r="R5" t="str">
        <f t="shared" ca="1" si="0"/>
        <v/>
      </c>
      <c r="S5" t="str">
        <f t="shared" ca="1" si="0"/>
        <v/>
      </c>
      <c r="T5" t="str">
        <f t="shared" ca="1" si="0"/>
        <v/>
      </c>
    </row>
    <row r="6" spans="1:20">
      <c r="A6" s="5">
        <v>3</v>
      </c>
      <c r="B6" s="5" t="s">
        <v>16</v>
      </c>
      <c r="C6">
        <v>2000</v>
      </c>
      <c r="D6">
        <v>1</v>
      </c>
      <c r="E6">
        <v>12</v>
      </c>
      <c r="F6">
        <f>(C6*E6)/(3600*24)</f>
        <v>0.27777777777777779</v>
      </c>
      <c r="G6" s="1">
        <v>41282</v>
      </c>
      <c r="H6" s="1">
        <f>G6+F6</f>
        <v>41282.277777777781</v>
      </c>
      <c r="I6" s="5">
        <f t="shared" si="1"/>
        <v>6.666666666666667</v>
      </c>
      <c r="K6" t="str">
        <f t="shared" ca="1" si="2"/>
        <v/>
      </c>
      <c r="L6" t="str">
        <f t="shared" ca="1" si="0"/>
        <v/>
      </c>
      <c r="M6" t="str">
        <f t="shared" ca="1" si="0"/>
        <v xml:space="preserve">Soucoupe </v>
      </c>
      <c r="N6" t="str">
        <f t="shared" ca="1" si="0"/>
        <v/>
      </c>
      <c r="O6" t="str">
        <f t="shared" ca="1" si="0"/>
        <v/>
      </c>
      <c r="P6" t="str">
        <f t="shared" ca="1" si="0"/>
        <v/>
      </c>
      <c r="Q6" t="str">
        <f t="shared" ca="1" si="0"/>
        <v/>
      </c>
      <c r="R6" t="str">
        <f t="shared" ca="1" si="0"/>
        <v/>
      </c>
      <c r="S6" t="str">
        <f t="shared" ca="1" si="0"/>
        <v/>
      </c>
      <c r="T6" t="str">
        <f t="shared" ca="1" si="0"/>
        <v/>
      </c>
    </row>
    <row r="7" spans="1:20">
      <c r="A7" s="5"/>
      <c r="B7" s="5" t="s">
        <v>17</v>
      </c>
      <c r="C7">
        <v>15000</v>
      </c>
      <c r="D7">
        <v>1</v>
      </c>
      <c r="E7">
        <v>20</v>
      </c>
      <c r="F7">
        <f>(C7*E7)/(3600*24)</f>
        <v>3.4722222222222223</v>
      </c>
      <c r="G7" s="1">
        <v>41283</v>
      </c>
      <c r="H7" s="1">
        <f>G7+F7</f>
        <v>41286.472222222219</v>
      </c>
      <c r="I7" s="5">
        <f t="shared" si="1"/>
        <v>83.333333333333329</v>
      </c>
      <c r="K7" t="str">
        <f t="shared" ca="1" si="2"/>
        <v/>
      </c>
      <c r="L7" t="str">
        <f t="shared" ca="1" si="0"/>
        <v/>
      </c>
      <c r="M7" t="str">
        <f t="shared" ca="1" si="0"/>
        <v/>
      </c>
      <c r="N7" t="str">
        <f t="shared" ca="1" si="0"/>
        <v>plaque grigi</v>
      </c>
      <c r="O7" t="str">
        <f t="shared" ca="1" si="0"/>
        <v>plaque grigi</v>
      </c>
      <c r="P7" t="str">
        <f t="shared" ca="1" si="0"/>
        <v>plaque grigi</v>
      </c>
      <c r="Q7" t="str">
        <f t="shared" ca="1" si="0"/>
        <v>plaque grigi</v>
      </c>
      <c r="R7" t="str">
        <f t="shared" ca="1" si="0"/>
        <v/>
      </c>
      <c r="S7" t="str">
        <f t="shared" ca="1" si="0"/>
        <v/>
      </c>
      <c r="T7" t="str">
        <f t="shared" ca="1" si="0"/>
        <v/>
      </c>
    </row>
    <row r="8" spans="1:20">
      <c r="A8" s="5"/>
      <c r="B8" s="5"/>
      <c r="H8" s="1"/>
      <c r="I8" s="5"/>
      <c r="K8" t="str">
        <f t="shared" ca="1" si="2"/>
        <v/>
      </c>
      <c r="L8" t="str">
        <f t="shared" ca="1" si="0"/>
        <v/>
      </c>
      <c r="M8" t="str">
        <f t="shared" ca="1" si="0"/>
        <v/>
      </c>
      <c r="N8" t="str">
        <f t="shared" ca="1" si="0"/>
        <v/>
      </c>
      <c r="O8" t="str">
        <f t="shared" ca="1" si="0"/>
        <v/>
      </c>
      <c r="P8" t="str">
        <f t="shared" ca="1" si="0"/>
        <v/>
      </c>
      <c r="Q8" t="str">
        <f t="shared" ca="1" si="0"/>
        <v/>
      </c>
      <c r="R8" t="str">
        <f t="shared" ca="1" si="0"/>
        <v/>
      </c>
      <c r="S8" t="str">
        <f t="shared" ca="1" si="0"/>
        <v/>
      </c>
      <c r="T8" t="str">
        <f t="shared" ca="1" si="0"/>
        <v/>
      </c>
    </row>
    <row r="9" spans="1:20">
      <c r="A9" s="5">
        <v>4</v>
      </c>
      <c r="B9" s="5" t="s">
        <v>18</v>
      </c>
      <c r="C9" s="3">
        <v>106000</v>
      </c>
      <c r="D9" s="3">
        <v>16</v>
      </c>
      <c r="E9">
        <v>15</v>
      </c>
      <c r="F9">
        <f>((C9*E9)/(3600*24))/D9</f>
        <v>1.1501736111111112</v>
      </c>
      <c r="G9" s="1">
        <v>41280</v>
      </c>
      <c r="H9" s="1">
        <f>G9+F9</f>
        <v>41281.150173611109</v>
      </c>
      <c r="I9" s="5">
        <f t="shared" si="1"/>
        <v>27.604166666666668</v>
      </c>
      <c r="K9" t="str">
        <f t="shared" ca="1" si="2"/>
        <v>chev 5</v>
      </c>
      <c r="L9" t="str">
        <f t="shared" ca="1" si="0"/>
        <v>chev 5</v>
      </c>
      <c r="M9" t="str">
        <f t="shared" ca="1" si="0"/>
        <v/>
      </c>
      <c r="N9" t="str">
        <f t="shared" ca="1" si="0"/>
        <v/>
      </c>
      <c r="O9" t="str">
        <f t="shared" ca="1" si="0"/>
        <v/>
      </c>
      <c r="P9" t="str">
        <f t="shared" ca="1" si="0"/>
        <v/>
      </c>
      <c r="Q9" t="str">
        <f t="shared" ca="1" si="0"/>
        <v/>
      </c>
      <c r="R9" t="str">
        <f t="shared" ca="1" si="0"/>
        <v/>
      </c>
      <c r="S9" t="str">
        <f t="shared" ca="1" si="0"/>
        <v/>
      </c>
      <c r="T9" t="str">
        <f t="shared" ca="1" si="0"/>
        <v/>
      </c>
    </row>
    <row r="10" spans="1:20">
      <c r="A10" s="5"/>
      <c r="B10" s="5"/>
      <c r="H10" s="1"/>
      <c r="I10" s="5"/>
      <c r="K10" t="str">
        <f t="shared" ca="1" si="2"/>
        <v/>
      </c>
      <c r="L10" t="str">
        <f t="shared" ca="1" si="0"/>
        <v/>
      </c>
      <c r="M10" t="str">
        <f t="shared" ca="1" si="0"/>
        <v/>
      </c>
      <c r="N10" t="str">
        <f t="shared" ca="1" si="0"/>
        <v/>
      </c>
      <c r="O10" t="str">
        <f t="shared" ca="1" si="0"/>
        <v/>
      </c>
      <c r="P10" t="str">
        <f t="shared" ca="1" si="0"/>
        <v/>
      </c>
      <c r="Q10" t="str">
        <f t="shared" ca="1" si="0"/>
        <v/>
      </c>
      <c r="R10" t="str">
        <f t="shared" ca="1" si="0"/>
        <v/>
      </c>
      <c r="S10" t="str">
        <f t="shared" ca="1" si="0"/>
        <v/>
      </c>
      <c r="T10" t="str">
        <f t="shared" ca="1" si="0"/>
        <v/>
      </c>
    </row>
    <row r="11" spans="1:20">
      <c r="A11" s="5">
        <v>5</v>
      </c>
      <c r="B11" s="5" t="s">
        <v>20</v>
      </c>
      <c r="C11">
        <v>5000</v>
      </c>
      <c r="D11">
        <v>1</v>
      </c>
      <c r="E11">
        <v>36</v>
      </c>
      <c r="F11">
        <f>((C11*E11)/(3600*24))/D11</f>
        <v>2.0833333333333335</v>
      </c>
      <c r="G11" s="1">
        <v>41283</v>
      </c>
      <c r="H11" s="1">
        <f>G11+F11</f>
        <v>41285.083333333336</v>
      </c>
      <c r="I11" s="5">
        <f t="shared" si="1"/>
        <v>50</v>
      </c>
      <c r="K11" t="str">
        <f t="shared" ca="1" si="2"/>
        <v/>
      </c>
      <c r="L11" t="str">
        <f t="shared" ca="1" si="0"/>
        <v/>
      </c>
      <c r="M11" t="str">
        <f t="shared" ca="1" si="0"/>
        <v/>
      </c>
      <c r="N11" t="str">
        <f t="shared" ca="1" si="0"/>
        <v>Plaque rgf</v>
      </c>
      <c r="O11" t="str">
        <f t="shared" ca="1" si="0"/>
        <v>Plaque rgf</v>
      </c>
      <c r="P11" t="str">
        <f t="shared" ca="1" si="0"/>
        <v>Plaque rgf</v>
      </c>
      <c r="Q11" t="str">
        <f t="shared" ca="1" si="0"/>
        <v/>
      </c>
      <c r="R11" t="str">
        <f t="shared" ca="1" si="0"/>
        <v/>
      </c>
      <c r="S11" t="str">
        <f t="shared" ca="1" si="0"/>
        <v/>
      </c>
      <c r="T11" t="str">
        <f t="shared" ca="1" si="0"/>
        <v/>
      </c>
    </row>
    <row r="12" spans="1:20">
      <c r="A12" s="5"/>
      <c r="B12" s="5"/>
      <c r="I12" s="5"/>
      <c r="K12" t="str">
        <f t="shared" ca="1" si="2"/>
        <v/>
      </c>
      <c r="L12" t="str">
        <f t="shared" ca="1" si="0"/>
        <v/>
      </c>
      <c r="M12" t="str">
        <f t="shared" ca="1" si="0"/>
        <v/>
      </c>
      <c r="N12" t="str">
        <f t="shared" ca="1" si="0"/>
        <v/>
      </c>
      <c r="O12" t="str">
        <f t="shared" ca="1" si="0"/>
        <v/>
      </c>
      <c r="P12" t="str">
        <f t="shared" ca="1" si="0"/>
        <v/>
      </c>
      <c r="Q12" t="str">
        <f t="shared" ca="1" si="0"/>
        <v/>
      </c>
      <c r="R12" t="str">
        <f t="shared" ca="1" si="0"/>
        <v/>
      </c>
      <c r="S12" t="str">
        <f t="shared" ca="1" si="0"/>
        <v/>
      </c>
      <c r="T12" t="str">
        <f t="shared" ca="1" si="0"/>
        <v/>
      </c>
    </row>
    <row r="13" spans="1:20">
      <c r="A13" s="5">
        <v>6</v>
      </c>
      <c r="B13" s="5" t="s">
        <v>21</v>
      </c>
      <c r="D13">
        <v>2</v>
      </c>
      <c r="I13" s="5"/>
      <c r="K13" t="str">
        <f t="shared" ca="1" si="2"/>
        <v/>
      </c>
      <c r="L13" t="str">
        <f t="shared" ca="1" si="0"/>
        <v/>
      </c>
      <c r="M13" t="str">
        <f t="shared" ca="1" si="0"/>
        <v/>
      </c>
      <c r="N13" t="str">
        <f t="shared" ca="1" si="0"/>
        <v/>
      </c>
      <c r="O13" t="str">
        <f t="shared" ca="1" si="0"/>
        <v/>
      </c>
      <c r="P13" t="str">
        <f t="shared" ca="1" si="0"/>
        <v/>
      </c>
      <c r="Q13" t="str">
        <f t="shared" ca="1" si="0"/>
        <v/>
      </c>
      <c r="R13" t="str">
        <f t="shared" ca="1" si="0"/>
        <v/>
      </c>
      <c r="S13" t="str">
        <f t="shared" ca="1" si="0"/>
        <v/>
      </c>
      <c r="T13" t="str">
        <f t="shared" ca="1" si="0"/>
        <v/>
      </c>
    </row>
    <row r="14" spans="1:20">
      <c r="A14" s="5"/>
      <c r="B14" s="5"/>
      <c r="I14" s="5"/>
      <c r="K14" t="str">
        <f t="shared" ca="1" si="2"/>
        <v/>
      </c>
      <c r="L14" t="str">
        <f t="shared" ca="1" si="0"/>
        <v/>
      </c>
      <c r="M14" t="str">
        <f t="shared" ca="1" si="0"/>
        <v/>
      </c>
      <c r="N14" t="str">
        <f t="shared" ca="1" si="0"/>
        <v/>
      </c>
      <c r="O14" t="str">
        <f t="shared" ca="1" si="0"/>
        <v/>
      </c>
      <c r="P14" t="str">
        <f t="shared" ca="1" si="0"/>
        <v/>
      </c>
      <c r="Q14" t="str">
        <f t="shared" ca="1" si="0"/>
        <v/>
      </c>
      <c r="R14" t="str">
        <f t="shared" ca="1" si="0"/>
        <v/>
      </c>
      <c r="S14" t="str">
        <f t="shared" ca="1" si="0"/>
        <v/>
      </c>
      <c r="T14" t="str">
        <f t="shared" ca="1" si="0"/>
        <v/>
      </c>
    </row>
    <row r="15" spans="1:20">
      <c r="A15" s="5">
        <v>7</v>
      </c>
      <c r="B15" s="5" t="s">
        <v>22</v>
      </c>
      <c r="C15">
        <v>60000</v>
      </c>
      <c r="D15">
        <v>10</v>
      </c>
      <c r="E15">
        <v>20</v>
      </c>
      <c r="F15">
        <f t="shared" ref="F15:F20" si="3">((C15*E15)/(3600*24))/D15</f>
        <v>1.3888888888888888</v>
      </c>
      <c r="G15" s="1">
        <v>41280</v>
      </c>
      <c r="H15" s="1">
        <f t="shared" ref="H15:H20" si="4">G15+F15</f>
        <v>41281.388888888891</v>
      </c>
      <c r="I15" s="5">
        <f t="shared" si="1"/>
        <v>33.333333333333336</v>
      </c>
      <c r="K15" t="str">
        <f t="shared" ca="1" si="2"/>
        <v>chev 6</v>
      </c>
      <c r="L15" t="str">
        <f t="shared" ca="1" si="0"/>
        <v>chev 6</v>
      </c>
      <c r="M15" t="str">
        <f t="shared" ca="1" si="0"/>
        <v/>
      </c>
      <c r="N15" t="str">
        <f t="shared" ca="1" si="0"/>
        <v/>
      </c>
      <c r="O15" t="str">
        <f t="shared" ca="1" si="0"/>
        <v/>
      </c>
      <c r="P15" t="str">
        <f t="shared" ca="1" si="0"/>
        <v/>
      </c>
      <c r="Q15" t="str">
        <f t="shared" ca="1" si="0"/>
        <v/>
      </c>
      <c r="R15" t="str">
        <f t="shared" ca="1" si="0"/>
        <v/>
      </c>
      <c r="S15" t="str">
        <f t="shared" ca="1" si="0"/>
        <v/>
      </c>
      <c r="T15" t="str">
        <f t="shared" ca="1" si="0"/>
        <v/>
      </c>
    </row>
    <row r="16" spans="1:20">
      <c r="A16" s="5"/>
      <c r="B16" s="5"/>
      <c r="H16" s="1"/>
      <c r="I16" s="5"/>
      <c r="K16" t="str">
        <f t="shared" ca="1" si="2"/>
        <v/>
      </c>
      <c r="L16" t="str">
        <f t="shared" ca="1" si="0"/>
        <v/>
      </c>
      <c r="M16" t="str">
        <f t="shared" ca="1" si="0"/>
        <v/>
      </c>
      <c r="N16" t="str">
        <f t="shared" ca="1" si="0"/>
        <v/>
      </c>
      <c r="O16" t="str">
        <f t="shared" ca="1" si="0"/>
        <v/>
      </c>
      <c r="P16" t="str">
        <f t="shared" ca="1" si="0"/>
        <v/>
      </c>
      <c r="Q16" t="str">
        <f t="shared" ca="1" si="0"/>
        <v/>
      </c>
      <c r="R16" t="str">
        <f t="shared" ca="1" si="0"/>
        <v/>
      </c>
      <c r="S16" t="str">
        <f t="shared" ca="1" si="0"/>
        <v/>
      </c>
      <c r="T16" t="str">
        <f t="shared" ca="1" si="0"/>
        <v/>
      </c>
    </row>
    <row r="17" spans="1:20">
      <c r="A17" s="5">
        <v>8</v>
      </c>
      <c r="B17" s="5" t="s">
        <v>23</v>
      </c>
      <c r="C17">
        <v>110000</v>
      </c>
      <c r="D17">
        <v>20</v>
      </c>
      <c r="E17">
        <v>20</v>
      </c>
      <c r="F17">
        <f t="shared" si="3"/>
        <v>1.2731481481481481</v>
      </c>
      <c r="G17" s="1">
        <v>41281</v>
      </c>
      <c r="H17" s="1">
        <f t="shared" si="4"/>
        <v>41282.273148148146</v>
      </c>
      <c r="I17" s="5">
        <f t="shared" si="1"/>
        <v>30.555555555555557</v>
      </c>
      <c r="K17" t="str">
        <f t="shared" ca="1" si="2"/>
        <v/>
      </c>
      <c r="L17" t="str">
        <f t="shared" ca="1" si="0"/>
        <v>challenger 6</v>
      </c>
      <c r="M17" t="str">
        <f t="shared" ca="1" si="0"/>
        <v>challenger 6</v>
      </c>
      <c r="N17" t="str">
        <f t="shared" ca="1" si="0"/>
        <v/>
      </c>
      <c r="O17" t="str">
        <f t="shared" ca="1" si="0"/>
        <v/>
      </c>
      <c r="P17" t="str">
        <f t="shared" ca="1" si="0"/>
        <v/>
      </c>
      <c r="Q17" t="str">
        <f t="shared" ca="1" si="0"/>
        <v/>
      </c>
      <c r="R17" t="str">
        <f t="shared" ca="1" si="0"/>
        <v/>
      </c>
      <c r="S17" t="str">
        <f t="shared" ca="1" si="0"/>
        <v/>
      </c>
      <c r="T17" t="str">
        <f t="shared" ca="1" si="0"/>
        <v/>
      </c>
    </row>
    <row r="18" spans="1:20">
      <c r="H18" s="1"/>
      <c r="I18" s="5"/>
      <c r="K18" t="str">
        <f t="shared" ca="1" si="2"/>
        <v/>
      </c>
      <c r="L18" t="str">
        <f t="shared" ca="1" si="0"/>
        <v/>
      </c>
      <c r="M18" t="str">
        <f t="shared" ca="1" si="0"/>
        <v/>
      </c>
      <c r="N18" t="str">
        <f t="shared" ca="1" si="0"/>
        <v/>
      </c>
      <c r="O18" t="str">
        <f t="shared" ca="1" si="0"/>
        <v/>
      </c>
      <c r="P18" t="str">
        <f t="shared" ca="1" si="0"/>
        <v/>
      </c>
      <c r="Q18" t="str">
        <f t="shared" ca="1" si="0"/>
        <v/>
      </c>
      <c r="R18" t="str">
        <f t="shared" ca="1" si="0"/>
        <v/>
      </c>
      <c r="S18" t="str">
        <f t="shared" ca="1" si="0"/>
        <v/>
      </c>
      <c r="T18" t="str">
        <f t="shared" ca="1" si="0"/>
        <v/>
      </c>
    </row>
    <row r="19" spans="1:20">
      <c r="A19">
        <v>9</v>
      </c>
      <c r="B19" t="s">
        <v>25</v>
      </c>
      <c r="C19">
        <v>150</v>
      </c>
      <c r="D19">
        <v>1</v>
      </c>
      <c r="E19">
        <v>20</v>
      </c>
      <c r="F19">
        <f t="shared" si="3"/>
        <v>3.4722222222222224E-2</v>
      </c>
      <c r="G19" s="1">
        <v>41281</v>
      </c>
      <c r="H19" s="1">
        <f t="shared" si="4"/>
        <v>41281.034722222219</v>
      </c>
      <c r="I19" s="5">
        <f t="shared" si="1"/>
        <v>0.83333333333333337</v>
      </c>
      <c r="K19" t="str">
        <f t="shared" ca="1" si="2"/>
        <v/>
      </c>
      <c r="L19" t="str">
        <f t="shared" ca="1" si="2"/>
        <v>PF 235</v>
      </c>
      <c r="M19" t="str">
        <f t="shared" ca="1" si="2"/>
        <v/>
      </c>
      <c r="N19" t="str">
        <f t="shared" ca="1" si="2"/>
        <v/>
      </c>
      <c r="O19" t="str">
        <f t="shared" ca="1" si="2"/>
        <v/>
      </c>
      <c r="P19" t="str">
        <f t="shared" ca="1" si="2"/>
        <v/>
      </c>
      <c r="Q19" t="str">
        <f t="shared" ca="1" si="2"/>
        <v/>
      </c>
      <c r="R19" t="str">
        <f t="shared" ca="1" si="2"/>
        <v/>
      </c>
      <c r="S19" t="str">
        <f t="shared" ca="1" si="2"/>
        <v/>
      </c>
      <c r="T19" t="str">
        <f t="shared" ca="1" si="2"/>
        <v/>
      </c>
    </row>
    <row r="20" spans="1:20">
      <c r="B20" s="5" t="s">
        <v>26</v>
      </c>
      <c r="C20">
        <v>1000</v>
      </c>
      <c r="D20">
        <v>1</v>
      </c>
      <c r="E20">
        <v>20</v>
      </c>
      <c r="F20">
        <f t="shared" si="3"/>
        <v>0.23148148148148148</v>
      </c>
      <c r="G20" s="1">
        <v>41282</v>
      </c>
      <c r="H20" s="1">
        <f t="shared" si="4"/>
        <v>41282.231481481482</v>
      </c>
      <c r="I20" s="5">
        <f t="shared" si="1"/>
        <v>5.5555555555555554</v>
      </c>
      <c r="K20" t="str">
        <f t="shared" ca="1" si="2"/>
        <v/>
      </c>
      <c r="L20" t="str">
        <f t="shared" ca="1" si="2"/>
        <v/>
      </c>
      <c r="M20" t="str">
        <f t="shared" ca="1" si="2"/>
        <v>PF270</v>
      </c>
      <c r="N20" t="str">
        <f t="shared" ca="1" si="2"/>
        <v/>
      </c>
      <c r="O20" t="str">
        <f t="shared" ca="1" si="2"/>
        <v/>
      </c>
      <c r="P20" t="str">
        <f t="shared" ca="1" si="2"/>
        <v/>
      </c>
      <c r="Q20" t="str">
        <f t="shared" ca="1" si="2"/>
        <v/>
      </c>
      <c r="R20" t="str">
        <f t="shared" ca="1" si="2"/>
        <v/>
      </c>
      <c r="S20" t="str">
        <f t="shared" ca="1" si="2"/>
        <v/>
      </c>
      <c r="T20" t="str">
        <f t="shared" ca="1" si="2"/>
        <v/>
      </c>
    </row>
    <row r="21" spans="1:20">
      <c r="K21" t="str">
        <f t="shared" ca="1" si="2"/>
        <v/>
      </c>
      <c r="L21" t="str">
        <f t="shared" ca="1" si="2"/>
        <v/>
      </c>
      <c r="M21" t="str">
        <f t="shared" ca="1" si="2"/>
        <v/>
      </c>
      <c r="N21" t="str">
        <f t="shared" ca="1" si="2"/>
        <v/>
      </c>
      <c r="O21" t="str">
        <f t="shared" ca="1" si="2"/>
        <v/>
      </c>
      <c r="P21" t="str">
        <f t="shared" ca="1" si="2"/>
        <v/>
      </c>
      <c r="Q21" t="str">
        <f t="shared" ca="1" si="2"/>
        <v/>
      </c>
      <c r="R21" t="str">
        <f t="shared" ca="1" si="2"/>
        <v/>
      </c>
      <c r="S21" t="str">
        <f t="shared" ca="1" si="2"/>
        <v/>
      </c>
      <c r="T21" t="str">
        <f t="shared" ca="1" si="2"/>
        <v/>
      </c>
    </row>
    <row r="22" spans="1:20">
      <c r="A22">
        <v>10</v>
      </c>
      <c r="K22" t="str">
        <f t="shared" ca="1" si="2"/>
        <v/>
      </c>
      <c r="L22" t="str">
        <f t="shared" ca="1" si="2"/>
        <v/>
      </c>
      <c r="M22" t="str">
        <f t="shared" ca="1" si="2"/>
        <v/>
      </c>
      <c r="N22" t="str">
        <f t="shared" ca="1" si="2"/>
        <v/>
      </c>
      <c r="O22" t="str">
        <f t="shared" ca="1" si="2"/>
        <v/>
      </c>
      <c r="P22" t="str">
        <f t="shared" ca="1" si="2"/>
        <v/>
      </c>
      <c r="Q22" t="str">
        <f t="shared" ca="1" si="2"/>
        <v/>
      </c>
      <c r="R22" t="str">
        <f t="shared" ca="1" si="2"/>
        <v/>
      </c>
      <c r="S22" t="str">
        <f t="shared" ca="1" si="2"/>
        <v/>
      </c>
      <c r="T22" t="str">
        <f t="shared" ca="1" si="2"/>
        <v/>
      </c>
    </row>
    <row r="23" spans="1:20">
      <c r="K23" t="str">
        <f t="shared" ca="1" si="2"/>
        <v/>
      </c>
      <c r="L23" t="str">
        <f t="shared" ca="1" si="2"/>
        <v/>
      </c>
      <c r="M23" t="str">
        <f t="shared" ca="1" si="2"/>
        <v/>
      </c>
      <c r="N23" t="str">
        <f t="shared" ca="1" si="2"/>
        <v/>
      </c>
      <c r="O23" t="str">
        <f t="shared" ca="1" si="2"/>
        <v/>
      </c>
      <c r="P23" t="str">
        <f t="shared" ca="1" si="2"/>
        <v/>
      </c>
      <c r="Q23" t="str">
        <f t="shared" ca="1" si="2"/>
        <v/>
      </c>
      <c r="R23" t="str">
        <f t="shared" ca="1" si="2"/>
        <v/>
      </c>
      <c r="S23" t="str">
        <f t="shared" ca="1" si="2"/>
        <v/>
      </c>
      <c r="T23" t="str">
        <f t="shared" ca="1" si="2"/>
        <v/>
      </c>
    </row>
    <row r="24" spans="1:20">
      <c r="K24" t="str">
        <f t="shared" ca="1" si="2"/>
        <v/>
      </c>
      <c r="L24" t="str">
        <f t="shared" ca="1" si="2"/>
        <v/>
      </c>
      <c r="M24" t="str">
        <f t="shared" ca="1" si="2"/>
        <v/>
      </c>
      <c r="N24" t="str">
        <f t="shared" ca="1" si="2"/>
        <v/>
      </c>
      <c r="O24" t="str">
        <f t="shared" ca="1" si="2"/>
        <v/>
      </c>
      <c r="P24" t="str">
        <f t="shared" ca="1" si="2"/>
        <v/>
      </c>
      <c r="Q24" t="str">
        <f t="shared" ca="1" si="2"/>
        <v/>
      </c>
      <c r="R24" t="str">
        <f t="shared" ca="1" si="2"/>
        <v/>
      </c>
      <c r="S24" t="str">
        <f t="shared" ca="1" si="2"/>
        <v/>
      </c>
      <c r="T24" t="str">
        <f t="shared" ca="1" si="2"/>
        <v/>
      </c>
    </row>
    <row r="25" spans="1:20">
      <c r="K25" t="str">
        <f t="shared" ca="1" si="2"/>
        <v/>
      </c>
      <c r="L25" t="str">
        <f t="shared" ca="1" si="2"/>
        <v/>
      </c>
      <c r="M25" t="str">
        <f t="shared" ca="1" si="2"/>
        <v/>
      </c>
      <c r="N25" t="str">
        <f t="shared" ca="1" si="2"/>
        <v/>
      </c>
      <c r="O25" t="str">
        <f t="shared" ca="1" si="2"/>
        <v/>
      </c>
      <c r="P25" t="str">
        <f t="shared" ca="1" si="2"/>
        <v/>
      </c>
      <c r="Q25" t="str">
        <f t="shared" ca="1" si="2"/>
        <v/>
      </c>
      <c r="R25" t="str">
        <f t="shared" ca="1" si="2"/>
        <v/>
      </c>
      <c r="S25" t="str">
        <f t="shared" ca="1" si="2"/>
        <v/>
      </c>
      <c r="T25" t="str">
        <f t="shared" ca="1" si="2"/>
        <v/>
      </c>
    </row>
    <row r="26" spans="1:20">
      <c r="K26" t="str">
        <f t="shared" ca="1" si="2"/>
        <v/>
      </c>
      <c r="L26" t="str">
        <f t="shared" ca="1" si="2"/>
        <v/>
      </c>
      <c r="M26" t="str">
        <f t="shared" ca="1" si="2"/>
        <v/>
      </c>
      <c r="N26" t="str">
        <f t="shared" ca="1" si="2"/>
        <v/>
      </c>
      <c r="O26" t="str">
        <f t="shared" ca="1" si="2"/>
        <v/>
      </c>
      <c r="P26" t="str">
        <f t="shared" ca="1" si="2"/>
        <v/>
      </c>
      <c r="Q26" t="str">
        <f t="shared" ca="1" si="2"/>
        <v/>
      </c>
      <c r="R26" t="str">
        <f t="shared" ca="1" si="2"/>
        <v/>
      </c>
      <c r="S26" t="str">
        <f t="shared" ca="1" si="2"/>
        <v/>
      </c>
      <c r="T26" t="str">
        <f t="shared" ca="1" si="2"/>
        <v/>
      </c>
    </row>
    <row r="27" spans="1:20">
      <c r="K27" t="str">
        <f t="shared" ca="1" si="2"/>
        <v/>
      </c>
      <c r="L27" t="str">
        <f t="shared" ca="1" si="2"/>
        <v/>
      </c>
      <c r="M27" t="str">
        <f t="shared" ca="1" si="2"/>
        <v/>
      </c>
      <c r="N27" t="str">
        <f t="shared" ca="1" si="2"/>
        <v/>
      </c>
      <c r="O27" t="str">
        <f t="shared" ca="1" si="2"/>
        <v/>
      </c>
      <c r="P27" t="str">
        <f t="shared" ca="1" si="2"/>
        <v/>
      </c>
      <c r="Q27" t="str">
        <f t="shared" ca="1" si="2"/>
        <v/>
      </c>
      <c r="R27" t="str">
        <f t="shared" ca="1" si="2"/>
        <v/>
      </c>
      <c r="S27" t="str">
        <f t="shared" ca="1" si="2"/>
        <v/>
      </c>
      <c r="T27" t="str">
        <f t="shared" ca="1" si="2"/>
        <v/>
      </c>
    </row>
    <row r="28" spans="1:20">
      <c r="K28" t="str">
        <f t="shared" ca="1" si="2"/>
        <v/>
      </c>
      <c r="L28" t="str">
        <f t="shared" ca="1" si="2"/>
        <v/>
      </c>
      <c r="M28" t="str">
        <f t="shared" ca="1" si="2"/>
        <v/>
      </c>
      <c r="N28" t="str">
        <f t="shared" ca="1" si="2"/>
        <v/>
      </c>
      <c r="O28" t="str">
        <f t="shared" ca="1" si="2"/>
        <v/>
      </c>
      <c r="P28" t="str">
        <f t="shared" ca="1" si="2"/>
        <v/>
      </c>
      <c r="Q28" t="str">
        <f t="shared" ca="1" si="2"/>
        <v/>
      </c>
      <c r="R28" t="str">
        <f t="shared" ca="1" si="2"/>
        <v/>
      </c>
      <c r="S28" t="str">
        <f t="shared" ca="1" si="2"/>
        <v/>
      </c>
      <c r="T28" t="str">
        <f t="shared" ca="1" si="2"/>
        <v/>
      </c>
    </row>
    <row r="29" spans="1:20">
      <c r="K29" t="str">
        <f t="shared" ca="1" si="2"/>
        <v/>
      </c>
      <c r="L29" t="str">
        <f t="shared" ca="1" si="2"/>
        <v/>
      </c>
      <c r="M29" t="str">
        <f t="shared" ca="1" si="2"/>
        <v/>
      </c>
      <c r="N29" t="str">
        <f t="shared" ca="1" si="2"/>
        <v/>
      </c>
      <c r="O29" t="str">
        <f t="shared" ca="1" si="2"/>
        <v/>
      </c>
      <c r="P29" t="str">
        <f t="shared" ca="1" si="2"/>
        <v/>
      </c>
      <c r="Q29" t="str">
        <f t="shared" ca="1" si="2"/>
        <v/>
      </c>
      <c r="R29" t="str">
        <f t="shared" ca="1" si="2"/>
        <v/>
      </c>
      <c r="S29" t="str">
        <f t="shared" ca="1" si="2"/>
        <v/>
      </c>
      <c r="T29" t="str">
        <f t="shared" ca="1" si="2"/>
        <v/>
      </c>
    </row>
    <row r="30" spans="1:20">
      <c r="K30" t="str">
        <f t="shared" ca="1" si="2"/>
        <v/>
      </c>
      <c r="L30" t="str">
        <f t="shared" ca="1" si="2"/>
        <v/>
      </c>
      <c r="M30" t="str">
        <f t="shared" ca="1" si="2"/>
        <v/>
      </c>
      <c r="N30" t="str">
        <f t="shared" ca="1" si="2"/>
        <v/>
      </c>
      <c r="O30" t="str">
        <f t="shared" ca="1" si="2"/>
        <v/>
      </c>
      <c r="P30" t="str">
        <f t="shared" ca="1" si="2"/>
        <v/>
      </c>
      <c r="Q30" t="str">
        <f t="shared" ca="1" si="2"/>
        <v/>
      </c>
      <c r="R30" t="str">
        <f t="shared" ca="1" si="2"/>
        <v/>
      </c>
      <c r="S30" t="str">
        <f t="shared" ca="1" si="2"/>
        <v/>
      </c>
      <c r="T30" t="str">
        <f t="shared" ca="1" si="2"/>
        <v/>
      </c>
    </row>
    <row r="31" spans="1:20">
      <c r="K31" t="str">
        <f t="shared" ca="1" si="2"/>
        <v/>
      </c>
      <c r="L31" t="str">
        <f t="shared" ca="1" si="2"/>
        <v/>
      </c>
      <c r="M31" t="str">
        <f t="shared" ca="1" si="2"/>
        <v/>
      </c>
      <c r="N31" t="str">
        <f t="shared" ca="1" si="2"/>
        <v/>
      </c>
      <c r="O31" t="str">
        <f t="shared" ca="1" si="2"/>
        <v/>
      </c>
      <c r="P31" t="str">
        <f t="shared" ca="1" si="2"/>
        <v/>
      </c>
      <c r="Q31" t="str">
        <f t="shared" ca="1" si="2"/>
        <v/>
      </c>
      <c r="R31" t="str">
        <f t="shared" ca="1" si="2"/>
        <v/>
      </c>
      <c r="S31" t="str">
        <f t="shared" ca="1" si="2"/>
        <v/>
      </c>
      <c r="T31" t="str">
        <f t="shared" ca="1" si="2"/>
        <v/>
      </c>
    </row>
    <row r="32" spans="1:20">
      <c r="K32" t="str">
        <f t="shared" ca="1" si="2"/>
        <v/>
      </c>
      <c r="L32" t="str">
        <f t="shared" ca="1" si="2"/>
        <v/>
      </c>
      <c r="M32" t="str">
        <f t="shared" ca="1" si="2"/>
        <v/>
      </c>
      <c r="N32" t="str">
        <f t="shared" ca="1" si="2"/>
        <v/>
      </c>
      <c r="O32" t="str">
        <f t="shared" ca="1" si="2"/>
        <v/>
      </c>
      <c r="P32" t="str">
        <f t="shared" ca="1" si="2"/>
        <v/>
      </c>
      <c r="Q32" t="str">
        <f t="shared" ca="1" si="2"/>
        <v/>
      </c>
      <c r="R32" t="str">
        <f t="shared" ca="1" si="2"/>
        <v/>
      </c>
      <c r="S32" t="str">
        <f t="shared" ca="1" si="2"/>
        <v/>
      </c>
      <c r="T32" t="str">
        <f t="shared" ca="1" si="2"/>
        <v/>
      </c>
    </row>
    <row r="33" spans="11:20">
      <c r="K33" t="str">
        <f t="shared" ca="1" si="2"/>
        <v/>
      </c>
      <c r="L33" t="str">
        <f t="shared" ca="1" si="2"/>
        <v/>
      </c>
      <c r="M33" t="str">
        <f t="shared" ca="1" si="2"/>
        <v/>
      </c>
      <c r="N33" t="str">
        <f t="shared" ca="1" si="2"/>
        <v/>
      </c>
      <c r="O33" t="str">
        <f t="shared" ca="1" si="2"/>
        <v/>
      </c>
      <c r="P33" t="str">
        <f t="shared" ca="1" si="2"/>
        <v/>
      </c>
      <c r="Q33" t="str">
        <f t="shared" ca="1" si="2"/>
        <v/>
      </c>
      <c r="R33" t="str">
        <f t="shared" ca="1" si="2"/>
        <v/>
      </c>
      <c r="S33" t="str">
        <f t="shared" ca="1" si="2"/>
        <v/>
      </c>
      <c r="T33" t="str">
        <f t="shared" ca="1" si="2"/>
        <v/>
      </c>
    </row>
  </sheetData>
  <phoneticPr fontId="3" type="noConversion"/>
  <conditionalFormatting sqref="K3:T33">
    <cfRule type="expression" dxfId="0" priority="1" stopIfTrue="1">
      <formula>SUMPRODUCT(N(ROW(INDIRECT(INT($G3)&amp;":"&amp;INT($H3)))=K$1))=1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Dédé</cp:lastModifiedBy>
  <dcterms:created xsi:type="dcterms:W3CDTF">2013-01-06T18:02:05Z</dcterms:created>
  <dcterms:modified xsi:type="dcterms:W3CDTF">2013-01-06T20:37:53Z</dcterms:modified>
</cp:coreProperties>
</file>