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228" windowWidth="14808" windowHeight="7896" tabRatio="617" activeTab="1"/>
  </bookViews>
  <sheets>
    <sheet name="RECAP ANNUEL" sheetId="20" r:id="rId1"/>
    <sheet name="Octobre 2016" sheetId="55" r:id="rId2"/>
    <sheet name="Novembre 2016" sheetId="48" r:id="rId3"/>
    <sheet name="Décembre 2016" sheetId="65" r:id="rId4"/>
    <sheet name="Janvier 2017" sheetId="66" r:id="rId5"/>
  </sheets>
  <definedNames>
    <definedName name="Liste_Feuilles" localSheetId="3">OFFSET('Décembre 2016'!$AB$32,,,1,MATCH(INDIRECT(ADDRESS(32,MATCH(DATE(YEAR('Décembre 2016'!$D$1),MONTH("1/"&amp;'Décembre 2016'!$D$1),1),'Décembre 2016'!$A$32:$DG$32,0))),'Décembre 2016'!$AB$32:$DG$32,0))</definedName>
    <definedName name="Liste_Feuilles" localSheetId="4">OFFSET('Janvier 2017'!$AB$32,,,1,MATCH(INDIRECT(ADDRESS(32,MATCH(DATE(YEAR('Janvier 2017'!$D$1),MONTH("1/"&amp;'Janvier 2017'!$D$1),1),'Janvier 2017'!$A$32:$DG$32,0))),'Janvier 2017'!$AB$32:$DG$32,0))</definedName>
    <definedName name="Liste_Feuilles">OFFSET('Novembre 2016'!$AB$32,,,1,MATCH(INDIRECT(ADDRESS(32,MATCH(DATE(YEAR('Novembre 2016'!$D$1),MONTH("1/"&amp;'Novembre 2016'!$D$1),1),'Novembre 2016'!$A$32:$DG$32,0))),'Novembre 2016'!$AB$32:$DG$32,0))</definedName>
    <definedName name="Liste_Onglets" localSheetId="3">OFFSET('Décembre 2016'!$DM$2,,,SUMPRODUCT(N('Décembre 2016'!$DM$2:$DM$33&lt;&gt;"")))</definedName>
    <definedName name="Liste_Onglets" localSheetId="4">OFFSET('Janvier 2017'!$DM$2,,,SUMPRODUCT(N('Janvier 2017'!$DM$2:$DM$33&lt;&gt;"")))</definedName>
    <definedName name="Liste_Onglets">OFFSET('Novembre 2016'!$DM$2,,,SUMPRODUCT(N('Novembre 2016'!$DM$2:$DM$33&lt;&gt;"")))</definedName>
  </definedNames>
  <calcPr calcId="152511"/>
</workbook>
</file>

<file path=xl/calcChain.xml><?xml version="1.0" encoding="utf-8"?>
<calcChain xmlns="http://schemas.openxmlformats.org/spreadsheetml/2006/main">
  <c r="M1" i="55" l="1"/>
  <c r="Y14" i="65"/>
  <c r="Y14" i="66"/>
  <c r="R122" i="66"/>
  <c r="O122" i="66"/>
  <c r="L122" i="66"/>
  <c r="DG29" i="66"/>
  <c r="DF29" i="66"/>
  <c r="DE29" i="66"/>
  <c r="DD29" i="66"/>
  <c r="DC29" i="66"/>
  <c r="DB29" i="66"/>
  <c r="DA29" i="66"/>
  <c r="CZ29" i="66"/>
  <c r="CY29" i="66"/>
  <c r="CX29" i="66"/>
  <c r="CW29" i="66"/>
  <c r="CV29" i="66"/>
  <c r="CU29" i="66"/>
  <c r="CT29" i="66"/>
  <c r="CS29" i="66"/>
  <c r="CR29" i="66"/>
  <c r="CQ29" i="66"/>
  <c r="CP29" i="66"/>
  <c r="CO29" i="66"/>
  <c r="CN29" i="66"/>
  <c r="CM29" i="66"/>
  <c r="CL29" i="66"/>
  <c r="CK29" i="66"/>
  <c r="CJ29" i="66"/>
  <c r="CI29" i="66"/>
  <c r="CH29" i="66"/>
  <c r="CG29" i="66"/>
  <c r="CF29" i="66"/>
  <c r="CE29" i="66"/>
  <c r="CD29" i="66"/>
  <c r="CC29" i="66"/>
  <c r="CB29" i="66"/>
  <c r="CA29" i="66"/>
  <c r="BZ29" i="66"/>
  <c r="BY29" i="66"/>
  <c r="BX29" i="66"/>
  <c r="BW29" i="66"/>
  <c r="BV29" i="66"/>
  <c r="BU29" i="66"/>
  <c r="BT29" i="66"/>
  <c r="BS29" i="66"/>
  <c r="BR29" i="66"/>
  <c r="BQ29" i="66"/>
  <c r="BP29" i="66"/>
  <c r="BO29" i="66"/>
  <c r="BN29" i="66"/>
  <c r="BM29" i="66"/>
  <c r="BL29" i="66"/>
  <c r="BK29" i="66"/>
  <c r="BJ29" i="66"/>
  <c r="BI29" i="66"/>
  <c r="BH29" i="66"/>
  <c r="BG29" i="66"/>
  <c r="BF29" i="66"/>
  <c r="BE29" i="66"/>
  <c r="BD29" i="66"/>
  <c r="BC29" i="66"/>
  <c r="BB29" i="66"/>
  <c r="BA29" i="66"/>
  <c r="AZ29" i="66"/>
  <c r="AY29" i="66"/>
  <c r="AX29" i="66"/>
  <c r="AW29" i="66"/>
  <c r="AV29" i="66"/>
  <c r="AU29" i="66"/>
  <c r="AT29" i="66"/>
  <c r="AS29" i="66"/>
  <c r="AR29" i="66"/>
  <c r="AQ29" i="66"/>
  <c r="AP29" i="66"/>
  <c r="AO29" i="66"/>
  <c r="AN29" i="66"/>
  <c r="AM29" i="66"/>
  <c r="AL29" i="66"/>
  <c r="AK29" i="66"/>
  <c r="AJ29" i="66"/>
  <c r="AI29" i="66"/>
  <c r="AH29" i="66"/>
  <c r="AG29" i="66"/>
  <c r="AF29" i="66"/>
  <c r="AE29" i="66"/>
  <c r="AD29" i="66"/>
  <c r="AC29" i="66"/>
  <c r="AB29" i="66"/>
  <c r="DG28" i="66"/>
  <c r="DF28" i="66"/>
  <c r="DE28" i="66"/>
  <c r="DD28" i="66"/>
  <c r="DC28" i="66"/>
  <c r="DB28" i="66"/>
  <c r="DA28" i="66"/>
  <c r="CZ28" i="66"/>
  <c r="CY28" i="66"/>
  <c r="CX28" i="66"/>
  <c r="CW28" i="66"/>
  <c r="CV28" i="66"/>
  <c r="CU28" i="66"/>
  <c r="CT28" i="66"/>
  <c r="CS28" i="66"/>
  <c r="CR28" i="66"/>
  <c r="CQ28" i="66"/>
  <c r="CP28" i="66"/>
  <c r="CO28" i="66"/>
  <c r="CN28" i="66"/>
  <c r="CM28" i="66"/>
  <c r="CL28" i="66"/>
  <c r="CK28" i="66"/>
  <c r="CJ28" i="66"/>
  <c r="CI28" i="66"/>
  <c r="CH28" i="66"/>
  <c r="CG28" i="66"/>
  <c r="CF28" i="66"/>
  <c r="CE28" i="66"/>
  <c r="CD28" i="66"/>
  <c r="CC28" i="66"/>
  <c r="CB28" i="66"/>
  <c r="CA28" i="66"/>
  <c r="BZ28" i="66"/>
  <c r="BY28" i="66"/>
  <c r="BX28" i="66"/>
  <c r="BW28" i="66"/>
  <c r="BV28" i="66"/>
  <c r="BU28" i="66"/>
  <c r="BT28" i="66"/>
  <c r="BS28" i="66"/>
  <c r="BR28" i="66"/>
  <c r="BQ28" i="66"/>
  <c r="BP28" i="66"/>
  <c r="BO28" i="66"/>
  <c r="BN28" i="66"/>
  <c r="BM28" i="66"/>
  <c r="BL28" i="66"/>
  <c r="BK28" i="66"/>
  <c r="BJ28" i="66"/>
  <c r="BI28" i="66"/>
  <c r="BH28" i="66"/>
  <c r="BG28" i="66"/>
  <c r="BF28" i="66"/>
  <c r="BE28" i="66"/>
  <c r="BD28" i="66"/>
  <c r="BC28" i="66"/>
  <c r="BB28" i="66"/>
  <c r="BA28" i="66"/>
  <c r="AZ28" i="66"/>
  <c r="AY28" i="66"/>
  <c r="AX28" i="66"/>
  <c r="AW28" i="66"/>
  <c r="AV28" i="66"/>
  <c r="AU28" i="66"/>
  <c r="AT28" i="66"/>
  <c r="AS28" i="66"/>
  <c r="AR28" i="66"/>
  <c r="AQ28" i="66"/>
  <c r="AP28" i="66"/>
  <c r="AO28" i="66"/>
  <c r="AN28" i="66"/>
  <c r="AM28" i="66"/>
  <c r="AL28" i="66"/>
  <c r="AK28" i="66"/>
  <c r="AJ28" i="66"/>
  <c r="AI28" i="66"/>
  <c r="AH28" i="66"/>
  <c r="AG28" i="66"/>
  <c r="AF28" i="66"/>
  <c r="AE28" i="66"/>
  <c r="AD28" i="66"/>
  <c r="AC28" i="66"/>
  <c r="AB28" i="66"/>
  <c r="DG27" i="66"/>
  <c r="DF27" i="66"/>
  <c r="DE27" i="66"/>
  <c r="DD27" i="66"/>
  <c r="DC27" i="66"/>
  <c r="DB27" i="66"/>
  <c r="DA27" i="66"/>
  <c r="CZ27" i="66"/>
  <c r="CY27" i="66"/>
  <c r="CX27" i="66"/>
  <c r="CW27" i="66"/>
  <c r="CV27" i="66"/>
  <c r="CU27" i="66"/>
  <c r="CT27" i="66"/>
  <c r="CS27" i="66"/>
  <c r="CR27" i="66"/>
  <c r="CQ27" i="66"/>
  <c r="CP27" i="66"/>
  <c r="CO27" i="66"/>
  <c r="CN27" i="66"/>
  <c r="CM27" i="66"/>
  <c r="CL27" i="66"/>
  <c r="CK27" i="66"/>
  <c r="CJ27" i="66"/>
  <c r="CI27" i="66"/>
  <c r="CH27" i="66"/>
  <c r="CG27" i="66"/>
  <c r="CF27" i="66"/>
  <c r="CE27" i="66"/>
  <c r="CD27" i="66"/>
  <c r="CC27" i="66"/>
  <c r="CB27" i="66"/>
  <c r="CA27" i="66"/>
  <c r="BZ27" i="66"/>
  <c r="BY27" i="66"/>
  <c r="BX27" i="66"/>
  <c r="BW27" i="66"/>
  <c r="BV27" i="66"/>
  <c r="BU27" i="66"/>
  <c r="BT27" i="66"/>
  <c r="BS27" i="66"/>
  <c r="BR27" i="66"/>
  <c r="BQ27" i="66"/>
  <c r="BP27" i="66"/>
  <c r="BO27" i="66"/>
  <c r="BN27" i="66"/>
  <c r="BM27" i="66"/>
  <c r="BL27" i="66"/>
  <c r="BK27" i="66"/>
  <c r="BJ27" i="66"/>
  <c r="BI27" i="66"/>
  <c r="BH27" i="66"/>
  <c r="BG27" i="66"/>
  <c r="BF27" i="66"/>
  <c r="BE27" i="66"/>
  <c r="BD27" i="66"/>
  <c r="BC27" i="66"/>
  <c r="BB27" i="66"/>
  <c r="BA27" i="66"/>
  <c r="AZ27" i="66"/>
  <c r="AY27" i="66"/>
  <c r="AX27" i="66"/>
  <c r="AW27" i="66"/>
  <c r="AV27" i="66"/>
  <c r="AU27" i="66"/>
  <c r="AT27" i="66"/>
  <c r="AS27" i="66"/>
  <c r="AR27" i="66"/>
  <c r="AQ27" i="66"/>
  <c r="AP27" i="66"/>
  <c r="AO27" i="66"/>
  <c r="AN27" i="66"/>
  <c r="AM27" i="66"/>
  <c r="AL27" i="66"/>
  <c r="AK27" i="66"/>
  <c r="AJ27" i="66"/>
  <c r="AI27" i="66"/>
  <c r="AH27" i="66"/>
  <c r="AG27" i="66"/>
  <c r="AF27" i="66"/>
  <c r="AE27" i="66"/>
  <c r="AD27" i="66"/>
  <c r="AC27" i="66"/>
  <c r="AB27" i="66"/>
  <c r="DG26" i="66"/>
  <c r="DF26" i="66"/>
  <c r="DE26" i="66"/>
  <c r="DD26" i="66"/>
  <c r="DC26" i="66"/>
  <c r="DB26" i="66"/>
  <c r="DA26" i="66"/>
  <c r="CZ26" i="66"/>
  <c r="CY26" i="66"/>
  <c r="CX26" i="66"/>
  <c r="CW26" i="66"/>
  <c r="CV26" i="66"/>
  <c r="CU26" i="66"/>
  <c r="CT26" i="66"/>
  <c r="CS26" i="66"/>
  <c r="CR26" i="66"/>
  <c r="CQ26" i="66"/>
  <c r="CP26" i="66"/>
  <c r="CO26" i="66"/>
  <c r="CN26" i="66"/>
  <c r="CM26" i="66"/>
  <c r="CL26" i="66"/>
  <c r="CK26" i="66"/>
  <c r="CJ26" i="66"/>
  <c r="CI26" i="66"/>
  <c r="CH26" i="66"/>
  <c r="CG26" i="66"/>
  <c r="CF26" i="66"/>
  <c r="CE26" i="66"/>
  <c r="CD26" i="66"/>
  <c r="CC26" i="66"/>
  <c r="CB26" i="66"/>
  <c r="CA26" i="66"/>
  <c r="BZ26" i="66"/>
  <c r="BY26" i="66"/>
  <c r="BX26" i="66"/>
  <c r="BW26" i="66"/>
  <c r="BV26" i="66"/>
  <c r="BU26" i="66"/>
  <c r="BT26" i="66"/>
  <c r="BS26" i="66"/>
  <c r="BR26" i="66"/>
  <c r="BQ26" i="66"/>
  <c r="BP26" i="66"/>
  <c r="BO26" i="66"/>
  <c r="BN26" i="66"/>
  <c r="BM26" i="66"/>
  <c r="BL26" i="66"/>
  <c r="BK26" i="66"/>
  <c r="BJ26" i="66"/>
  <c r="BI26" i="66"/>
  <c r="BH26" i="66"/>
  <c r="BG26" i="66"/>
  <c r="BF26" i="66"/>
  <c r="BE26" i="66"/>
  <c r="BD26" i="66"/>
  <c r="BC26" i="66"/>
  <c r="BB26" i="66"/>
  <c r="BA26" i="66"/>
  <c r="AZ26" i="66"/>
  <c r="AY26" i="66"/>
  <c r="AX26" i="66"/>
  <c r="AW26" i="66"/>
  <c r="AV26" i="66"/>
  <c r="AU26" i="66"/>
  <c r="AT26" i="66"/>
  <c r="AS26" i="66"/>
  <c r="AR26" i="66"/>
  <c r="AQ26" i="66"/>
  <c r="AP26" i="66"/>
  <c r="AO26" i="66"/>
  <c r="AN26" i="66"/>
  <c r="AM26" i="66"/>
  <c r="AL26" i="66"/>
  <c r="AK26" i="66"/>
  <c r="AJ26" i="66"/>
  <c r="AI26" i="66"/>
  <c r="AH26" i="66"/>
  <c r="AG26" i="66"/>
  <c r="AF26" i="66"/>
  <c r="AE26" i="66"/>
  <c r="AD26" i="66"/>
  <c r="AC26" i="66"/>
  <c r="AB26" i="66"/>
  <c r="DG25" i="66"/>
  <c r="DF25" i="66"/>
  <c r="DE25" i="66"/>
  <c r="DD25" i="66"/>
  <c r="DC25" i="66"/>
  <c r="DB25" i="66"/>
  <c r="DA25" i="66"/>
  <c r="CZ25" i="66"/>
  <c r="CY25" i="66"/>
  <c r="CX25" i="66"/>
  <c r="CW25" i="66"/>
  <c r="CV25" i="66"/>
  <c r="CU25" i="66"/>
  <c r="CT25" i="66"/>
  <c r="CS25" i="66"/>
  <c r="CR25" i="66"/>
  <c r="CQ25" i="66"/>
  <c r="CP25" i="66"/>
  <c r="CO25" i="66"/>
  <c r="CN25" i="66"/>
  <c r="CM25" i="66"/>
  <c r="CL25" i="66"/>
  <c r="CK25" i="66"/>
  <c r="CJ25" i="66"/>
  <c r="CI25" i="66"/>
  <c r="CH25" i="66"/>
  <c r="CG25" i="66"/>
  <c r="CF25" i="66"/>
  <c r="CE25" i="66"/>
  <c r="CD25" i="66"/>
  <c r="CC25" i="66"/>
  <c r="CB25" i="66"/>
  <c r="CA25" i="66"/>
  <c r="BZ25" i="66"/>
  <c r="BY25" i="66"/>
  <c r="BX25" i="66"/>
  <c r="BW25" i="66"/>
  <c r="BV25" i="66"/>
  <c r="BU25" i="66"/>
  <c r="BT25" i="66"/>
  <c r="BS25" i="66"/>
  <c r="BR25" i="66"/>
  <c r="BQ25" i="66"/>
  <c r="BP25" i="66"/>
  <c r="BO25" i="66"/>
  <c r="BN25" i="66"/>
  <c r="BM25" i="66"/>
  <c r="BL25" i="66"/>
  <c r="BK25" i="66"/>
  <c r="BJ25" i="66"/>
  <c r="BI25" i="66"/>
  <c r="BH25" i="66"/>
  <c r="BG25" i="66"/>
  <c r="BF25" i="66"/>
  <c r="BE25" i="66"/>
  <c r="BD25" i="66"/>
  <c r="BC25" i="66"/>
  <c r="BB25" i="66"/>
  <c r="BA25" i="66"/>
  <c r="AZ25" i="66"/>
  <c r="AY25" i="66"/>
  <c r="AX25" i="66"/>
  <c r="AW25" i="66"/>
  <c r="AV25" i="66"/>
  <c r="AU25" i="66"/>
  <c r="AT25" i="66"/>
  <c r="AS25" i="66"/>
  <c r="AR25" i="66"/>
  <c r="AQ25" i="66"/>
  <c r="AP25" i="66"/>
  <c r="AO25" i="66"/>
  <c r="AN25" i="66"/>
  <c r="AM25" i="66"/>
  <c r="AL25" i="66"/>
  <c r="AK25" i="66"/>
  <c r="AJ25" i="66"/>
  <c r="AI25" i="66"/>
  <c r="AH25" i="66"/>
  <c r="AG25" i="66"/>
  <c r="AF25" i="66"/>
  <c r="AE25" i="66"/>
  <c r="AD25" i="66"/>
  <c r="AC25" i="66"/>
  <c r="AB25" i="66"/>
  <c r="DG24" i="66"/>
  <c r="DF24" i="66"/>
  <c r="DE24" i="66"/>
  <c r="DD24" i="66"/>
  <c r="DC24" i="66"/>
  <c r="DB24" i="66"/>
  <c r="DA24" i="66"/>
  <c r="CZ24" i="66"/>
  <c r="CY24" i="66"/>
  <c r="CX24" i="66"/>
  <c r="CW24" i="66"/>
  <c r="CV24" i="66"/>
  <c r="CU24" i="66"/>
  <c r="CT24" i="66"/>
  <c r="CS24" i="66"/>
  <c r="CR24" i="66"/>
  <c r="CQ24" i="66"/>
  <c r="CP24" i="66"/>
  <c r="CO24" i="66"/>
  <c r="CN24" i="66"/>
  <c r="CM24" i="66"/>
  <c r="CL24" i="66"/>
  <c r="CK24" i="66"/>
  <c r="CJ24" i="66"/>
  <c r="CI24" i="66"/>
  <c r="CH24" i="66"/>
  <c r="CG24" i="66"/>
  <c r="CF24" i="66"/>
  <c r="CE24" i="66"/>
  <c r="CD24" i="66"/>
  <c r="CC24" i="66"/>
  <c r="CB24" i="66"/>
  <c r="CA24" i="66"/>
  <c r="BZ24" i="66"/>
  <c r="BY24" i="66"/>
  <c r="BX24" i="66"/>
  <c r="BW24" i="66"/>
  <c r="BV24" i="66"/>
  <c r="BU24" i="66"/>
  <c r="BT24" i="66"/>
  <c r="BS24" i="66"/>
  <c r="BR24" i="66"/>
  <c r="BQ24" i="66"/>
  <c r="BP24" i="66"/>
  <c r="BO24" i="66"/>
  <c r="BN24" i="66"/>
  <c r="BM24" i="66"/>
  <c r="BL24" i="66"/>
  <c r="BK24" i="66"/>
  <c r="BJ24" i="66"/>
  <c r="BI24" i="66"/>
  <c r="BH24" i="66"/>
  <c r="BG24" i="66"/>
  <c r="BF24" i="66"/>
  <c r="BE24" i="66"/>
  <c r="BD24" i="66"/>
  <c r="BC24" i="66"/>
  <c r="BB24" i="66"/>
  <c r="BA24" i="66"/>
  <c r="AZ24" i="66"/>
  <c r="AY24" i="66"/>
  <c r="AX24" i="66"/>
  <c r="AW24" i="66"/>
  <c r="AV24" i="66"/>
  <c r="AU24" i="66"/>
  <c r="AT24" i="66"/>
  <c r="AS24" i="66"/>
  <c r="AR24" i="66"/>
  <c r="AQ24" i="66"/>
  <c r="AP24" i="66"/>
  <c r="AO24" i="66"/>
  <c r="AN24" i="66"/>
  <c r="AM24" i="66"/>
  <c r="AL24" i="66"/>
  <c r="AK24" i="66"/>
  <c r="AJ24" i="66"/>
  <c r="AI24" i="66"/>
  <c r="AH24" i="66"/>
  <c r="AG24" i="66"/>
  <c r="AF24" i="66"/>
  <c r="AE24" i="66"/>
  <c r="AD24" i="66"/>
  <c r="AC24" i="66"/>
  <c r="AB24" i="66"/>
  <c r="DG23" i="66"/>
  <c r="DF23" i="66"/>
  <c r="DE23" i="66"/>
  <c r="DD23" i="66"/>
  <c r="DC23" i="66"/>
  <c r="DB23" i="66"/>
  <c r="DA23" i="66"/>
  <c r="CZ23" i="66"/>
  <c r="CY23" i="66"/>
  <c r="CX23" i="66"/>
  <c r="CW23" i="66"/>
  <c r="CV23" i="66"/>
  <c r="CU23" i="66"/>
  <c r="CT23" i="66"/>
  <c r="CS23" i="66"/>
  <c r="CR23" i="66"/>
  <c r="CQ23" i="66"/>
  <c r="CP23" i="66"/>
  <c r="CO23" i="66"/>
  <c r="CN23" i="66"/>
  <c r="CM23" i="66"/>
  <c r="CL23" i="66"/>
  <c r="CK23" i="66"/>
  <c r="CJ23" i="66"/>
  <c r="CI23" i="66"/>
  <c r="CH23" i="66"/>
  <c r="CG23" i="66"/>
  <c r="CF23" i="66"/>
  <c r="CE23" i="66"/>
  <c r="CD23" i="66"/>
  <c r="CC23" i="66"/>
  <c r="CB23" i="66"/>
  <c r="CA23" i="66"/>
  <c r="BZ23" i="66"/>
  <c r="BY23" i="66"/>
  <c r="BX23" i="66"/>
  <c r="BW23" i="66"/>
  <c r="BV23" i="66"/>
  <c r="BU23" i="66"/>
  <c r="BT23" i="66"/>
  <c r="BS23" i="66"/>
  <c r="BR23" i="66"/>
  <c r="BQ23" i="66"/>
  <c r="BP23" i="66"/>
  <c r="BO23" i="66"/>
  <c r="BN23" i="66"/>
  <c r="BM23" i="66"/>
  <c r="BL23" i="66"/>
  <c r="BK23" i="66"/>
  <c r="BJ23" i="66"/>
  <c r="BI23" i="66"/>
  <c r="BH23" i="66"/>
  <c r="BG23" i="66"/>
  <c r="BF23" i="66"/>
  <c r="BE23" i="66"/>
  <c r="BD23" i="66"/>
  <c r="BC23" i="66"/>
  <c r="BB23" i="66"/>
  <c r="BA23" i="66"/>
  <c r="AZ23" i="66"/>
  <c r="AY23" i="66"/>
  <c r="AX23" i="66"/>
  <c r="AW23" i="66"/>
  <c r="AV23" i="66"/>
  <c r="AU23" i="66"/>
  <c r="AT23" i="66"/>
  <c r="AS23" i="66"/>
  <c r="AR23" i="66"/>
  <c r="AQ23" i="66"/>
  <c r="AP23" i="66"/>
  <c r="AO23" i="66"/>
  <c r="AN23" i="66"/>
  <c r="AM23" i="66"/>
  <c r="AL23" i="66"/>
  <c r="AK23" i="66"/>
  <c r="AJ23" i="66"/>
  <c r="AI23" i="66"/>
  <c r="AH23" i="66"/>
  <c r="AG23" i="66"/>
  <c r="AF23" i="66"/>
  <c r="AE23" i="66"/>
  <c r="AD23" i="66"/>
  <c r="AC23" i="66"/>
  <c r="AB23" i="66"/>
  <c r="DG22" i="66"/>
  <c r="DF22" i="66"/>
  <c r="DE22" i="66"/>
  <c r="DD22" i="66"/>
  <c r="DC22" i="66"/>
  <c r="DB22" i="66"/>
  <c r="DA22" i="66"/>
  <c r="CZ22" i="66"/>
  <c r="CY22" i="66"/>
  <c r="CX22" i="66"/>
  <c r="CW22" i="66"/>
  <c r="CV22" i="66"/>
  <c r="CU22" i="66"/>
  <c r="CT22" i="66"/>
  <c r="CS22" i="66"/>
  <c r="CR22" i="66"/>
  <c r="CQ22" i="66"/>
  <c r="CP22" i="66"/>
  <c r="CO22" i="66"/>
  <c r="CN22" i="66"/>
  <c r="CM22" i="66"/>
  <c r="CL22" i="66"/>
  <c r="CK22" i="66"/>
  <c r="CJ22" i="66"/>
  <c r="CI22" i="66"/>
  <c r="CH22" i="66"/>
  <c r="CG22" i="66"/>
  <c r="CF22" i="66"/>
  <c r="CE22" i="66"/>
  <c r="CD22" i="66"/>
  <c r="CC22" i="66"/>
  <c r="CB22" i="66"/>
  <c r="CA22" i="66"/>
  <c r="BZ22" i="66"/>
  <c r="BY22" i="66"/>
  <c r="BX22" i="66"/>
  <c r="BW22" i="66"/>
  <c r="BV22" i="66"/>
  <c r="BU22" i="66"/>
  <c r="BT22" i="66"/>
  <c r="BS22" i="66"/>
  <c r="BR22" i="66"/>
  <c r="BQ22" i="66"/>
  <c r="BP22" i="66"/>
  <c r="BO22" i="66"/>
  <c r="BN22" i="66"/>
  <c r="BM22" i="66"/>
  <c r="BL22" i="66"/>
  <c r="BK22" i="66"/>
  <c r="BJ22" i="66"/>
  <c r="BI22" i="66"/>
  <c r="BH22" i="66"/>
  <c r="BG22" i="66"/>
  <c r="BF22" i="66"/>
  <c r="BE22" i="66"/>
  <c r="BD22" i="66"/>
  <c r="BC22" i="66"/>
  <c r="BB22" i="66"/>
  <c r="BA22" i="66"/>
  <c r="AZ22" i="66"/>
  <c r="AY22" i="66"/>
  <c r="AX22" i="66"/>
  <c r="AW22" i="66"/>
  <c r="AV22" i="66"/>
  <c r="AU22" i="66"/>
  <c r="AT22" i="66"/>
  <c r="AS22" i="66"/>
  <c r="AR22" i="66"/>
  <c r="AQ22" i="66"/>
  <c r="AP22" i="66"/>
  <c r="AO22" i="66"/>
  <c r="AN22" i="66"/>
  <c r="AM22" i="66"/>
  <c r="AL22" i="66"/>
  <c r="AK22" i="66"/>
  <c r="AJ22" i="66"/>
  <c r="AI22" i="66"/>
  <c r="AH22" i="66"/>
  <c r="AG22" i="66"/>
  <c r="AF22" i="66"/>
  <c r="AE22" i="66"/>
  <c r="AD22" i="66"/>
  <c r="AC22" i="66"/>
  <c r="AB22" i="66"/>
  <c r="DG21" i="66"/>
  <c r="DF21" i="66"/>
  <c r="DE21" i="66"/>
  <c r="DD21" i="66"/>
  <c r="DC21" i="66"/>
  <c r="DB21" i="66"/>
  <c r="DA21" i="66"/>
  <c r="CZ21" i="66"/>
  <c r="CY21" i="66"/>
  <c r="CX21" i="66"/>
  <c r="CW21" i="66"/>
  <c r="CV21" i="66"/>
  <c r="CU21" i="66"/>
  <c r="CT21" i="66"/>
  <c r="CS21" i="66"/>
  <c r="CR21" i="66"/>
  <c r="CQ21" i="66"/>
  <c r="CP21" i="66"/>
  <c r="CO21" i="66"/>
  <c r="CN21" i="66"/>
  <c r="CM21" i="66"/>
  <c r="CL21" i="66"/>
  <c r="CK21" i="66"/>
  <c r="CJ21" i="66"/>
  <c r="CI21" i="66"/>
  <c r="CH21" i="66"/>
  <c r="CG21" i="66"/>
  <c r="CF21" i="66"/>
  <c r="CE21" i="66"/>
  <c r="CD21" i="66"/>
  <c r="CC21" i="66"/>
  <c r="CB21" i="66"/>
  <c r="CA21" i="66"/>
  <c r="BZ21" i="66"/>
  <c r="BY21" i="66"/>
  <c r="BX21" i="66"/>
  <c r="BW21" i="66"/>
  <c r="BV21" i="66"/>
  <c r="BU21" i="66"/>
  <c r="BT21" i="66"/>
  <c r="BS21" i="66"/>
  <c r="BR21" i="66"/>
  <c r="BQ21" i="66"/>
  <c r="BP21" i="66"/>
  <c r="BO21" i="66"/>
  <c r="BN21" i="66"/>
  <c r="BM21" i="66"/>
  <c r="BL21" i="66"/>
  <c r="BK21" i="66"/>
  <c r="BJ21" i="66"/>
  <c r="BI21" i="66"/>
  <c r="BH21" i="66"/>
  <c r="BG21" i="66"/>
  <c r="BF21" i="66"/>
  <c r="BE21" i="66"/>
  <c r="BD21" i="66"/>
  <c r="BC21" i="66"/>
  <c r="BB21" i="66"/>
  <c r="BA21" i="66"/>
  <c r="AZ21" i="66"/>
  <c r="AY21" i="66"/>
  <c r="AX21" i="66"/>
  <c r="AW21" i="66"/>
  <c r="AV21" i="66"/>
  <c r="AU21" i="66"/>
  <c r="AT21" i="66"/>
  <c r="AS21" i="66"/>
  <c r="AR21" i="66"/>
  <c r="AQ21" i="66"/>
  <c r="AP21" i="66"/>
  <c r="AO21" i="66"/>
  <c r="AN21" i="66"/>
  <c r="AM21" i="66"/>
  <c r="AL21" i="66"/>
  <c r="AK21" i="66"/>
  <c r="AJ21" i="66"/>
  <c r="AI21" i="66"/>
  <c r="AH21" i="66"/>
  <c r="AG21" i="66"/>
  <c r="AF21" i="66"/>
  <c r="AE21" i="66"/>
  <c r="AD21" i="66"/>
  <c r="AC21" i="66"/>
  <c r="AB21" i="66"/>
  <c r="DG20" i="66"/>
  <c r="DF20" i="66"/>
  <c r="DE20" i="66"/>
  <c r="DD20" i="66"/>
  <c r="DC20" i="66"/>
  <c r="DB20" i="66"/>
  <c r="DA20" i="66"/>
  <c r="CZ20" i="66"/>
  <c r="CY20" i="66"/>
  <c r="CX20" i="66"/>
  <c r="CW20" i="66"/>
  <c r="CV20" i="66"/>
  <c r="CU20" i="66"/>
  <c r="CT20" i="66"/>
  <c r="CS20" i="66"/>
  <c r="CR20" i="66"/>
  <c r="CQ20" i="66"/>
  <c r="CP20" i="66"/>
  <c r="CO20" i="66"/>
  <c r="CN20" i="66"/>
  <c r="CM20" i="66"/>
  <c r="CL20" i="66"/>
  <c r="CK20" i="66"/>
  <c r="CJ20" i="66"/>
  <c r="CI20" i="66"/>
  <c r="CH20" i="66"/>
  <c r="CG20" i="66"/>
  <c r="CF20" i="66"/>
  <c r="CE20" i="66"/>
  <c r="CD20" i="66"/>
  <c r="CC20" i="66"/>
  <c r="CB20" i="66"/>
  <c r="CA20" i="66"/>
  <c r="BZ20" i="66"/>
  <c r="BY20" i="66"/>
  <c r="BX20" i="66"/>
  <c r="BW20" i="66"/>
  <c r="BV20" i="66"/>
  <c r="BU20" i="66"/>
  <c r="BT20" i="66"/>
  <c r="BS20" i="66"/>
  <c r="BR20" i="66"/>
  <c r="BQ20" i="66"/>
  <c r="BP20" i="66"/>
  <c r="BO20" i="66"/>
  <c r="BN20" i="66"/>
  <c r="BM20" i="66"/>
  <c r="BL20" i="66"/>
  <c r="BK20" i="66"/>
  <c r="BJ20" i="66"/>
  <c r="BI20" i="66"/>
  <c r="BH20" i="66"/>
  <c r="BG20" i="66"/>
  <c r="BF20" i="66"/>
  <c r="BE20" i="66"/>
  <c r="BD20" i="66"/>
  <c r="BC20" i="66"/>
  <c r="BB20" i="66"/>
  <c r="BA20" i="66"/>
  <c r="AZ20" i="66"/>
  <c r="AY20" i="66"/>
  <c r="AX20" i="66"/>
  <c r="AW20" i="66"/>
  <c r="AV20" i="66"/>
  <c r="AU20" i="66"/>
  <c r="AT20" i="66"/>
  <c r="AS20" i="66"/>
  <c r="AR20" i="66"/>
  <c r="AQ20" i="66"/>
  <c r="AP20" i="66"/>
  <c r="AO20" i="66"/>
  <c r="AN20" i="66"/>
  <c r="AM20" i="66"/>
  <c r="AL20" i="66"/>
  <c r="AK20" i="66"/>
  <c r="AJ20" i="66"/>
  <c r="AI20" i="66"/>
  <c r="AH20" i="66"/>
  <c r="AG20" i="66"/>
  <c r="AF20" i="66"/>
  <c r="AE20" i="66"/>
  <c r="AD20" i="66"/>
  <c r="AC20" i="66"/>
  <c r="AB20" i="66"/>
  <c r="DG19" i="66"/>
  <c r="DF19" i="66"/>
  <c r="DE19" i="66"/>
  <c r="DD19" i="66"/>
  <c r="DC19" i="66"/>
  <c r="DB19" i="66"/>
  <c r="DA19" i="66"/>
  <c r="CZ19" i="66"/>
  <c r="CY19" i="66"/>
  <c r="CX19" i="66"/>
  <c r="CW19" i="66"/>
  <c r="CV19" i="66"/>
  <c r="CU19" i="66"/>
  <c r="CT19" i="66"/>
  <c r="CS19" i="66"/>
  <c r="CR19" i="66"/>
  <c r="CQ19" i="66"/>
  <c r="CP19" i="66"/>
  <c r="CO19" i="66"/>
  <c r="CN19" i="66"/>
  <c r="CM19" i="66"/>
  <c r="CL19" i="66"/>
  <c r="CK19" i="66"/>
  <c r="CJ19" i="66"/>
  <c r="CI19" i="66"/>
  <c r="CH19" i="66"/>
  <c r="CG19" i="66"/>
  <c r="CF19" i="66"/>
  <c r="CE19" i="66"/>
  <c r="CD19" i="66"/>
  <c r="CC19" i="66"/>
  <c r="CB19" i="66"/>
  <c r="CA19" i="66"/>
  <c r="BZ19" i="66"/>
  <c r="BY19" i="66"/>
  <c r="BX19" i="66"/>
  <c r="BW19" i="66"/>
  <c r="BV19" i="66"/>
  <c r="BU19" i="66"/>
  <c r="BT19" i="66"/>
  <c r="BS19" i="66"/>
  <c r="BR19" i="66"/>
  <c r="BQ19" i="66"/>
  <c r="BP19" i="66"/>
  <c r="BO19" i="66"/>
  <c r="BN19" i="66"/>
  <c r="BM19" i="66"/>
  <c r="BL19" i="66"/>
  <c r="BK19" i="66"/>
  <c r="BJ19" i="66"/>
  <c r="BI19" i="66"/>
  <c r="BH19" i="66"/>
  <c r="BG19" i="66"/>
  <c r="BF19" i="66"/>
  <c r="BE19" i="66"/>
  <c r="BD19" i="66"/>
  <c r="BC19" i="66"/>
  <c r="BB19" i="66"/>
  <c r="BA19" i="66"/>
  <c r="AZ19" i="66"/>
  <c r="AY19" i="66"/>
  <c r="AX19" i="66"/>
  <c r="AW19" i="66"/>
  <c r="AV19" i="66"/>
  <c r="AU19" i="66"/>
  <c r="AT19" i="66"/>
  <c r="AS19" i="66"/>
  <c r="AR19" i="66"/>
  <c r="AQ19" i="66"/>
  <c r="AP19" i="66"/>
  <c r="AO19" i="66"/>
  <c r="AN19" i="66"/>
  <c r="AM19" i="66"/>
  <c r="AL19" i="66"/>
  <c r="AK19" i="66"/>
  <c r="AJ19" i="66"/>
  <c r="AI19" i="66"/>
  <c r="AH19" i="66"/>
  <c r="AG19" i="66"/>
  <c r="AF19" i="66"/>
  <c r="AE19" i="66"/>
  <c r="AD19" i="66"/>
  <c r="AC19" i="66"/>
  <c r="AB19" i="66"/>
  <c r="DG18" i="66"/>
  <c r="DF18" i="66"/>
  <c r="DE18" i="66"/>
  <c r="DD18" i="66"/>
  <c r="DC18" i="66"/>
  <c r="DB18" i="66"/>
  <c r="DA18" i="66"/>
  <c r="CZ18" i="66"/>
  <c r="CY18" i="66"/>
  <c r="CX18" i="66"/>
  <c r="CW18" i="66"/>
  <c r="CV18" i="66"/>
  <c r="CU18" i="66"/>
  <c r="CT18" i="66"/>
  <c r="CS18" i="66"/>
  <c r="CR18" i="66"/>
  <c r="CQ18" i="66"/>
  <c r="CP18" i="66"/>
  <c r="CO18" i="66"/>
  <c r="CN18" i="66"/>
  <c r="CM18" i="66"/>
  <c r="CL18" i="66"/>
  <c r="CK18" i="66"/>
  <c r="CJ18" i="66"/>
  <c r="CI18" i="66"/>
  <c r="CH18" i="66"/>
  <c r="CG18" i="66"/>
  <c r="CF18" i="66"/>
  <c r="CE18" i="66"/>
  <c r="CD18" i="66"/>
  <c r="CC18" i="66"/>
  <c r="CB18" i="66"/>
  <c r="CA18" i="66"/>
  <c r="BZ18" i="66"/>
  <c r="BY18" i="66"/>
  <c r="BX18" i="66"/>
  <c r="BW18" i="66"/>
  <c r="BV18" i="66"/>
  <c r="BU18" i="66"/>
  <c r="BT18" i="66"/>
  <c r="BS18" i="66"/>
  <c r="BR18" i="66"/>
  <c r="BQ18" i="66"/>
  <c r="BP18" i="66"/>
  <c r="BO18" i="66"/>
  <c r="BN18" i="66"/>
  <c r="BM18" i="66"/>
  <c r="BL18" i="66"/>
  <c r="BK18" i="66"/>
  <c r="BJ18" i="66"/>
  <c r="BI18" i="66"/>
  <c r="BH18" i="66"/>
  <c r="BG18" i="66"/>
  <c r="BF18" i="66"/>
  <c r="BE18" i="66"/>
  <c r="BD18" i="66"/>
  <c r="BC18" i="66"/>
  <c r="BB18" i="66"/>
  <c r="BA18" i="66"/>
  <c r="AZ18" i="66"/>
  <c r="AY18" i="66"/>
  <c r="AX18" i="66"/>
  <c r="AW18" i="66"/>
  <c r="AV18" i="66"/>
  <c r="AU18" i="66"/>
  <c r="AT18" i="66"/>
  <c r="AS18" i="66"/>
  <c r="AR18" i="66"/>
  <c r="AQ18" i="66"/>
  <c r="AP18" i="66"/>
  <c r="AO18" i="66"/>
  <c r="AN18" i="66"/>
  <c r="AM18" i="66"/>
  <c r="AL18" i="66"/>
  <c r="AK18" i="66"/>
  <c r="AJ18" i="66"/>
  <c r="AI18" i="66"/>
  <c r="AH18" i="66"/>
  <c r="AG18" i="66"/>
  <c r="AF18" i="66"/>
  <c r="AE18" i="66"/>
  <c r="AD18" i="66"/>
  <c r="AC18" i="66"/>
  <c r="AB18" i="66"/>
  <c r="DG17" i="66"/>
  <c r="DF17" i="66"/>
  <c r="DE17" i="66"/>
  <c r="DD17" i="66"/>
  <c r="DC17" i="66"/>
  <c r="DB17" i="66"/>
  <c r="DA17" i="66"/>
  <c r="CZ17" i="66"/>
  <c r="CY17" i="66"/>
  <c r="CX17" i="66"/>
  <c r="CW17" i="66"/>
  <c r="CV17" i="66"/>
  <c r="CU17" i="66"/>
  <c r="CT17" i="66"/>
  <c r="CS17" i="66"/>
  <c r="CR17" i="66"/>
  <c r="CQ17" i="66"/>
  <c r="CP17" i="66"/>
  <c r="CO17" i="66"/>
  <c r="CN17" i="66"/>
  <c r="CM17" i="66"/>
  <c r="CL17" i="66"/>
  <c r="CK17" i="66"/>
  <c r="CJ17" i="66"/>
  <c r="CI17" i="66"/>
  <c r="CH17" i="66"/>
  <c r="CG17" i="66"/>
  <c r="CF17" i="66"/>
  <c r="CE17" i="66"/>
  <c r="CD17" i="66"/>
  <c r="CC17" i="66"/>
  <c r="CB17" i="66"/>
  <c r="CA17" i="66"/>
  <c r="BZ17" i="66"/>
  <c r="BY17" i="66"/>
  <c r="BX17" i="66"/>
  <c r="BW17" i="66"/>
  <c r="BV17" i="66"/>
  <c r="BU17" i="66"/>
  <c r="BT17" i="66"/>
  <c r="BS17" i="66"/>
  <c r="BR17" i="66"/>
  <c r="BQ17" i="66"/>
  <c r="BP17" i="66"/>
  <c r="BO17" i="66"/>
  <c r="BN17" i="66"/>
  <c r="BM17" i="66"/>
  <c r="BL17" i="66"/>
  <c r="BK17" i="66"/>
  <c r="BJ17" i="66"/>
  <c r="BI17" i="66"/>
  <c r="BH17" i="66"/>
  <c r="BG17" i="66"/>
  <c r="BF17" i="66"/>
  <c r="BE17" i="66"/>
  <c r="BD17" i="66"/>
  <c r="BC17" i="66"/>
  <c r="BB17" i="66"/>
  <c r="BA17" i="66"/>
  <c r="AZ17" i="66"/>
  <c r="AY17" i="66"/>
  <c r="AX17" i="66"/>
  <c r="AW17" i="66"/>
  <c r="AV17" i="66"/>
  <c r="AU17" i="66"/>
  <c r="AT17" i="66"/>
  <c r="AS17" i="66"/>
  <c r="AR17" i="66"/>
  <c r="AQ17" i="66"/>
  <c r="AP17" i="66"/>
  <c r="AO17" i="66"/>
  <c r="AN17" i="66"/>
  <c r="AM17" i="66"/>
  <c r="AL17" i="66"/>
  <c r="AK17" i="66"/>
  <c r="AJ17" i="66"/>
  <c r="AI17" i="66"/>
  <c r="AH17" i="66"/>
  <c r="AG17" i="66"/>
  <c r="AF17" i="66"/>
  <c r="AE17" i="66"/>
  <c r="AD17" i="66"/>
  <c r="AC17" i="66"/>
  <c r="AB17" i="66"/>
  <c r="DG16" i="66"/>
  <c r="DF16" i="66"/>
  <c r="DE16" i="66"/>
  <c r="DD16" i="66"/>
  <c r="DC16" i="66"/>
  <c r="DB16" i="66"/>
  <c r="DA16" i="66"/>
  <c r="CZ16" i="66"/>
  <c r="CY16" i="66"/>
  <c r="CX16" i="66"/>
  <c r="CW16" i="66"/>
  <c r="CV16" i="66"/>
  <c r="CU16" i="66"/>
  <c r="CT16" i="66"/>
  <c r="CS16" i="66"/>
  <c r="CR16" i="66"/>
  <c r="CQ16" i="66"/>
  <c r="CP16" i="66"/>
  <c r="CO16" i="66"/>
  <c r="CN16" i="66"/>
  <c r="CM16" i="66"/>
  <c r="CL16" i="66"/>
  <c r="CK16" i="66"/>
  <c r="CJ16" i="66"/>
  <c r="CI16" i="66"/>
  <c r="CH16" i="66"/>
  <c r="CG16" i="66"/>
  <c r="CF16" i="66"/>
  <c r="CE16" i="66"/>
  <c r="CD16" i="66"/>
  <c r="CC16" i="66"/>
  <c r="CB16" i="66"/>
  <c r="CA16" i="66"/>
  <c r="BZ16" i="66"/>
  <c r="BY16" i="66"/>
  <c r="BX16" i="66"/>
  <c r="BW16" i="66"/>
  <c r="BV16" i="66"/>
  <c r="BU16" i="66"/>
  <c r="BT16" i="66"/>
  <c r="BS16" i="66"/>
  <c r="BR16" i="66"/>
  <c r="BQ16" i="66"/>
  <c r="BP16" i="66"/>
  <c r="BO16" i="66"/>
  <c r="BN16" i="66"/>
  <c r="BM16" i="66"/>
  <c r="BL16" i="66"/>
  <c r="BK16" i="66"/>
  <c r="BJ16" i="66"/>
  <c r="BI16" i="66"/>
  <c r="BH16" i="66"/>
  <c r="BG16" i="66"/>
  <c r="BF16" i="66"/>
  <c r="BE16" i="66"/>
  <c r="BD16" i="66"/>
  <c r="BC16" i="66"/>
  <c r="BB16" i="66"/>
  <c r="BA16" i="66"/>
  <c r="AZ16" i="66"/>
  <c r="AY16" i="66"/>
  <c r="AX16" i="66"/>
  <c r="AW16" i="66"/>
  <c r="AV16" i="66"/>
  <c r="AU16" i="66"/>
  <c r="AT16" i="66"/>
  <c r="AS16" i="66"/>
  <c r="AR16" i="66"/>
  <c r="AQ16" i="66"/>
  <c r="AP16" i="66"/>
  <c r="AO16" i="66"/>
  <c r="AN16" i="66"/>
  <c r="AM16" i="66"/>
  <c r="AL16" i="66"/>
  <c r="AK16" i="66"/>
  <c r="AJ16" i="66"/>
  <c r="AI16" i="66"/>
  <c r="AH16" i="66"/>
  <c r="AG16" i="66"/>
  <c r="AF16" i="66"/>
  <c r="AE16" i="66"/>
  <c r="AD16" i="66"/>
  <c r="AC16" i="66"/>
  <c r="AB16" i="66"/>
  <c r="DG15" i="66"/>
  <c r="DF15" i="66"/>
  <c r="DE15" i="66"/>
  <c r="DD15" i="66"/>
  <c r="DC15" i="66"/>
  <c r="DB15" i="66"/>
  <c r="DA15" i="66"/>
  <c r="CZ15" i="66"/>
  <c r="CY15" i="66"/>
  <c r="CX15" i="66"/>
  <c r="CW15" i="66"/>
  <c r="CV15" i="66"/>
  <c r="CU15" i="66"/>
  <c r="CT15" i="66"/>
  <c r="CS15" i="66"/>
  <c r="CR15" i="66"/>
  <c r="CQ15" i="66"/>
  <c r="CP15" i="66"/>
  <c r="CO15" i="66"/>
  <c r="CN15" i="66"/>
  <c r="CM15" i="66"/>
  <c r="CL15" i="66"/>
  <c r="CK15" i="66"/>
  <c r="CJ15" i="66"/>
  <c r="CI15" i="66"/>
  <c r="CH15" i="66"/>
  <c r="CG15" i="66"/>
  <c r="CF15" i="66"/>
  <c r="CE15" i="66"/>
  <c r="CD15" i="66"/>
  <c r="CC15" i="66"/>
  <c r="CB15" i="66"/>
  <c r="CA15" i="66"/>
  <c r="BZ15" i="66"/>
  <c r="BY15" i="66"/>
  <c r="BX15" i="66"/>
  <c r="BW15" i="66"/>
  <c r="BV15" i="66"/>
  <c r="BU15" i="66"/>
  <c r="BT15" i="66"/>
  <c r="BS15" i="66"/>
  <c r="BR15" i="66"/>
  <c r="BQ15" i="66"/>
  <c r="BP15" i="66"/>
  <c r="BO15" i="66"/>
  <c r="BN15" i="66"/>
  <c r="BM15" i="66"/>
  <c r="BL15" i="66"/>
  <c r="BK15" i="66"/>
  <c r="BJ15" i="66"/>
  <c r="BI15" i="66"/>
  <c r="BH15" i="66"/>
  <c r="BG15" i="66"/>
  <c r="BF15" i="66"/>
  <c r="BE15" i="66"/>
  <c r="BD15" i="66"/>
  <c r="BC15" i="66"/>
  <c r="BB15" i="66"/>
  <c r="BA15" i="66"/>
  <c r="AZ15" i="66"/>
  <c r="AY15" i="66"/>
  <c r="AX15" i="66"/>
  <c r="AW15" i="66"/>
  <c r="AV15" i="66"/>
  <c r="AU15" i="66"/>
  <c r="AT15" i="66"/>
  <c r="AS15" i="66"/>
  <c r="AR15" i="66"/>
  <c r="AQ15" i="66"/>
  <c r="AP15" i="66"/>
  <c r="AO15" i="66"/>
  <c r="AN15" i="66"/>
  <c r="AM15" i="66"/>
  <c r="AL15" i="66"/>
  <c r="AK15" i="66"/>
  <c r="AJ15" i="66"/>
  <c r="AI15" i="66"/>
  <c r="AH15" i="66"/>
  <c r="AG15" i="66"/>
  <c r="AF15" i="66"/>
  <c r="AE15" i="66"/>
  <c r="AD15" i="66"/>
  <c r="AC15" i="66"/>
  <c r="AB15" i="66"/>
  <c r="DG14" i="66"/>
  <c r="DF14" i="66"/>
  <c r="DE14" i="66"/>
  <c r="DD14" i="66"/>
  <c r="DC14" i="66"/>
  <c r="DB14" i="66"/>
  <c r="DA14" i="66"/>
  <c r="CZ14" i="66"/>
  <c r="CY14" i="66"/>
  <c r="CX14" i="66"/>
  <c r="CW14" i="66"/>
  <c r="CV14" i="66"/>
  <c r="CU14" i="66"/>
  <c r="CT14" i="66"/>
  <c r="CS14" i="66"/>
  <c r="CR14" i="66"/>
  <c r="CQ14" i="66"/>
  <c r="CP14" i="66"/>
  <c r="CO14" i="66"/>
  <c r="CN14" i="66"/>
  <c r="CM14" i="66"/>
  <c r="CL14" i="66"/>
  <c r="CK14" i="66"/>
  <c r="CJ14" i="66"/>
  <c r="CI14" i="66"/>
  <c r="CH14" i="66"/>
  <c r="CG14" i="66"/>
  <c r="CF14" i="66"/>
  <c r="CE14" i="66"/>
  <c r="CD14" i="66"/>
  <c r="CC14" i="66"/>
  <c r="CB14" i="66"/>
  <c r="CA14" i="66"/>
  <c r="BZ14" i="66"/>
  <c r="BY14" i="66"/>
  <c r="BX14" i="66"/>
  <c r="BW14" i="66"/>
  <c r="BV14" i="66"/>
  <c r="BU14" i="66"/>
  <c r="BT14" i="66"/>
  <c r="BS14" i="66"/>
  <c r="BR14" i="66"/>
  <c r="BQ14" i="66"/>
  <c r="BP14" i="66"/>
  <c r="BO14" i="66"/>
  <c r="BN14" i="66"/>
  <c r="BM14" i="66"/>
  <c r="BL14" i="66"/>
  <c r="BK14" i="66"/>
  <c r="BJ14" i="66"/>
  <c r="BI14" i="66"/>
  <c r="BH14" i="66"/>
  <c r="BG14" i="66"/>
  <c r="BF14" i="66"/>
  <c r="BE14" i="66"/>
  <c r="BD14" i="66"/>
  <c r="BC14" i="66"/>
  <c r="BB14" i="66"/>
  <c r="BA14" i="66"/>
  <c r="AZ14" i="66"/>
  <c r="AY14" i="66"/>
  <c r="AX14" i="66"/>
  <c r="AW14" i="66"/>
  <c r="AV14" i="66"/>
  <c r="AU14" i="66"/>
  <c r="AT14" i="66"/>
  <c r="AS14" i="66"/>
  <c r="AR14" i="66"/>
  <c r="AQ14" i="66"/>
  <c r="AP14" i="66"/>
  <c r="AO14" i="66"/>
  <c r="AN14" i="66"/>
  <c r="AM14" i="66"/>
  <c r="AL14" i="66"/>
  <c r="AK14" i="66"/>
  <c r="AJ14" i="66"/>
  <c r="AI14" i="66"/>
  <c r="AH14" i="66"/>
  <c r="AG14" i="66"/>
  <c r="AF14" i="66"/>
  <c r="AE14" i="66"/>
  <c r="AD14" i="66"/>
  <c r="AC14" i="66"/>
  <c r="AB14" i="66"/>
  <c r="DG13" i="66"/>
  <c r="DF13" i="66"/>
  <c r="DE13" i="66"/>
  <c r="DD13" i="66"/>
  <c r="DC13" i="66"/>
  <c r="DB13" i="66"/>
  <c r="DA13" i="66"/>
  <c r="CZ13" i="66"/>
  <c r="CY13" i="66"/>
  <c r="CX13" i="66"/>
  <c r="CW13" i="66"/>
  <c r="CV13" i="66"/>
  <c r="CU13" i="66"/>
  <c r="CT13" i="66"/>
  <c r="CS13" i="66"/>
  <c r="CR13" i="66"/>
  <c r="CQ13" i="66"/>
  <c r="CP13" i="66"/>
  <c r="CO13" i="66"/>
  <c r="CN13" i="66"/>
  <c r="CM13" i="66"/>
  <c r="CL13" i="66"/>
  <c r="CK13" i="66"/>
  <c r="CJ13" i="66"/>
  <c r="CI13" i="66"/>
  <c r="CH13" i="66"/>
  <c r="CG13" i="66"/>
  <c r="CF13" i="66"/>
  <c r="CE13" i="66"/>
  <c r="CD13" i="66"/>
  <c r="CC13" i="66"/>
  <c r="CB13" i="66"/>
  <c r="CA13" i="66"/>
  <c r="BZ13" i="66"/>
  <c r="BY13" i="66"/>
  <c r="BX13" i="66"/>
  <c r="BW13" i="66"/>
  <c r="BV13" i="66"/>
  <c r="BU13" i="66"/>
  <c r="BT13" i="66"/>
  <c r="BS13" i="66"/>
  <c r="BR13" i="66"/>
  <c r="BQ13" i="66"/>
  <c r="BP13" i="66"/>
  <c r="BO13" i="66"/>
  <c r="BN13" i="66"/>
  <c r="BM13" i="66"/>
  <c r="BL13" i="66"/>
  <c r="BK13" i="66"/>
  <c r="BJ13" i="66"/>
  <c r="BI13" i="66"/>
  <c r="BH13" i="66"/>
  <c r="BG13" i="66"/>
  <c r="BF13" i="66"/>
  <c r="BE13" i="66"/>
  <c r="BD13" i="66"/>
  <c r="BC13" i="66"/>
  <c r="BB13" i="66"/>
  <c r="BA13" i="66"/>
  <c r="AZ13" i="66"/>
  <c r="AY13" i="66"/>
  <c r="AX13" i="66"/>
  <c r="AW13" i="66"/>
  <c r="AV13" i="66"/>
  <c r="AU13" i="66"/>
  <c r="AT13" i="66"/>
  <c r="AS13" i="66"/>
  <c r="AR13" i="66"/>
  <c r="AQ13" i="66"/>
  <c r="AP13" i="66"/>
  <c r="AO13" i="66"/>
  <c r="AN13" i="66"/>
  <c r="AM13" i="66"/>
  <c r="AL13" i="66"/>
  <c r="AK13" i="66"/>
  <c r="AJ13" i="66"/>
  <c r="AI13" i="66"/>
  <c r="AH13" i="66"/>
  <c r="AG13" i="66"/>
  <c r="AF13" i="66"/>
  <c r="AE13" i="66"/>
  <c r="AD13" i="66"/>
  <c r="AC13" i="66"/>
  <c r="AB13" i="66"/>
  <c r="DG12" i="66"/>
  <c r="DF12" i="66"/>
  <c r="DE12" i="66"/>
  <c r="DD12" i="66"/>
  <c r="DC12" i="66"/>
  <c r="DB12" i="66"/>
  <c r="DA12" i="66"/>
  <c r="CZ12" i="66"/>
  <c r="CY12" i="66"/>
  <c r="CX12" i="66"/>
  <c r="CW12" i="66"/>
  <c r="CV12" i="66"/>
  <c r="CU12" i="66"/>
  <c r="CT12" i="66"/>
  <c r="CS12" i="66"/>
  <c r="CR12" i="66"/>
  <c r="CQ12" i="66"/>
  <c r="CP12" i="66"/>
  <c r="CO12" i="66"/>
  <c r="CN12" i="66"/>
  <c r="CM12" i="66"/>
  <c r="CL12" i="66"/>
  <c r="CK12" i="66"/>
  <c r="CJ12" i="66"/>
  <c r="CI12" i="66"/>
  <c r="CH12" i="66"/>
  <c r="CG12" i="66"/>
  <c r="CF12" i="66"/>
  <c r="CE12" i="66"/>
  <c r="CD12" i="66"/>
  <c r="CC12" i="66"/>
  <c r="CB12" i="66"/>
  <c r="CA12" i="66"/>
  <c r="BZ12" i="66"/>
  <c r="BY12" i="66"/>
  <c r="BX12" i="66"/>
  <c r="BW12" i="66"/>
  <c r="BV12" i="66"/>
  <c r="BU12" i="66"/>
  <c r="BT12" i="66"/>
  <c r="BS12" i="66"/>
  <c r="BR12" i="66"/>
  <c r="BQ12" i="66"/>
  <c r="BP12" i="66"/>
  <c r="BO12" i="66"/>
  <c r="BN12" i="66"/>
  <c r="BM12" i="66"/>
  <c r="BL12" i="66"/>
  <c r="BK12" i="66"/>
  <c r="BJ12" i="66"/>
  <c r="BI12" i="66"/>
  <c r="BH12" i="66"/>
  <c r="BG12" i="66"/>
  <c r="BF12" i="66"/>
  <c r="BE12" i="66"/>
  <c r="BD12" i="66"/>
  <c r="BC12" i="66"/>
  <c r="BB12" i="66"/>
  <c r="BA12" i="66"/>
  <c r="AZ12" i="66"/>
  <c r="AY12" i="66"/>
  <c r="AX12" i="66"/>
  <c r="AW12" i="66"/>
  <c r="AV12" i="66"/>
  <c r="AU12" i="66"/>
  <c r="AT12" i="66"/>
  <c r="AS12" i="66"/>
  <c r="AR12" i="66"/>
  <c r="AQ12" i="66"/>
  <c r="AP12" i="66"/>
  <c r="AO12" i="66"/>
  <c r="AN12" i="66"/>
  <c r="AM12" i="66"/>
  <c r="AL12" i="66"/>
  <c r="AK12" i="66"/>
  <c r="AJ12" i="66"/>
  <c r="AI12" i="66"/>
  <c r="AH12" i="66"/>
  <c r="AG12" i="66"/>
  <c r="AF12" i="66"/>
  <c r="AE12" i="66"/>
  <c r="AD12" i="66"/>
  <c r="AC12" i="66"/>
  <c r="AB12" i="66"/>
  <c r="DG11" i="66"/>
  <c r="DF11" i="66"/>
  <c r="DE11" i="66"/>
  <c r="DD11" i="66"/>
  <c r="DC11" i="66"/>
  <c r="DB11" i="66"/>
  <c r="DA11" i="66"/>
  <c r="CZ11" i="66"/>
  <c r="CY11" i="66"/>
  <c r="CX11" i="66"/>
  <c r="CW11" i="66"/>
  <c r="CV11" i="66"/>
  <c r="CU11" i="66"/>
  <c r="CT11" i="66"/>
  <c r="CS11" i="66"/>
  <c r="CR11" i="66"/>
  <c r="CQ11" i="66"/>
  <c r="CP11" i="66"/>
  <c r="CO11" i="66"/>
  <c r="CN11" i="66"/>
  <c r="CM11" i="66"/>
  <c r="CL11" i="66"/>
  <c r="CK11" i="66"/>
  <c r="CJ11" i="66"/>
  <c r="CI11" i="66"/>
  <c r="CH11" i="66"/>
  <c r="CG11" i="66"/>
  <c r="CF11" i="66"/>
  <c r="CE11" i="66"/>
  <c r="CD11" i="66"/>
  <c r="CC11" i="66"/>
  <c r="CB11" i="66"/>
  <c r="CA11" i="66"/>
  <c r="BZ11" i="66"/>
  <c r="BY11" i="66"/>
  <c r="BX11" i="66"/>
  <c r="BW11" i="66"/>
  <c r="BV11" i="66"/>
  <c r="BU11" i="66"/>
  <c r="BT11" i="66"/>
  <c r="BS11" i="66"/>
  <c r="BR11" i="66"/>
  <c r="BQ11" i="66"/>
  <c r="BP11" i="66"/>
  <c r="BO11" i="66"/>
  <c r="BN11" i="66"/>
  <c r="BM11" i="66"/>
  <c r="BL11" i="66"/>
  <c r="BK11" i="66"/>
  <c r="BJ11" i="66"/>
  <c r="BI11" i="66"/>
  <c r="BH11" i="66"/>
  <c r="BG11" i="66"/>
  <c r="BF11" i="66"/>
  <c r="BE11" i="66"/>
  <c r="BD11" i="66"/>
  <c r="BC11" i="66"/>
  <c r="BB11" i="66"/>
  <c r="BA11" i="66"/>
  <c r="AZ11" i="66"/>
  <c r="AY11" i="66"/>
  <c r="AX11" i="66"/>
  <c r="AW11" i="66"/>
  <c r="AV11" i="66"/>
  <c r="AU11" i="66"/>
  <c r="AT11" i="66"/>
  <c r="AS11" i="66"/>
  <c r="AR11" i="66"/>
  <c r="AQ11" i="66"/>
  <c r="AP11" i="66"/>
  <c r="AO11" i="66"/>
  <c r="AN11" i="66"/>
  <c r="AM11" i="66"/>
  <c r="AL11" i="66"/>
  <c r="AK11" i="66"/>
  <c r="AJ11" i="66"/>
  <c r="AI11" i="66"/>
  <c r="AH11" i="66"/>
  <c r="AG11" i="66"/>
  <c r="AF11" i="66"/>
  <c r="AE11" i="66"/>
  <c r="AD11" i="66"/>
  <c r="AC11" i="66"/>
  <c r="AB11" i="66"/>
  <c r="V11" i="66"/>
  <c r="V12" i="66" s="1"/>
  <c r="DG10" i="66"/>
  <c r="DF10" i="66"/>
  <c r="DE10" i="66"/>
  <c r="DD10" i="66"/>
  <c r="DC10" i="66"/>
  <c r="DB10" i="66"/>
  <c r="DA10" i="66"/>
  <c r="CZ10" i="66"/>
  <c r="CY10" i="66"/>
  <c r="CX10" i="66"/>
  <c r="CW10" i="66"/>
  <c r="CV10" i="66"/>
  <c r="CU10" i="66"/>
  <c r="CT10" i="66"/>
  <c r="CS10" i="66"/>
  <c r="CR10" i="66"/>
  <c r="CQ10" i="66"/>
  <c r="CP10" i="66"/>
  <c r="CO10" i="66"/>
  <c r="CN10" i="66"/>
  <c r="CM10" i="66"/>
  <c r="CL10" i="66"/>
  <c r="CK10" i="66"/>
  <c r="CJ10" i="66"/>
  <c r="CI10" i="66"/>
  <c r="CH10" i="66"/>
  <c r="CG10" i="66"/>
  <c r="CF10" i="66"/>
  <c r="CE10" i="66"/>
  <c r="CD10" i="66"/>
  <c r="CC10" i="66"/>
  <c r="CB10" i="66"/>
  <c r="CA10" i="66"/>
  <c r="BZ10" i="66"/>
  <c r="BY10" i="66"/>
  <c r="BX10" i="66"/>
  <c r="BW10" i="66"/>
  <c r="BV10" i="66"/>
  <c r="BU10" i="66"/>
  <c r="BT10" i="66"/>
  <c r="BS10" i="66"/>
  <c r="BR10" i="66"/>
  <c r="BQ10" i="66"/>
  <c r="BP10" i="66"/>
  <c r="BO10" i="66"/>
  <c r="BN10" i="66"/>
  <c r="BM10" i="66"/>
  <c r="BL10" i="66"/>
  <c r="BK10" i="66"/>
  <c r="BJ10" i="66"/>
  <c r="BI10" i="66"/>
  <c r="BH10" i="66"/>
  <c r="BG10" i="66"/>
  <c r="BF10" i="66"/>
  <c r="BE10" i="66"/>
  <c r="BD10" i="66"/>
  <c r="BC10" i="66"/>
  <c r="BB10" i="66"/>
  <c r="BA10" i="66"/>
  <c r="AZ10" i="66"/>
  <c r="AY10" i="66"/>
  <c r="AX10" i="66"/>
  <c r="AW10" i="66"/>
  <c r="AV10" i="66"/>
  <c r="AU10" i="66"/>
  <c r="AT10" i="66"/>
  <c r="AS10" i="66"/>
  <c r="AR10" i="66"/>
  <c r="AQ10" i="66"/>
  <c r="AP10" i="66"/>
  <c r="AO10" i="66"/>
  <c r="AN10" i="66"/>
  <c r="AM10" i="66"/>
  <c r="AL10" i="66"/>
  <c r="AK10" i="66"/>
  <c r="AJ10" i="66"/>
  <c r="AI10" i="66"/>
  <c r="AH10" i="66"/>
  <c r="AG10" i="66"/>
  <c r="AF10" i="66"/>
  <c r="AE10" i="66"/>
  <c r="AD10" i="66"/>
  <c r="AC10" i="66"/>
  <c r="AB10" i="66"/>
  <c r="DG9" i="66"/>
  <c r="DF9" i="66"/>
  <c r="DE9" i="66"/>
  <c r="DD9" i="66"/>
  <c r="DC9" i="66"/>
  <c r="DB9" i="66"/>
  <c r="DA9" i="66"/>
  <c r="CZ9" i="66"/>
  <c r="CY9" i="66"/>
  <c r="CX9" i="66"/>
  <c r="CW9" i="66"/>
  <c r="CV9" i="66"/>
  <c r="CU9" i="66"/>
  <c r="CT9" i="66"/>
  <c r="CS9" i="66"/>
  <c r="CR9" i="66"/>
  <c r="CQ9" i="66"/>
  <c r="CP9" i="66"/>
  <c r="CO9" i="66"/>
  <c r="CN9" i="66"/>
  <c r="CM9" i="66"/>
  <c r="CL9" i="66"/>
  <c r="CK9" i="66"/>
  <c r="CJ9" i="66"/>
  <c r="CI9" i="66"/>
  <c r="CH9" i="66"/>
  <c r="CG9" i="66"/>
  <c r="CF9" i="66"/>
  <c r="CE9" i="66"/>
  <c r="CD9" i="66"/>
  <c r="CC9" i="66"/>
  <c r="CB9" i="66"/>
  <c r="CA9" i="66"/>
  <c r="BZ9" i="66"/>
  <c r="BY9" i="66"/>
  <c r="BX9" i="66"/>
  <c r="BW9" i="66"/>
  <c r="BV9" i="66"/>
  <c r="BU9" i="66"/>
  <c r="BT9" i="66"/>
  <c r="BS9" i="66"/>
  <c r="BR9" i="66"/>
  <c r="BQ9" i="66"/>
  <c r="BP9" i="66"/>
  <c r="BO9" i="66"/>
  <c r="BN9" i="66"/>
  <c r="BM9" i="66"/>
  <c r="BL9" i="66"/>
  <c r="BK9" i="66"/>
  <c r="BJ9" i="66"/>
  <c r="BI9" i="66"/>
  <c r="BH9" i="66"/>
  <c r="BG9" i="66"/>
  <c r="BF9" i="66"/>
  <c r="BE9" i="66"/>
  <c r="BD9" i="66"/>
  <c r="BC9" i="66"/>
  <c r="BB9" i="66"/>
  <c r="BA9" i="66"/>
  <c r="AZ9" i="66"/>
  <c r="AY9" i="66"/>
  <c r="AX9" i="66"/>
  <c r="AW9" i="66"/>
  <c r="AV9" i="66"/>
  <c r="AU9" i="66"/>
  <c r="AT9" i="66"/>
  <c r="AS9" i="66"/>
  <c r="AR9" i="66"/>
  <c r="AQ9" i="66"/>
  <c r="AP9" i="66"/>
  <c r="AO9" i="66"/>
  <c r="AN9" i="66"/>
  <c r="AM9" i="66"/>
  <c r="AL9" i="66"/>
  <c r="AK9" i="66"/>
  <c r="AJ9" i="66"/>
  <c r="AI9" i="66"/>
  <c r="AH9" i="66"/>
  <c r="AG9" i="66"/>
  <c r="AF9" i="66"/>
  <c r="AE9" i="66"/>
  <c r="AD9" i="66"/>
  <c r="AC9" i="66"/>
  <c r="AB9" i="66"/>
  <c r="DG8" i="66"/>
  <c r="DF8" i="66"/>
  <c r="DE8" i="66"/>
  <c r="DD8" i="66"/>
  <c r="DC8" i="66"/>
  <c r="DB8" i="66"/>
  <c r="DA8" i="66"/>
  <c r="CZ8" i="66"/>
  <c r="CY8" i="66"/>
  <c r="CX8" i="66"/>
  <c r="CW8" i="66"/>
  <c r="CV8" i="66"/>
  <c r="CU8" i="66"/>
  <c r="CT8" i="66"/>
  <c r="CS8" i="66"/>
  <c r="CR8" i="66"/>
  <c r="CQ8" i="66"/>
  <c r="CP8" i="66"/>
  <c r="CO8" i="66"/>
  <c r="CN8" i="66"/>
  <c r="CM8" i="66"/>
  <c r="CL8" i="66"/>
  <c r="CK8" i="66"/>
  <c r="CJ8" i="66"/>
  <c r="CI8" i="66"/>
  <c r="CH8" i="66"/>
  <c r="CG8" i="66"/>
  <c r="CF8" i="66"/>
  <c r="CE8" i="66"/>
  <c r="CD8" i="66"/>
  <c r="CC8" i="66"/>
  <c r="CB8" i="66"/>
  <c r="CA8" i="66"/>
  <c r="BZ8" i="66"/>
  <c r="BY8" i="66"/>
  <c r="BX8" i="66"/>
  <c r="BW8" i="66"/>
  <c r="BV8" i="66"/>
  <c r="BU8" i="66"/>
  <c r="BT8" i="66"/>
  <c r="BS8" i="66"/>
  <c r="BR8" i="66"/>
  <c r="BQ8" i="66"/>
  <c r="BP8" i="66"/>
  <c r="BO8" i="66"/>
  <c r="BN8" i="66"/>
  <c r="BM8" i="66"/>
  <c r="BL8" i="66"/>
  <c r="BK8" i="66"/>
  <c r="BJ8" i="66"/>
  <c r="BI8" i="66"/>
  <c r="BH8" i="66"/>
  <c r="BG8" i="66"/>
  <c r="BF8" i="66"/>
  <c r="BE8" i="66"/>
  <c r="BD8" i="66"/>
  <c r="BC8" i="66"/>
  <c r="BB8" i="66"/>
  <c r="BA8" i="66"/>
  <c r="AZ8" i="66"/>
  <c r="AY8" i="66"/>
  <c r="AX8" i="66"/>
  <c r="AW8" i="66"/>
  <c r="AV8" i="66"/>
  <c r="AU8" i="66"/>
  <c r="AT8" i="66"/>
  <c r="AS8" i="66"/>
  <c r="AR8" i="66"/>
  <c r="AQ8" i="66"/>
  <c r="AP8" i="66"/>
  <c r="AO8" i="66"/>
  <c r="AN8" i="66"/>
  <c r="AM8" i="66"/>
  <c r="AL8" i="66"/>
  <c r="AK8" i="66"/>
  <c r="AJ8" i="66"/>
  <c r="AI8" i="66"/>
  <c r="AH8" i="66"/>
  <c r="AG8" i="66"/>
  <c r="AF8" i="66"/>
  <c r="AE8" i="66"/>
  <c r="AD8" i="66"/>
  <c r="AC8" i="66"/>
  <c r="AB8" i="66"/>
  <c r="R8" i="66"/>
  <c r="O8" i="66"/>
  <c r="L8" i="66"/>
  <c r="DG7" i="66"/>
  <c r="DF7" i="66"/>
  <c r="DE7" i="66"/>
  <c r="DD7" i="66"/>
  <c r="DC7" i="66"/>
  <c r="DB7" i="66"/>
  <c r="DA7" i="66"/>
  <c r="CZ7" i="66"/>
  <c r="CY7" i="66"/>
  <c r="CX7" i="66"/>
  <c r="CW7" i="66"/>
  <c r="CV7" i="66"/>
  <c r="CU7" i="66"/>
  <c r="CT7" i="66"/>
  <c r="CS7" i="66"/>
  <c r="CR7" i="66"/>
  <c r="CQ7" i="66"/>
  <c r="CP7" i="66"/>
  <c r="CO7" i="66"/>
  <c r="CN7" i="66"/>
  <c r="CM7" i="66"/>
  <c r="CL7" i="66"/>
  <c r="CK7" i="66"/>
  <c r="CJ7" i="66"/>
  <c r="CI7" i="66"/>
  <c r="CH7" i="66"/>
  <c r="CG7" i="66"/>
  <c r="CF7" i="66"/>
  <c r="CE7" i="66"/>
  <c r="CD7" i="66"/>
  <c r="CC7" i="66"/>
  <c r="CB7" i="66"/>
  <c r="CA7" i="66"/>
  <c r="BZ7" i="66"/>
  <c r="BY7" i="66"/>
  <c r="BX7" i="66"/>
  <c r="BW7" i="66"/>
  <c r="BV7" i="66"/>
  <c r="BU7" i="66"/>
  <c r="BT7" i="66"/>
  <c r="BS7" i="66"/>
  <c r="BR7" i="66"/>
  <c r="BQ7" i="66"/>
  <c r="BP7" i="66"/>
  <c r="BO7" i="66"/>
  <c r="BN7" i="66"/>
  <c r="BM7" i="66"/>
  <c r="BL7" i="66"/>
  <c r="BK7" i="66"/>
  <c r="BJ7" i="66"/>
  <c r="BI7" i="66"/>
  <c r="BH7" i="66"/>
  <c r="BG7" i="66"/>
  <c r="BF7" i="66"/>
  <c r="BE7" i="66"/>
  <c r="BD7" i="66"/>
  <c r="BC7" i="66"/>
  <c r="BB7" i="66"/>
  <c r="BA7" i="66"/>
  <c r="AZ7" i="66"/>
  <c r="AY7" i="66"/>
  <c r="AX7" i="66"/>
  <c r="AW7" i="66"/>
  <c r="AV7" i="66"/>
  <c r="AU7" i="66"/>
  <c r="AT7" i="66"/>
  <c r="AS7" i="66"/>
  <c r="AR7" i="66"/>
  <c r="AQ7" i="66"/>
  <c r="AP7" i="66"/>
  <c r="AO7" i="66"/>
  <c r="AN7" i="66"/>
  <c r="AM7" i="66"/>
  <c r="AL7" i="66"/>
  <c r="AK7" i="66"/>
  <c r="AJ7" i="66"/>
  <c r="AI7" i="66"/>
  <c r="AH7" i="66"/>
  <c r="AG7" i="66"/>
  <c r="AF7" i="66"/>
  <c r="AE7" i="66"/>
  <c r="AD7" i="66"/>
  <c r="AC7" i="66"/>
  <c r="AB7" i="66"/>
  <c r="R7" i="66"/>
  <c r="O7" i="66"/>
  <c r="L7" i="66"/>
  <c r="DG6" i="66"/>
  <c r="DF6" i="66"/>
  <c r="DE6" i="66"/>
  <c r="DD6" i="66"/>
  <c r="DC6" i="66"/>
  <c r="DB6" i="66"/>
  <c r="DA6" i="66"/>
  <c r="CZ6" i="66"/>
  <c r="CY6" i="66"/>
  <c r="CX6" i="66"/>
  <c r="CW6" i="66"/>
  <c r="CV6" i="66"/>
  <c r="CU6" i="66"/>
  <c r="CT6" i="66"/>
  <c r="CS6" i="66"/>
  <c r="CR6" i="66"/>
  <c r="CQ6" i="66"/>
  <c r="CP6" i="66"/>
  <c r="CO6" i="66"/>
  <c r="CN6" i="66"/>
  <c r="CM6" i="66"/>
  <c r="CL6" i="66"/>
  <c r="CK6" i="66"/>
  <c r="CJ6" i="66"/>
  <c r="CI6" i="66"/>
  <c r="CH6" i="66"/>
  <c r="CG6" i="66"/>
  <c r="CF6" i="66"/>
  <c r="CE6" i="66"/>
  <c r="CD6" i="66"/>
  <c r="CC6" i="66"/>
  <c r="CB6" i="66"/>
  <c r="CA6" i="66"/>
  <c r="BZ6" i="66"/>
  <c r="BY6" i="66"/>
  <c r="BX6" i="66"/>
  <c r="BW6" i="66"/>
  <c r="BV6" i="66"/>
  <c r="BU6" i="66"/>
  <c r="BT6" i="66"/>
  <c r="BS6" i="66"/>
  <c r="BR6" i="66"/>
  <c r="BQ6" i="66"/>
  <c r="BP6" i="66"/>
  <c r="BO6" i="66"/>
  <c r="BN6" i="66"/>
  <c r="BM6" i="66"/>
  <c r="BL6" i="66"/>
  <c r="BK6" i="66"/>
  <c r="BJ6" i="66"/>
  <c r="BI6" i="66"/>
  <c r="BH6" i="66"/>
  <c r="BG6" i="66"/>
  <c r="BF6" i="66"/>
  <c r="BE6" i="66"/>
  <c r="BD6" i="66"/>
  <c r="BC6" i="66"/>
  <c r="BB6" i="66"/>
  <c r="BA6" i="66"/>
  <c r="AZ6" i="66"/>
  <c r="AY6" i="66"/>
  <c r="AX6" i="66"/>
  <c r="AW6" i="66"/>
  <c r="AV6" i="66"/>
  <c r="AU6" i="66"/>
  <c r="AT6" i="66"/>
  <c r="AS6" i="66"/>
  <c r="AR6" i="66"/>
  <c r="AQ6" i="66"/>
  <c r="AP6" i="66"/>
  <c r="AO6" i="66"/>
  <c r="AN6" i="66"/>
  <c r="AM6" i="66"/>
  <c r="AL6" i="66"/>
  <c r="AK6" i="66"/>
  <c r="AJ6" i="66"/>
  <c r="AI6" i="66"/>
  <c r="AH6" i="66"/>
  <c r="AG6" i="66"/>
  <c r="AF6" i="66"/>
  <c r="AE6" i="66"/>
  <c r="AD6" i="66"/>
  <c r="AC6" i="66"/>
  <c r="AB6" i="66"/>
  <c r="R6" i="66"/>
  <c r="O6" i="66"/>
  <c r="L6" i="66"/>
  <c r="DG5" i="66"/>
  <c r="DF5" i="66"/>
  <c r="DE5" i="66"/>
  <c r="DD5" i="66"/>
  <c r="DC5" i="66"/>
  <c r="DB5" i="66"/>
  <c r="DA5" i="66"/>
  <c r="CZ5" i="66"/>
  <c r="CY5" i="66"/>
  <c r="CX5" i="66"/>
  <c r="CW5" i="66"/>
  <c r="CV5" i="66"/>
  <c r="CU5" i="66"/>
  <c r="CT5" i="66"/>
  <c r="CS5" i="66"/>
  <c r="CR5" i="66"/>
  <c r="CQ5" i="66"/>
  <c r="CP5" i="66"/>
  <c r="CO5" i="66"/>
  <c r="CN5" i="66"/>
  <c r="CM5" i="66"/>
  <c r="CL5" i="66"/>
  <c r="CK5" i="66"/>
  <c r="CJ5" i="66"/>
  <c r="CI5" i="66"/>
  <c r="CH5" i="66"/>
  <c r="CG5" i="66"/>
  <c r="CF5" i="66"/>
  <c r="CE5" i="66"/>
  <c r="CD5" i="66"/>
  <c r="CC5" i="66"/>
  <c r="CB5" i="66"/>
  <c r="CA5" i="66"/>
  <c r="BZ5" i="66"/>
  <c r="BY5" i="66"/>
  <c r="BX5" i="66"/>
  <c r="BW5" i="66"/>
  <c r="BV5" i="66"/>
  <c r="BU5" i="66"/>
  <c r="BT5" i="66"/>
  <c r="BS5" i="66"/>
  <c r="BR5" i="66"/>
  <c r="BQ5" i="66"/>
  <c r="BP5" i="66"/>
  <c r="BO5" i="66"/>
  <c r="BN5" i="66"/>
  <c r="BM5" i="66"/>
  <c r="BL5" i="66"/>
  <c r="BK5" i="66"/>
  <c r="BJ5" i="66"/>
  <c r="BI5" i="66"/>
  <c r="BH5" i="66"/>
  <c r="BG5" i="66"/>
  <c r="BF5" i="66"/>
  <c r="BE5" i="66"/>
  <c r="BD5" i="66"/>
  <c r="BC5" i="66"/>
  <c r="BB5" i="66"/>
  <c r="BA5" i="66"/>
  <c r="AZ5" i="66"/>
  <c r="AY5" i="66"/>
  <c r="AX5" i="66"/>
  <c r="AW5" i="66"/>
  <c r="AV5" i="66"/>
  <c r="AU5" i="66"/>
  <c r="AT5" i="66"/>
  <c r="AS5" i="66"/>
  <c r="AR5" i="66"/>
  <c r="AQ5" i="66"/>
  <c r="AP5" i="66"/>
  <c r="AO5" i="66"/>
  <c r="AN5" i="66"/>
  <c r="AM5" i="66"/>
  <c r="AL5" i="66"/>
  <c r="AK5" i="66"/>
  <c r="AJ5" i="66"/>
  <c r="AI5" i="66"/>
  <c r="AH5" i="66"/>
  <c r="AG5" i="66"/>
  <c r="AF5" i="66"/>
  <c r="AE5" i="66"/>
  <c r="AD5" i="66"/>
  <c r="AC5" i="66"/>
  <c r="AB5" i="66"/>
  <c r="R5" i="66"/>
  <c r="O5" i="66"/>
  <c r="L5" i="66"/>
  <c r="DG4" i="66"/>
  <c r="DF4" i="66"/>
  <c r="DE4" i="66"/>
  <c r="DD4" i="66"/>
  <c r="DD30" i="66" s="1"/>
  <c r="DC4" i="66"/>
  <c r="DB4" i="66"/>
  <c r="DA4" i="66"/>
  <c r="CZ4" i="66"/>
  <c r="CY4" i="66"/>
  <c r="CX4" i="66"/>
  <c r="CW4" i="66"/>
  <c r="CV4" i="66"/>
  <c r="CV30" i="66" s="1"/>
  <c r="CU4" i="66"/>
  <c r="CT4" i="66"/>
  <c r="CS4" i="66"/>
  <c r="CR4" i="66"/>
  <c r="CR30" i="66" s="1"/>
  <c r="CQ4" i="66"/>
  <c r="CP4" i="66"/>
  <c r="CO4" i="66"/>
  <c r="CN4" i="66"/>
  <c r="CM4" i="66"/>
  <c r="CL4" i="66"/>
  <c r="CK4" i="66"/>
  <c r="CJ4" i="66"/>
  <c r="CJ30" i="66" s="1"/>
  <c r="CI4" i="66"/>
  <c r="CH4" i="66"/>
  <c r="CG4" i="66"/>
  <c r="CF4" i="66"/>
  <c r="CF30" i="66" s="1"/>
  <c r="CE4" i="66"/>
  <c r="CD4" i="66"/>
  <c r="CC4" i="66"/>
  <c r="CB4" i="66"/>
  <c r="CA4" i="66"/>
  <c r="BZ4" i="66"/>
  <c r="BY4" i="66"/>
  <c r="BX4" i="66"/>
  <c r="BX30" i="66" s="1"/>
  <c r="BW4" i="66"/>
  <c r="BV4" i="66"/>
  <c r="BU4" i="66"/>
  <c r="BT4" i="66"/>
  <c r="BT30" i="66" s="1"/>
  <c r="BS4" i="66"/>
  <c r="BR4" i="66"/>
  <c r="BQ4" i="66"/>
  <c r="BP4" i="66"/>
  <c r="BO4" i="66"/>
  <c r="BN4" i="66"/>
  <c r="BM4" i="66"/>
  <c r="BL4" i="66"/>
  <c r="BL30" i="66" s="1"/>
  <c r="BK4" i="66"/>
  <c r="BJ4" i="66"/>
  <c r="BI4" i="66"/>
  <c r="BH4" i="66"/>
  <c r="BH30" i="66" s="1"/>
  <c r="BG4" i="66"/>
  <c r="BF4" i="66"/>
  <c r="BE4" i="66"/>
  <c r="BD4" i="66"/>
  <c r="BC4" i="66"/>
  <c r="BB4" i="66"/>
  <c r="BA4" i="66"/>
  <c r="AZ4" i="66"/>
  <c r="AZ30" i="66" s="1"/>
  <c r="AY4" i="66"/>
  <c r="AX4" i="66"/>
  <c r="AW4" i="66"/>
  <c r="AV4" i="66"/>
  <c r="AV30" i="66" s="1"/>
  <c r="AU4" i="66"/>
  <c r="AT4" i="66"/>
  <c r="AS4" i="66"/>
  <c r="AR4" i="66"/>
  <c r="AQ4" i="66"/>
  <c r="AP4" i="66"/>
  <c r="AO4" i="66"/>
  <c r="AN4" i="66"/>
  <c r="AN30" i="66" s="1"/>
  <c r="AM4" i="66"/>
  <c r="AL4" i="66"/>
  <c r="AK4" i="66"/>
  <c r="AJ4" i="66"/>
  <c r="AJ30" i="66" s="1"/>
  <c r="AI4" i="66"/>
  <c r="AH4" i="66"/>
  <c r="AG4" i="66"/>
  <c r="AF4" i="66"/>
  <c r="AE4" i="66"/>
  <c r="AD4" i="66"/>
  <c r="AC4" i="66"/>
  <c r="AB4" i="66"/>
  <c r="AB30" i="66" s="1"/>
  <c r="R4" i="66"/>
  <c r="O4" i="66"/>
  <c r="L4" i="66"/>
  <c r="AH31" i="65"/>
  <c r="AK31" i="65"/>
  <c r="AN31" i="65"/>
  <c r="AH31" i="48"/>
  <c r="AK31" i="48"/>
  <c r="AN31" i="48"/>
  <c r="AE31" i="55"/>
  <c r="AH31" i="55"/>
  <c r="AK31" i="55"/>
  <c r="AN31" i="55"/>
  <c r="R122" i="65"/>
  <c r="O122" i="65"/>
  <c r="L122" i="65"/>
  <c r="DG29" i="65"/>
  <c r="DF29" i="65"/>
  <c r="DE29" i="65"/>
  <c r="DD29" i="65"/>
  <c r="DC29" i="65"/>
  <c r="DB29" i="65"/>
  <c r="DA29" i="65"/>
  <c r="CZ29" i="65"/>
  <c r="CY29" i="65"/>
  <c r="CX29" i="65"/>
  <c r="CW29" i="65"/>
  <c r="CV29" i="65"/>
  <c r="CU29" i="65"/>
  <c r="CT29" i="65"/>
  <c r="CS29" i="65"/>
  <c r="CR29" i="65"/>
  <c r="CQ29" i="65"/>
  <c r="CP29" i="65"/>
  <c r="CO29" i="65"/>
  <c r="CN29" i="65"/>
  <c r="CM29" i="65"/>
  <c r="CL29" i="65"/>
  <c r="CK29" i="65"/>
  <c r="CJ29" i="65"/>
  <c r="CI29" i="65"/>
  <c r="CH29" i="65"/>
  <c r="CG29" i="65"/>
  <c r="CF29" i="65"/>
  <c r="CE29" i="65"/>
  <c r="CD29" i="65"/>
  <c r="CC29" i="65"/>
  <c r="CB29" i="65"/>
  <c r="CA29" i="65"/>
  <c r="BZ29" i="65"/>
  <c r="BY29" i="65"/>
  <c r="BX29" i="65"/>
  <c r="BW29" i="65"/>
  <c r="BV29" i="65"/>
  <c r="BU29" i="65"/>
  <c r="BT29" i="65"/>
  <c r="BS29" i="65"/>
  <c r="BR29" i="65"/>
  <c r="BQ29" i="65"/>
  <c r="BP29" i="65"/>
  <c r="BO29" i="65"/>
  <c r="BN29" i="65"/>
  <c r="BM29" i="65"/>
  <c r="BL29" i="65"/>
  <c r="BK29" i="65"/>
  <c r="BJ29" i="65"/>
  <c r="BI29" i="65"/>
  <c r="BH29" i="65"/>
  <c r="BG29" i="65"/>
  <c r="BF29" i="65"/>
  <c r="BE29" i="65"/>
  <c r="BD29" i="65"/>
  <c r="BC29" i="65"/>
  <c r="BB29" i="65"/>
  <c r="BA29" i="65"/>
  <c r="AZ29" i="65"/>
  <c r="AY29" i="65"/>
  <c r="AX29" i="65"/>
  <c r="AW29" i="65"/>
  <c r="AV29" i="65"/>
  <c r="AU29" i="65"/>
  <c r="AT29" i="65"/>
  <c r="AS29" i="65"/>
  <c r="AR29" i="65"/>
  <c r="AQ29" i="65"/>
  <c r="AP29" i="65"/>
  <c r="AO29" i="65"/>
  <c r="AN29" i="65"/>
  <c r="AM29" i="65"/>
  <c r="AL29" i="65"/>
  <c r="AK29" i="65"/>
  <c r="AJ29" i="65"/>
  <c r="AI29" i="65"/>
  <c r="AH29" i="65"/>
  <c r="AG29" i="65"/>
  <c r="AF29" i="65"/>
  <c r="AE29" i="65"/>
  <c r="AD29" i="65"/>
  <c r="AC29" i="65"/>
  <c r="AB29" i="65"/>
  <c r="DG28" i="65"/>
  <c r="DF28" i="65"/>
  <c r="DE28" i="65"/>
  <c r="DD28" i="65"/>
  <c r="DC28" i="65"/>
  <c r="DB28" i="65"/>
  <c r="DA28" i="65"/>
  <c r="CZ28" i="65"/>
  <c r="CY28" i="65"/>
  <c r="CX28" i="65"/>
  <c r="CW28" i="65"/>
  <c r="CV28" i="65"/>
  <c r="CU28" i="65"/>
  <c r="CT28" i="65"/>
  <c r="CS28" i="65"/>
  <c r="CR28" i="65"/>
  <c r="CQ28" i="65"/>
  <c r="CP28" i="65"/>
  <c r="CO28" i="65"/>
  <c r="CN28" i="65"/>
  <c r="CM28" i="65"/>
  <c r="CL28" i="65"/>
  <c r="CK28" i="65"/>
  <c r="CJ28" i="65"/>
  <c r="CI28" i="65"/>
  <c r="CH28" i="65"/>
  <c r="CG28" i="65"/>
  <c r="CF28" i="65"/>
  <c r="CE28" i="65"/>
  <c r="CD28" i="65"/>
  <c r="CC28" i="65"/>
  <c r="CB28" i="65"/>
  <c r="CA28" i="65"/>
  <c r="BZ28" i="65"/>
  <c r="BY28" i="65"/>
  <c r="BX28" i="65"/>
  <c r="BW28" i="65"/>
  <c r="BV28" i="65"/>
  <c r="BU28" i="65"/>
  <c r="BT28" i="65"/>
  <c r="BS28" i="65"/>
  <c r="BR28" i="65"/>
  <c r="BQ28" i="65"/>
  <c r="BP28" i="65"/>
  <c r="BO28" i="65"/>
  <c r="BN28" i="65"/>
  <c r="BM28" i="65"/>
  <c r="BL28" i="65"/>
  <c r="BK28" i="65"/>
  <c r="BJ28" i="65"/>
  <c r="BI28" i="65"/>
  <c r="BH28" i="65"/>
  <c r="BG28" i="65"/>
  <c r="BF28" i="65"/>
  <c r="BE28" i="65"/>
  <c r="BD28" i="65"/>
  <c r="BC28" i="65"/>
  <c r="BB28" i="65"/>
  <c r="BA28" i="65"/>
  <c r="AZ28" i="65"/>
  <c r="AY28" i="65"/>
  <c r="AX28" i="65"/>
  <c r="AW28" i="65"/>
  <c r="AV28" i="65"/>
  <c r="AU28" i="65"/>
  <c r="AT28" i="65"/>
  <c r="AS28" i="65"/>
  <c r="AR28" i="65"/>
  <c r="AQ28" i="65"/>
  <c r="AP28" i="65"/>
  <c r="AO28" i="65"/>
  <c r="AN28" i="65"/>
  <c r="AM28" i="65"/>
  <c r="AL28" i="65"/>
  <c r="AK28" i="65"/>
  <c r="AJ28" i="65"/>
  <c r="AI28" i="65"/>
  <c r="AH28" i="65"/>
  <c r="AG28" i="65"/>
  <c r="AF28" i="65"/>
  <c r="AE28" i="65"/>
  <c r="AD28" i="65"/>
  <c r="AC28" i="65"/>
  <c r="AB28" i="65"/>
  <c r="DG27" i="65"/>
  <c r="DF27" i="65"/>
  <c r="DE27" i="65"/>
  <c r="DD27" i="65"/>
  <c r="DC27" i="65"/>
  <c r="DB27" i="65"/>
  <c r="DA27" i="65"/>
  <c r="CZ27" i="65"/>
  <c r="CY27" i="65"/>
  <c r="CX27" i="65"/>
  <c r="CW27" i="65"/>
  <c r="CV27" i="65"/>
  <c r="CU27" i="65"/>
  <c r="CT27" i="65"/>
  <c r="CS27" i="65"/>
  <c r="CR27" i="65"/>
  <c r="CQ27" i="65"/>
  <c r="CP27" i="65"/>
  <c r="CO27" i="65"/>
  <c r="CN27" i="65"/>
  <c r="CM27" i="65"/>
  <c r="CL27" i="65"/>
  <c r="CK27" i="65"/>
  <c r="CJ27" i="65"/>
  <c r="CI27" i="65"/>
  <c r="CH27" i="65"/>
  <c r="CG27" i="65"/>
  <c r="CF27" i="65"/>
  <c r="CE27" i="65"/>
  <c r="CD27" i="65"/>
  <c r="CC27" i="65"/>
  <c r="CB27" i="65"/>
  <c r="CA27" i="65"/>
  <c r="BZ27" i="65"/>
  <c r="BY27" i="65"/>
  <c r="BX27" i="65"/>
  <c r="BW27" i="65"/>
  <c r="BV27" i="65"/>
  <c r="BU27" i="65"/>
  <c r="BT27" i="65"/>
  <c r="BS27" i="65"/>
  <c r="BR27" i="65"/>
  <c r="BQ27" i="65"/>
  <c r="BP27" i="65"/>
  <c r="BO27" i="65"/>
  <c r="BN27" i="65"/>
  <c r="BM27" i="65"/>
  <c r="BL27" i="65"/>
  <c r="BK27" i="65"/>
  <c r="BJ27" i="65"/>
  <c r="BI27" i="65"/>
  <c r="BH27" i="65"/>
  <c r="BG27" i="65"/>
  <c r="BF27" i="65"/>
  <c r="BE27" i="65"/>
  <c r="BD27" i="65"/>
  <c r="BC27" i="65"/>
  <c r="BB27" i="65"/>
  <c r="BA27" i="65"/>
  <c r="AZ27" i="65"/>
  <c r="AY27" i="65"/>
  <c r="AX27" i="65"/>
  <c r="AW27" i="65"/>
  <c r="AV27" i="65"/>
  <c r="AU27" i="65"/>
  <c r="AT27" i="65"/>
  <c r="AS27" i="65"/>
  <c r="AR27" i="65"/>
  <c r="AQ27" i="65"/>
  <c r="AP27" i="65"/>
  <c r="AO27" i="65"/>
  <c r="AN27" i="65"/>
  <c r="AM27" i="65"/>
  <c r="AL27" i="65"/>
  <c r="AK27" i="65"/>
  <c r="AJ27" i="65"/>
  <c r="AI27" i="65"/>
  <c r="AH27" i="65"/>
  <c r="AG27" i="65"/>
  <c r="AF27" i="65"/>
  <c r="AE27" i="65"/>
  <c r="AD27" i="65"/>
  <c r="AC27" i="65"/>
  <c r="AB27" i="65"/>
  <c r="DG26" i="65"/>
  <c r="DF26" i="65"/>
  <c r="DE26" i="65"/>
  <c r="DD26" i="65"/>
  <c r="DC26" i="65"/>
  <c r="DB26" i="65"/>
  <c r="DA26" i="65"/>
  <c r="CZ26" i="65"/>
  <c r="CY26" i="65"/>
  <c r="CX26" i="65"/>
  <c r="CW26" i="65"/>
  <c r="CV26" i="65"/>
  <c r="CU26" i="65"/>
  <c r="CT26" i="65"/>
  <c r="CS26" i="65"/>
  <c r="CR26" i="65"/>
  <c r="CQ26" i="65"/>
  <c r="CP26" i="65"/>
  <c r="CO26" i="65"/>
  <c r="CN26" i="65"/>
  <c r="CM26" i="65"/>
  <c r="CL26" i="65"/>
  <c r="CK26" i="65"/>
  <c r="CJ26" i="65"/>
  <c r="CI26" i="65"/>
  <c r="CH26" i="65"/>
  <c r="CG26" i="65"/>
  <c r="CF26" i="65"/>
  <c r="CE26" i="65"/>
  <c r="CD26" i="65"/>
  <c r="CC26" i="65"/>
  <c r="CB26" i="65"/>
  <c r="CA26" i="65"/>
  <c r="BZ26" i="65"/>
  <c r="BY26" i="65"/>
  <c r="BX26" i="65"/>
  <c r="BW26" i="65"/>
  <c r="BV26" i="65"/>
  <c r="BU26" i="65"/>
  <c r="BT26" i="65"/>
  <c r="BS26" i="65"/>
  <c r="BR26" i="65"/>
  <c r="BQ26" i="65"/>
  <c r="BP26" i="65"/>
  <c r="BO26" i="65"/>
  <c r="BN26" i="65"/>
  <c r="BM26" i="65"/>
  <c r="BL26" i="65"/>
  <c r="BK26" i="65"/>
  <c r="BJ26" i="65"/>
  <c r="BI26" i="65"/>
  <c r="BH26" i="65"/>
  <c r="BG26" i="65"/>
  <c r="BF26" i="65"/>
  <c r="BE26" i="65"/>
  <c r="BD26" i="65"/>
  <c r="BC26" i="65"/>
  <c r="BB26" i="65"/>
  <c r="BA26" i="65"/>
  <c r="AZ26" i="65"/>
  <c r="AY26" i="65"/>
  <c r="AX26" i="65"/>
  <c r="AW26" i="65"/>
  <c r="AV26" i="65"/>
  <c r="AU26" i="65"/>
  <c r="AT26" i="65"/>
  <c r="AS26" i="65"/>
  <c r="AR26" i="65"/>
  <c r="AQ26" i="65"/>
  <c r="AP26" i="65"/>
  <c r="AO26" i="65"/>
  <c r="AN26" i="65"/>
  <c r="AM26" i="65"/>
  <c r="AL26" i="65"/>
  <c r="AK26" i="65"/>
  <c r="AJ26" i="65"/>
  <c r="AI26" i="65"/>
  <c r="AH26" i="65"/>
  <c r="AG26" i="65"/>
  <c r="AF26" i="65"/>
  <c r="AE26" i="65"/>
  <c r="AD26" i="65"/>
  <c r="AC26" i="65"/>
  <c r="AB26" i="65"/>
  <c r="DG25" i="65"/>
  <c r="DF25" i="65"/>
  <c r="DE25" i="65"/>
  <c r="DD25" i="65"/>
  <c r="DC25" i="65"/>
  <c r="DB25" i="65"/>
  <c r="DA25" i="65"/>
  <c r="CZ25" i="65"/>
  <c r="CY25" i="65"/>
  <c r="CX25" i="65"/>
  <c r="CW25" i="65"/>
  <c r="CV25" i="65"/>
  <c r="CU25" i="65"/>
  <c r="CT25" i="65"/>
  <c r="CS25" i="65"/>
  <c r="CR25" i="65"/>
  <c r="CQ25" i="65"/>
  <c r="CP25" i="65"/>
  <c r="CO25" i="65"/>
  <c r="CN25" i="65"/>
  <c r="CM25" i="65"/>
  <c r="CL25" i="65"/>
  <c r="CK25" i="65"/>
  <c r="CJ25" i="65"/>
  <c r="CI25" i="65"/>
  <c r="CH25" i="65"/>
  <c r="CG25" i="65"/>
  <c r="CF25" i="65"/>
  <c r="CE25" i="65"/>
  <c r="CD25" i="65"/>
  <c r="CC25" i="65"/>
  <c r="CB25" i="65"/>
  <c r="CA25" i="65"/>
  <c r="BZ25" i="65"/>
  <c r="BY25" i="65"/>
  <c r="BX25" i="65"/>
  <c r="BW25" i="65"/>
  <c r="BV25" i="65"/>
  <c r="BU25" i="65"/>
  <c r="BT25" i="65"/>
  <c r="BS25" i="65"/>
  <c r="BR25" i="65"/>
  <c r="BQ25" i="65"/>
  <c r="BP25" i="65"/>
  <c r="BO25" i="65"/>
  <c r="BN25" i="65"/>
  <c r="BM25" i="65"/>
  <c r="BL25" i="65"/>
  <c r="BK25" i="65"/>
  <c r="BJ25" i="65"/>
  <c r="BI25" i="65"/>
  <c r="BH25" i="65"/>
  <c r="BG25" i="65"/>
  <c r="BF25" i="65"/>
  <c r="BE25" i="65"/>
  <c r="BD25" i="65"/>
  <c r="BC25" i="65"/>
  <c r="BB25" i="65"/>
  <c r="BA25" i="65"/>
  <c r="AZ25" i="65"/>
  <c r="AY25" i="65"/>
  <c r="AX25" i="65"/>
  <c r="AW25" i="65"/>
  <c r="AV25" i="65"/>
  <c r="AU25" i="65"/>
  <c r="AT25" i="65"/>
  <c r="AS25" i="65"/>
  <c r="AR25" i="65"/>
  <c r="AQ25" i="65"/>
  <c r="AP25" i="65"/>
  <c r="AO25" i="65"/>
  <c r="AN25" i="65"/>
  <c r="AM25" i="65"/>
  <c r="AL25" i="65"/>
  <c r="AK25" i="65"/>
  <c r="AJ25" i="65"/>
  <c r="AI25" i="65"/>
  <c r="AH25" i="65"/>
  <c r="AG25" i="65"/>
  <c r="AF25" i="65"/>
  <c r="AE25" i="65"/>
  <c r="AD25" i="65"/>
  <c r="AC25" i="65"/>
  <c r="AB25" i="65"/>
  <c r="DG24" i="65"/>
  <c r="DF24" i="65"/>
  <c r="DE24" i="65"/>
  <c r="DD24" i="65"/>
  <c r="DC24" i="65"/>
  <c r="DB24" i="65"/>
  <c r="DA24" i="65"/>
  <c r="CZ24" i="65"/>
  <c r="CY24" i="65"/>
  <c r="CX24" i="65"/>
  <c r="CW24" i="65"/>
  <c r="CV24" i="65"/>
  <c r="CU24" i="65"/>
  <c r="CT24" i="65"/>
  <c r="CS24" i="65"/>
  <c r="CR24" i="65"/>
  <c r="CQ24" i="65"/>
  <c r="CP24" i="65"/>
  <c r="CO24" i="65"/>
  <c r="CN24" i="65"/>
  <c r="CM24" i="65"/>
  <c r="CL24" i="65"/>
  <c r="CK24" i="65"/>
  <c r="CJ24" i="65"/>
  <c r="CI24" i="65"/>
  <c r="CH24" i="65"/>
  <c r="CG24" i="65"/>
  <c r="CF24" i="65"/>
  <c r="CE24" i="65"/>
  <c r="CD24" i="65"/>
  <c r="CC24" i="65"/>
  <c r="CB24" i="65"/>
  <c r="CA24" i="65"/>
  <c r="BZ24" i="65"/>
  <c r="BY24" i="65"/>
  <c r="BX24" i="65"/>
  <c r="BW24" i="65"/>
  <c r="BV24" i="65"/>
  <c r="BU24" i="65"/>
  <c r="BT24" i="65"/>
  <c r="BS24" i="65"/>
  <c r="BR24" i="65"/>
  <c r="BQ24" i="65"/>
  <c r="BP24" i="65"/>
  <c r="BO24" i="65"/>
  <c r="BN24" i="65"/>
  <c r="BM24" i="65"/>
  <c r="BL24" i="65"/>
  <c r="BK24" i="65"/>
  <c r="BJ24" i="65"/>
  <c r="BI24" i="65"/>
  <c r="BH24" i="65"/>
  <c r="BG24" i="65"/>
  <c r="BF24" i="65"/>
  <c r="BE24" i="65"/>
  <c r="BD24" i="65"/>
  <c r="BC24" i="65"/>
  <c r="BB24" i="65"/>
  <c r="BA24" i="65"/>
  <c r="AZ24" i="65"/>
  <c r="AY24" i="65"/>
  <c r="AX24" i="65"/>
  <c r="AW24" i="65"/>
  <c r="AV24" i="65"/>
  <c r="AU24" i="65"/>
  <c r="AT24" i="65"/>
  <c r="AS24" i="65"/>
  <c r="AR24" i="65"/>
  <c r="AQ24" i="65"/>
  <c r="AP24" i="65"/>
  <c r="AO24" i="65"/>
  <c r="AN24" i="65"/>
  <c r="AM24" i="65"/>
  <c r="AL24" i="65"/>
  <c r="AK24" i="65"/>
  <c r="AJ24" i="65"/>
  <c r="AI24" i="65"/>
  <c r="AH24" i="65"/>
  <c r="AG24" i="65"/>
  <c r="AF24" i="65"/>
  <c r="AE24" i="65"/>
  <c r="AD24" i="65"/>
  <c r="AC24" i="65"/>
  <c r="AB24" i="65"/>
  <c r="DG23" i="65"/>
  <c r="DF23" i="65"/>
  <c r="DE23" i="65"/>
  <c r="DD23" i="65"/>
  <c r="DC23" i="65"/>
  <c r="DB23" i="65"/>
  <c r="DA23" i="65"/>
  <c r="CZ23" i="65"/>
  <c r="CY23" i="65"/>
  <c r="CX23" i="65"/>
  <c r="CW23" i="65"/>
  <c r="CV23" i="65"/>
  <c r="CU23" i="65"/>
  <c r="CT23" i="65"/>
  <c r="CS23" i="65"/>
  <c r="CR23" i="65"/>
  <c r="CQ23" i="65"/>
  <c r="CP23" i="65"/>
  <c r="CO23" i="65"/>
  <c r="CN23" i="65"/>
  <c r="CM23" i="65"/>
  <c r="CL23" i="65"/>
  <c r="CK23" i="65"/>
  <c r="CJ23" i="65"/>
  <c r="CI23" i="65"/>
  <c r="CH23" i="65"/>
  <c r="CG23" i="65"/>
  <c r="CF23" i="65"/>
  <c r="CE23" i="65"/>
  <c r="CD23" i="65"/>
  <c r="CC23" i="65"/>
  <c r="CB23" i="65"/>
  <c r="CA23" i="65"/>
  <c r="BZ23" i="65"/>
  <c r="BY23" i="65"/>
  <c r="BX23" i="65"/>
  <c r="BW23" i="65"/>
  <c r="BV23" i="65"/>
  <c r="BU23" i="65"/>
  <c r="BT23" i="65"/>
  <c r="BS23" i="65"/>
  <c r="BR23" i="65"/>
  <c r="BQ23" i="65"/>
  <c r="BP23" i="65"/>
  <c r="BO23" i="65"/>
  <c r="BN23" i="65"/>
  <c r="BM23" i="65"/>
  <c r="BL23" i="65"/>
  <c r="BK23" i="65"/>
  <c r="BJ23" i="65"/>
  <c r="BI23" i="65"/>
  <c r="BH23" i="65"/>
  <c r="BG23" i="65"/>
  <c r="BF23" i="65"/>
  <c r="BE23" i="65"/>
  <c r="BD23" i="65"/>
  <c r="BC23" i="65"/>
  <c r="BB23" i="65"/>
  <c r="BA23" i="65"/>
  <c r="AZ23" i="65"/>
  <c r="AY23" i="65"/>
  <c r="AX23" i="65"/>
  <c r="AW23" i="65"/>
  <c r="AV23" i="65"/>
  <c r="AU23" i="65"/>
  <c r="AT23" i="65"/>
  <c r="AS23" i="65"/>
  <c r="AR23" i="65"/>
  <c r="AQ23" i="65"/>
  <c r="AP23" i="65"/>
  <c r="AO23" i="65"/>
  <c r="AN23" i="65"/>
  <c r="AM23" i="65"/>
  <c r="AL23" i="65"/>
  <c r="AK23" i="65"/>
  <c r="AJ23" i="65"/>
  <c r="AI23" i="65"/>
  <c r="AH23" i="65"/>
  <c r="AG23" i="65"/>
  <c r="AF23" i="65"/>
  <c r="AE23" i="65"/>
  <c r="AD23" i="65"/>
  <c r="AC23" i="65"/>
  <c r="AB23" i="65"/>
  <c r="DG22" i="65"/>
  <c r="DF22" i="65"/>
  <c r="DE22" i="65"/>
  <c r="DD22" i="65"/>
  <c r="DC22" i="65"/>
  <c r="DB22" i="65"/>
  <c r="DA22" i="65"/>
  <c r="CZ22" i="65"/>
  <c r="CY22" i="65"/>
  <c r="CX22" i="65"/>
  <c r="CW22" i="65"/>
  <c r="CV22" i="65"/>
  <c r="CU22" i="65"/>
  <c r="CT22" i="65"/>
  <c r="CS22" i="65"/>
  <c r="CR22" i="65"/>
  <c r="CQ22" i="65"/>
  <c r="CP22" i="65"/>
  <c r="CO22" i="65"/>
  <c r="CN22" i="65"/>
  <c r="CM22" i="65"/>
  <c r="CL22" i="65"/>
  <c r="CK22" i="65"/>
  <c r="CJ22" i="65"/>
  <c r="CI22" i="65"/>
  <c r="CH22" i="65"/>
  <c r="CG22" i="65"/>
  <c r="CF22" i="65"/>
  <c r="CE22" i="65"/>
  <c r="CD22" i="65"/>
  <c r="CC22" i="65"/>
  <c r="CB22" i="65"/>
  <c r="CA22" i="65"/>
  <c r="BZ22" i="65"/>
  <c r="BY22" i="65"/>
  <c r="BX22" i="65"/>
  <c r="BW22" i="65"/>
  <c r="BV22" i="65"/>
  <c r="BU22" i="65"/>
  <c r="BT22" i="65"/>
  <c r="BS22" i="65"/>
  <c r="BR22" i="65"/>
  <c r="BQ22" i="65"/>
  <c r="BP22" i="65"/>
  <c r="BO22" i="65"/>
  <c r="BN22" i="65"/>
  <c r="BM22" i="65"/>
  <c r="BL22" i="65"/>
  <c r="BK22" i="65"/>
  <c r="BJ22" i="65"/>
  <c r="BI22" i="65"/>
  <c r="BH22" i="65"/>
  <c r="BG22" i="65"/>
  <c r="BF22" i="65"/>
  <c r="BE22" i="65"/>
  <c r="BD22" i="65"/>
  <c r="BC22" i="65"/>
  <c r="BB22" i="65"/>
  <c r="BA22" i="65"/>
  <c r="AZ22" i="65"/>
  <c r="AY22" i="65"/>
  <c r="AX22" i="65"/>
  <c r="AW22" i="65"/>
  <c r="AV22" i="65"/>
  <c r="AU22" i="65"/>
  <c r="AT22" i="65"/>
  <c r="AS22" i="65"/>
  <c r="AR22" i="65"/>
  <c r="AQ22" i="65"/>
  <c r="AP22" i="65"/>
  <c r="AO22" i="65"/>
  <c r="AN22" i="65"/>
  <c r="AM22" i="65"/>
  <c r="AL22" i="65"/>
  <c r="AK22" i="65"/>
  <c r="AJ22" i="65"/>
  <c r="AI22" i="65"/>
  <c r="AH22" i="65"/>
  <c r="AG22" i="65"/>
  <c r="AF22" i="65"/>
  <c r="AE22" i="65"/>
  <c r="AD22" i="65"/>
  <c r="AC22" i="65"/>
  <c r="AB22" i="65"/>
  <c r="DG21" i="65"/>
  <c r="DF21" i="65"/>
  <c r="DE21" i="65"/>
  <c r="DD21" i="65"/>
  <c r="DC21" i="65"/>
  <c r="DB21" i="65"/>
  <c r="DA21" i="65"/>
  <c r="CZ21" i="65"/>
  <c r="CY21" i="65"/>
  <c r="CX21" i="65"/>
  <c r="CW21" i="65"/>
  <c r="CV21" i="65"/>
  <c r="CU21" i="65"/>
  <c r="CT21" i="65"/>
  <c r="CS21" i="65"/>
  <c r="CR21" i="65"/>
  <c r="CQ21" i="65"/>
  <c r="CP21" i="65"/>
  <c r="CO21" i="65"/>
  <c r="CN21" i="65"/>
  <c r="CM21" i="65"/>
  <c r="CL21" i="65"/>
  <c r="CK21" i="65"/>
  <c r="CJ21" i="65"/>
  <c r="CI21" i="65"/>
  <c r="CH21" i="65"/>
  <c r="CG21" i="65"/>
  <c r="CF21" i="65"/>
  <c r="CE21" i="65"/>
  <c r="CD21" i="65"/>
  <c r="CC21" i="65"/>
  <c r="CB21" i="65"/>
  <c r="CA21" i="65"/>
  <c r="BZ21" i="65"/>
  <c r="BY21" i="65"/>
  <c r="BX21" i="65"/>
  <c r="BW21" i="65"/>
  <c r="BV21" i="65"/>
  <c r="BU21" i="65"/>
  <c r="BT21" i="65"/>
  <c r="BS21" i="65"/>
  <c r="BR21" i="65"/>
  <c r="BQ21" i="65"/>
  <c r="BP21" i="65"/>
  <c r="BO21" i="65"/>
  <c r="BN21" i="65"/>
  <c r="BM21" i="65"/>
  <c r="BL21" i="65"/>
  <c r="BK21" i="65"/>
  <c r="BJ21" i="65"/>
  <c r="BI21" i="65"/>
  <c r="BH21" i="65"/>
  <c r="BG21" i="65"/>
  <c r="BF21" i="65"/>
  <c r="BE21" i="65"/>
  <c r="BD21" i="65"/>
  <c r="BC21" i="65"/>
  <c r="BB21" i="65"/>
  <c r="BA21" i="65"/>
  <c r="AZ21" i="65"/>
  <c r="AY21" i="65"/>
  <c r="AX21" i="65"/>
  <c r="AW21" i="65"/>
  <c r="AV21" i="65"/>
  <c r="AU21" i="65"/>
  <c r="AT21" i="65"/>
  <c r="AS21" i="65"/>
  <c r="AR21" i="65"/>
  <c r="AQ21" i="65"/>
  <c r="AP21" i="65"/>
  <c r="AO21" i="65"/>
  <c r="AN21" i="65"/>
  <c r="AM21" i="65"/>
  <c r="AL21" i="65"/>
  <c r="AK21" i="65"/>
  <c r="AJ21" i="65"/>
  <c r="AI21" i="65"/>
  <c r="AH21" i="65"/>
  <c r="AG21" i="65"/>
  <c r="AF21" i="65"/>
  <c r="AE21" i="65"/>
  <c r="AD21" i="65"/>
  <c r="AC21" i="65"/>
  <c r="AB21" i="65"/>
  <c r="DG20" i="65"/>
  <c r="DF20" i="65"/>
  <c r="DE20" i="65"/>
  <c r="DD20" i="65"/>
  <c r="DC20" i="65"/>
  <c r="DB20" i="65"/>
  <c r="DA20" i="65"/>
  <c r="CZ20" i="65"/>
  <c r="CY20" i="65"/>
  <c r="CX20" i="65"/>
  <c r="CW20" i="65"/>
  <c r="CV20" i="65"/>
  <c r="CU20" i="65"/>
  <c r="CT20" i="65"/>
  <c r="CS20" i="65"/>
  <c r="CR20" i="65"/>
  <c r="CQ20" i="65"/>
  <c r="CP20" i="65"/>
  <c r="CO20" i="65"/>
  <c r="CN20" i="65"/>
  <c r="CM20" i="65"/>
  <c r="CL20" i="65"/>
  <c r="CK20" i="65"/>
  <c r="CJ20" i="65"/>
  <c r="CI20" i="65"/>
  <c r="CH20" i="65"/>
  <c r="CG20" i="65"/>
  <c r="CF20" i="65"/>
  <c r="CE20" i="65"/>
  <c r="CD20" i="65"/>
  <c r="CC20" i="65"/>
  <c r="CB20" i="65"/>
  <c r="CA20" i="65"/>
  <c r="BZ20" i="65"/>
  <c r="BY20" i="65"/>
  <c r="BX20" i="65"/>
  <c r="BW20" i="65"/>
  <c r="BV20" i="65"/>
  <c r="BU20" i="65"/>
  <c r="BT20" i="65"/>
  <c r="BS20" i="65"/>
  <c r="BR20" i="65"/>
  <c r="BQ20" i="65"/>
  <c r="BP20" i="65"/>
  <c r="BO20" i="65"/>
  <c r="BN20" i="65"/>
  <c r="BM20" i="65"/>
  <c r="BL20" i="65"/>
  <c r="BK20" i="65"/>
  <c r="BJ20" i="65"/>
  <c r="BI20" i="65"/>
  <c r="BH20" i="65"/>
  <c r="BG20" i="65"/>
  <c r="BF20" i="65"/>
  <c r="BE20" i="65"/>
  <c r="BD20" i="65"/>
  <c r="BC20" i="65"/>
  <c r="BB20" i="65"/>
  <c r="BA20" i="65"/>
  <c r="AZ20" i="65"/>
  <c r="AY20" i="65"/>
  <c r="AX20" i="65"/>
  <c r="AW20" i="65"/>
  <c r="AV20" i="65"/>
  <c r="AU20" i="65"/>
  <c r="AT20" i="65"/>
  <c r="AS20" i="65"/>
  <c r="AR20" i="65"/>
  <c r="AQ20" i="65"/>
  <c r="AP20" i="65"/>
  <c r="AO20" i="65"/>
  <c r="AN20" i="65"/>
  <c r="AM20" i="65"/>
  <c r="AL20" i="65"/>
  <c r="AK20" i="65"/>
  <c r="AJ20" i="65"/>
  <c r="AI20" i="65"/>
  <c r="AH20" i="65"/>
  <c r="AG20" i="65"/>
  <c r="AF20" i="65"/>
  <c r="AE20" i="65"/>
  <c r="AD20" i="65"/>
  <c r="AC20" i="65"/>
  <c r="AB20" i="65"/>
  <c r="DG19" i="65"/>
  <c r="DF19" i="65"/>
  <c r="DE19" i="65"/>
  <c r="DD19" i="65"/>
  <c r="DC19" i="65"/>
  <c r="DB19" i="65"/>
  <c r="DA19" i="65"/>
  <c r="CZ19" i="65"/>
  <c r="CY19" i="65"/>
  <c r="CX19" i="65"/>
  <c r="CW19" i="65"/>
  <c r="CV19" i="65"/>
  <c r="CU19" i="65"/>
  <c r="CT19" i="65"/>
  <c r="CS19" i="65"/>
  <c r="CR19" i="65"/>
  <c r="CQ19" i="65"/>
  <c r="CP19" i="65"/>
  <c r="CO19" i="65"/>
  <c r="CN19" i="65"/>
  <c r="CM19" i="65"/>
  <c r="CL19" i="65"/>
  <c r="CK19" i="65"/>
  <c r="CJ19" i="65"/>
  <c r="CI19" i="65"/>
  <c r="CH19" i="65"/>
  <c r="CG19" i="65"/>
  <c r="CF19" i="65"/>
  <c r="CE19" i="65"/>
  <c r="CD19" i="65"/>
  <c r="CC19" i="65"/>
  <c r="CB19" i="65"/>
  <c r="CA19" i="65"/>
  <c r="BZ19" i="65"/>
  <c r="BY19" i="65"/>
  <c r="BX19" i="65"/>
  <c r="BW19" i="65"/>
  <c r="BV19" i="65"/>
  <c r="BU19" i="65"/>
  <c r="BT19" i="65"/>
  <c r="BS19" i="65"/>
  <c r="BR19" i="65"/>
  <c r="BQ19" i="65"/>
  <c r="BP19" i="65"/>
  <c r="BO19" i="65"/>
  <c r="BN19" i="65"/>
  <c r="BM19" i="65"/>
  <c r="BL19" i="65"/>
  <c r="BK19" i="65"/>
  <c r="BJ19" i="65"/>
  <c r="BI19" i="65"/>
  <c r="BH19" i="65"/>
  <c r="BG19" i="65"/>
  <c r="BF19" i="65"/>
  <c r="BE19" i="65"/>
  <c r="BD19" i="65"/>
  <c r="BC19" i="65"/>
  <c r="BB19" i="65"/>
  <c r="BA19" i="65"/>
  <c r="AZ19" i="65"/>
  <c r="AY19" i="65"/>
  <c r="AX19" i="65"/>
  <c r="AW19" i="65"/>
  <c r="AV19" i="65"/>
  <c r="AU19" i="65"/>
  <c r="AT19" i="65"/>
  <c r="AS19" i="65"/>
  <c r="AR19" i="65"/>
  <c r="AQ19" i="65"/>
  <c r="AP19" i="65"/>
  <c r="AO19" i="65"/>
  <c r="AN19" i="65"/>
  <c r="AM19" i="65"/>
  <c r="AL19" i="65"/>
  <c r="AK19" i="65"/>
  <c r="AJ19" i="65"/>
  <c r="AI19" i="65"/>
  <c r="AH19" i="65"/>
  <c r="AG19" i="65"/>
  <c r="AF19" i="65"/>
  <c r="AE19" i="65"/>
  <c r="AD19" i="65"/>
  <c r="AC19" i="65"/>
  <c r="AB19" i="65"/>
  <c r="DG18" i="65"/>
  <c r="DF18" i="65"/>
  <c r="DE18" i="65"/>
  <c r="DD18" i="65"/>
  <c r="DC18" i="65"/>
  <c r="DB18" i="65"/>
  <c r="DA18" i="65"/>
  <c r="CZ18" i="65"/>
  <c r="CY18" i="65"/>
  <c r="CX18" i="65"/>
  <c r="CW18" i="65"/>
  <c r="CV18" i="65"/>
  <c r="CU18" i="65"/>
  <c r="CT18" i="65"/>
  <c r="CS18" i="65"/>
  <c r="CR18" i="65"/>
  <c r="CQ18" i="65"/>
  <c r="CP18" i="65"/>
  <c r="CO18" i="65"/>
  <c r="CN18" i="65"/>
  <c r="CM18" i="65"/>
  <c r="CL18" i="65"/>
  <c r="CK18" i="65"/>
  <c r="CJ18" i="65"/>
  <c r="CI18" i="65"/>
  <c r="CH18" i="65"/>
  <c r="CG18" i="65"/>
  <c r="CF18" i="65"/>
  <c r="CE18" i="65"/>
  <c r="CD18" i="65"/>
  <c r="CC18" i="65"/>
  <c r="CB18" i="65"/>
  <c r="CA18" i="65"/>
  <c r="BZ18" i="65"/>
  <c r="BY18" i="65"/>
  <c r="BX18" i="65"/>
  <c r="BW18" i="65"/>
  <c r="BV18" i="65"/>
  <c r="BU18" i="65"/>
  <c r="BT18" i="65"/>
  <c r="BS18" i="65"/>
  <c r="BR18" i="65"/>
  <c r="BQ18" i="65"/>
  <c r="BP18" i="65"/>
  <c r="BO18" i="65"/>
  <c r="BN18" i="65"/>
  <c r="BM18" i="65"/>
  <c r="BL18" i="65"/>
  <c r="BK18" i="65"/>
  <c r="BJ18" i="65"/>
  <c r="BI18" i="65"/>
  <c r="BH18" i="65"/>
  <c r="BG18" i="65"/>
  <c r="BF18" i="65"/>
  <c r="BE18" i="65"/>
  <c r="BD18" i="65"/>
  <c r="BC18" i="65"/>
  <c r="BB18" i="65"/>
  <c r="BA18" i="65"/>
  <c r="AZ18" i="65"/>
  <c r="AY18" i="65"/>
  <c r="AX18" i="65"/>
  <c r="AW18" i="65"/>
  <c r="AV18" i="65"/>
  <c r="AU18" i="65"/>
  <c r="AT18" i="65"/>
  <c r="AS18" i="65"/>
  <c r="AR18" i="65"/>
  <c r="AQ18" i="65"/>
  <c r="AP18" i="65"/>
  <c r="AO18" i="65"/>
  <c r="AN18" i="65"/>
  <c r="AM18" i="65"/>
  <c r="AL18" i="65"/>
  <c r="AK18" i="65"/>
  <c r="AJ18" i="65"/>
  <c r="AI18" i="65"/>
  <c r="AH18" i="65"/>
  <c r="AG18" i="65"/>
  <c r="AF18" i="65"/>
  <c r="AE18" i="65"/>
  <c r="AD18" i="65"/>
  <c r="AC18" i="65"/>
  <c r="AB18" i="65"/>
  <c r="DG17" i="65"/>
  <c r="DF17" i="65"/>
  <c r="DE17" i="65"/>
  <c r="DD17" i="65"/>
  <c r="DC17" i="65"/>
  <c r="DB17" i="65"/>
  <c r="DA17" i="65"/>
  <c r="CZ17" i="65"/>
  <c r="CY17" i="65"/>
  <c r="CX17" i="65"/>
  <c r="CW17" i="65"/>
  <c r="CV17" i="65"/>
  <c r="CU17" i="65"/>
  <c r="CT17" i="65"/>
  <c r="CS17" i="65"/>
  <c r="CR17" i="65"/>
  <c r="CQ17" i="65"/>
  <c r="CP17" i="65"/>
  <c r="CO17" i="65"/>
  <c r="CN17" i="65"/>
  <c r="CM17" i="65"/>
  <c r="CL17" i="65"/>
  <c r="CK17" i="65"/>
  <c r="CJ17" i="65"/>
  <c r="CI17" i="65"/>
  <c r="CH17" i="65"/>
  <c r="CG17" i="65"/>
  <c r="CF17" i="65"/>
  <c r="CE17" i="65"/>
  <c r="CD17" i="65"/>
  <c r="CC17" i="65"/>
  <c r="CB17" i="65"/>
  <c r="CA17" i="65"/>
  <c r="BZ17" i="65"/>
  <c r="BY17" i="65"/>
  <c r="BX17" i="65"/>
  <c r="BW17" i="65"/>
  <c r="BV17" i="65"/>
  <c r="BU17" i="65"/>
  <c r="BT17" i="65"/>
  <c r="BS17" i="65"/>
  <c r="BR17" i="65"/>
  <c r="BQ17" i="65"/>
  <c r="BP17" i="65"/>
  <c r="BO17" i="65"/>
  <c r="BN17" i="65"/>
  <c r="BM17" i="65"/>
  <c r="BL17" i="65"/>
  <c r="BK17" i="65"/>
  <c r="BJ17" i="65"/>
  <c r="BI17" i="65"/>
  <c r="BH17" i="65"/>
  <c r="BG17" i="65"/>
  <c r="BF17" i="65"/>
  <c r="BE17" i="65"/>
  <c r="BD17" i="65"/>
  <c r="BC17" i="65"/>
  <c r="BB17" i="65"/>
  <c r="BA17" i="65"/>
  <c r="AZ17" i="65"/>
  <c r="AY17" i="65"/>
  <c r="AX17" i="65"/>
  <c r="AW17" i="65"/>
  <c r="AV17" i="65"/>
  <c r="AU17" i="65"/>
  <c r="AT17" i="65"/>
  <c r="AS17" i="65"/>
  <c r="AR17" i="65"/>
  <c r="AQ17" i="65"/>
  <c r="AP17" i="65"/>
  <c r="AO17" i="65"/>
  <c r="AN17" i="65"/>
  <c r="AM17" i="65"/>
  <c r="AL17" i="65"/>
  <c r="AK17" i="65"/>
  <c r="AJ17" i="65"/>
  <c r="AI17" i="65"/>
  <c r="AH17" i="65"/>
  <c r="AG17" i="65"/>
  <c r="AF17" i="65"/>
  <c r="AE17" i="65"/>
  <c r="AD17" i="65"/>
  <c r="AC17" i="65"/>
  <c r="AB17" i="65"/>
  <c r="DG16" i="65"/>
  <c r="DF16" i="65"/>
  <c r="DE16" i="65"/>
  <c r="DD16" i="65"/>
  <c r="DC16" i="65"/>
  <c r="DB16" i="65"/>
  <c r="DA16" i="65"/>
  <c r="CZ16" i="65"/>
  <c r="CY16" i="65"/>
  <c r="CX16" i="65"/>
  <c r="CW16" i="65"/>
  <c r="CV16" i="65"/>
  <c r="CU16" i="65"/>
  <c r="CT16" i="65"/>
  <c r="CS16" i="65"/>
  <c r="CR16" i="65"/>
  <c r="CQ16" i="65"/>
  <c r="CP16" i="65"/>
  <c r="CO16" i="65"/>
  <c r="CN16" i="65"/>
  <c r="CM16" i="65"/>
  <c r="CL16" i="65"/>
  <c r="CK16" i="65"/>
  <c r="CJ16" i="65"/>
  <c r="CI16" i="65"/>
  <c r="CH16" i="65"/>
  <c r="CG16" i="65"/>
  <c r="CF16" i="65"/>
  <c r="CE16" i="65"/>
  <c r="CD16" i="65"/>
  <c r="CC16" i="65"/>
  <c r="CB16" i="65"/>
  <c r="CA16" i="65"/>
  <c r="BZ16" i="65"/>
  <c r="BY16" i="65"/>
  <c r="BX16" i="65"/>
  <c r="BW16" i="65"/>
  <c r="BV16" i="65"/>
  <c r="BU16" i="65"/>
  <c r="BT16" i="65"/>
  <c r="BS16" i="65"/>
  <c r="BR16" i="65"/>
  <c r="BQ16" i="65"/>
  <c r="BP16" i="65"/>
  <c r="BO16" i="65"/>
  <c r="BN16" i="65"/>
  <c r="BM16" i="65"/>
  <c r="BL16" i="65"/>
  <c r="BK16" i="65"/>
  <c r="BJ16" i="65"/>
  <c r="BI16" i="65"/>
  <c r="BH16" i="65"/>
  <c r="BG16" i="65"/>
  <c r="BF16" i="65"/>
  <c r="BE16" i="65"/>
  <c r="BD16" i="65"/>
  <c r="BC16" i="65"/>
  <c r="BB16" i="65"/>
  <c r="BA16" i="65"/>
  <c r="AZ16" i="65"/>
  <c r="AY16" i="65"/>
  <c r="AX16" i="65"/>
  <c r="AW16" i="65"/>
  <c r="AV16" i="65"/>
  <c r="AU16" i="65"/>
  <c r="AT16" i="65"/>
  <c r="AS16" i="65"/>
  <c r="AR16" i="65"/>
  <c r="AQ16" i="65"/>
  <c r="AP16" i="65"/>
  <c r="AO16" i="65"/>
  <c r="AN16" i="65"/>
  <c r="AM16" i="65"/>
  <c r="AL16" i="65"/>
  <c r="AK16" i="65"/>
  <c r="AJ16" i="65"/>
  <c r="AI16" i="65"/>
  <c r="AH16" i="65"/>
  <c r="AG16" i="65"/>
  <c r="AF16" i="65"/>
  <c r="AE16" i="65"/>
  <c r="AD16" i="65"/>
  <c r="AC16" i="65"/>
  <c r="AB16" i="65"/>
  <c r="DG15" i="65"/>
  <c r="DF15" i="65"/>
  <c r="DE15" i="65"/>
  <c r="DD15" i="65"/>
  <c r="DC15" i="65"/>
  <c r="DB15" i="65"/>
  <c r="DA15" i="65"/>
  <c r="CZ15" i="65"/>
  <c r="CY15" i="65"/>
  <c r="CX15" i="65"/>
  <c r="CW15" i="65"/>
  <c r="CV15" i="65"/>
  <c r="CU15" i="65"/>
  <c r="CT15" i="65"/>
  <c r="CS15" i="65"/>
  <c r="CR15" i="65"/>
  <c r="CQ15" i="65"/>
  <c r="CP15" i="65"/>
  <c r="CO15" i="65"/>
  <c r="CN15" i="65"/>
  <c r="CM15" i="65"/>
  <c r="CL15" i="65"/>
  <c r="CK15" i="65"/>
  <c r="CJ15" i="65"/>
  <c r="CI15" i="65"/>
  <c r="CH15" i="65"/>
  <c r="CG15" i="65"/>
  <c r="CF15" i="65"/>
  <c r="CE15" i="65"/>
  <c r="CD15" i="65"/>
  <c r="CC15" i="65"/>
  <c r="CB15" i="65"/>
  <c r="CA15" i="65"/>
  <c r="BZ15" i="65"/>
  <c r="BY15" i="65"/>
  <c r="BX15" i="65"/>
  <c r="BW15" i="65"/>
  <c r="BV15" i="65"/>
  <c r="BU15" i="65"/>
  <c r="BT15" i="65"/>
  <c r="BS15" i="65"/>
  <c r="BR15" i="65"/>
  <c r="BQ15" i="65"/>
  <c r="BP15" i="65"/>
  <c r="BO15" i="65"/>
  <c r="BN15" i="65"/>
  <c r="BM15" i="65"/>
  <c r="BL15" i="65"/>
  <c r="BK15" i="65"/>
  <c r="BJ15" i="65"/>
  <c r="BI15" i="65"/>
  <c r="BH15" i="65"/>
  <c r="BG15" i="65"/>
  <c r="BF15" i="65"/>
  <c r="BE15" i="65"/>
  <c r="BD15" i="65"/>
  <c r="BC15" i="65"/>
  <c r="BB15" i="65"/>
  <c r="BA15" i="65"/>
  <c r="AZ15" i="65"/>
  <c r="AY15" i="65"/>
  <c r="AX15" i="65"/>
  <c r="AW15" i="65"/>
  <c r="AV15" i="65"/>
  <c r="AU15" i="65"/>
  <c r="AT15" i="65"/>
  <c r="AS15" i="65"/>
  <c r="AR15" i="65"/>
  <c r="AQ15" i="65"/>
  <c r="AP15" i="65"/>
  <c r="AO15" i="65"/>
  <c r="AN15" i="65"/>
  <c r="AM15" i="65"/>
  <c r="AL15" i="65"/>
  <c r="AK15" i="65"/>
  <c r="AJ15" i="65"/>
  <c r="AI15" i="65"/>
  <c r="AH15" i="65"/>
  <c r="AG15" i="65"/>
  <c r="AF15" i="65"/>
  <c r="AE15" i="65"/>
  <c r="AD15" i="65"/>
  <c r="AC15" i="65"/>
  <c r="AB15" i="65"/>
  <c r="DG14" i="65"/>
  <c r="DF14" i="65"/>
  <c r="DE14" i="65"/>
  <c r="DD14" i="65"/>
  <c r="DC14" i="65"/>
  <c r="DB14" i="65"/>
  <c r="DA14" i="65"/>
  <c r="CZ14" i="65"/>
  <c r="CY14" i="65"/>
  <c r="CX14" i="65"/>
  <c r="CW14" i="65"/>
  <c r="CV14" i="65"/>
  <c r="CU14" i="65"/>
  <c r="CT14" i="65"/>
  <c r="CS14" i="65"/>
  <c r="CR14" i="65"/>
  <c r="CQ14" i="65"/>
  <c r="CP14" i="65"/>
  <c r="CO14" i="65"/>
  <c r="CN14" i="65"/>
  <c r="CM14" i="65"/>
  <c r="CL14" i="65"/>
  <c r="CK14" i="65"/>
  <c r="CJ14" i="65"/>
  <c r="CI14" i="65"/>
  <c r="CH14" i="65"/>
  <c r="CG14" i="65"/>
  <c r="CF14" i="65"/>
  <c r="CE14" i="65"/>
  <c r="CD14" i="65"/>
  <c r="CC14" i="65"/>
  <c r="CB14" i="65"/>
  <c r="CA14" i="65"/>
  <c r="BZ14" i="65"/>
  <c r="BY14" i="65"/>
  <c r="BX14" i="65"/>
  <c r="BW14" i="65"/>
  <c r="BV14" i="65"/>
  <c r="BU14" i="65"/>
  <c r="BT14" i="65"/>
  <c r="BS14" i="65"/>
  <c r="BR14" i="65"/>
  <c r="BQ14" i="65"/>
  <c r="BP14" i="65"/>
  <c r="BO14" i="65"/>
  <c r="BN14" i="65"/>
  <c r="BM14" i="65"/>
  <c r="BL14" i="65"/>
  <c r="BK14" i="65"/>
  <c r="BJ14" i="65"/>
  <c r="BI14" i="65"/>
  <c r="BH14" i="65"/>
  <c r="BG14" i="65"/>
  <c r="BF14" i="65"/>
  <c r="BE14" i="65"/>
  <c r="BD14" i="65"/>
  <c r="BC14" i="65"/>
  <c r="BB14" i="65"/>
  <c r="BA14" i="65"/>
  <c r="AZ14" i="65"/>
  <c r="AY14" i="65"/>
  <c r="AX14" i="65"/>
  <c r="AW14" i="65"/>
  <c r="AV14" i="65"/>
  <c r="AU14" i="65"/>
  <c r="AT14" i="65"/>
  <c r="AS14" i="65"/>
  <c r="AR14" i="65"/>
  <c r="AQ14" i="65"/>
  <c r="AP14" i="65"/>
  <c r="AO14" i="65"/>
  <c r="AN14" i="65"/>
  <c r="AM14" i="65"/>
  <c r="AL14" i="65"/>
  <c r="AK14" i="65"/>
  <c r="AJ14" i="65"/>
  <c r="AI14" i="65"/>
  <c r="AH14" i="65"/>
  <c r="AG14" i="65"/>
  <c r="AF14" i="65"/>
  <c r="AE14" i="65"/>
  <c r="AD14" i="65"/>
  <c r="AC14" i="65"/>
  <c r="AB14" i="65"/>
  <c r="DG13" i="65"/>
  <c r="DF13" i="65"/>
  <c r="DE13" i="65"/>
  <c r="DD13" i="65"/>
  <c r="DC13" i="65"/>
  <c r="DB13" i="65"/>
  <c r="DA13" i="65"/>
  <c r="CZ13" i="65"/>
  <c r="CY13" i="65"/>
  <c r="CX13" i="65"/>
  <c r="CW13" i="65"/>
  <c r="CV13" i="65"/>
  <c r="CU13" i="65"/>
  <c r="CT13" i="65"/>
  <c r="CS13" i="65"/>
  <c r="CR13" i="65"/>
  <c r="CQ13" i="65"/>
  <c r="CP13" i="65"/>
  <c r="CO13" i="65"/>
  <c r="CN13" i="65"/>
  <c r="CM13" i="65"/>
  <c r="CL13" i="65"/>
  <c r="CK13" i="65"/>
  <c r="CJ13" i="65"/>
  <c r="CI13" i="65"/>
  <c r="CH13" i="65"/>
  <c r="CG13" i="65"/>
  <c r="CF13" i="65"/>
  <c r="CE13" i="65"/>
  <c r="CD13" i="65"/>
  <c r="CC13" i="65"/>
  <c r="CB13" i="65"/>
  <c r="CA13" i="65"/>
  <c r="BZ13" i="65"/>
  <c r="BY13" i="65"/>
  <c r="BX13" i="65"/>
  <c r="BW13" i="65"/>
  <c r="BV13" i="65"/>
  <c r="BU13" i="65"/>
  <c r="BT13" i="65"/>
  <c r="BS13" i="65"/>
  <c r="BR13" i="65"/>
  <c r="BQ13" i="65"/>
  <c r="BP13" i="65"/>
  <c r="BO13" i="65"/>
  <c r="BN13" i="65"/>
  <c r="BM13" i="65"/>
  <c r="BL13" i="65"/>
  <c r="BK13" i="65"/>
  <c r="BJ13" i="65"/>
  <c r="BI13" i="65"/>
  <c r="BH13" i="65"/>
  <c r="BG13" i="65"/>
  <c r="BF13" i="65"/>
  <c r="BE13" i="65"/>
  <c r="BD13" i="65"/>
  <c r="BC13" i="65"/>
  <c r="BB13" i="65"/>
  <c r="BA13" i="65"/>
  <c r="AZ13" i="65"/>
  <c r="AY13" i="65"/>
  <c r="AX13" i="65"/>
  <c r="AW13" i="65"/>
  <c r="AV13" i="65"/>
  <c r="AU13" i="65"/>
  <c r="AT13" i="65"/>
  <c r="AS13" i="65"/>
  <c r="AR13" i="65"/>
  <c r="AQ13" i="65"/>
  <c r="AP13" i="65"/>
  <c r="AO13" i="65"/>
  <c r="AN13" i="65"/>
  <c r="AM13" i="65"/>
  <c r="AL13" i="65"/>
  <c r="AK13" i="65"/>
  <c r="AJ13" i="65"/>
  <c r="AI13" i="65"/>
  <c r="AH13" i="65"/>
  <c r="AG13" i="65"/>
  <c r="AF13" i="65"/>
  <c r="AE13" i="65"/>
  <c r="AD13" i="65"/>
  <c r="AC13" i="65"/>
  <c r="AB13" i="65"/>
  <c r="DG12" i="65"/>
  <c r="DF12" i="65"/>
  <c r="DE12" i="65"/>
  <c r="DD12" i="65"/>
  <c r="DC12" i="65"/>
  <c r="DB12" i="65"/>
  <c r="DA12" i="65"/>
  <c r="CZ12" i="65"/>
  <c r="CY12" i="65"/>
  <c r="CX12" i="65"/>
  <c r="CW12" i="65"/>
  <c r="CV12" i="65"/>
  <c r="CU12" i="65"/>
  <c r="CT12" i="65"/>
  <c r="CS12" i="65"/>
  <c r="CR12" i="65"/>
  <c r="CQ12" i="65"/>
  <c r="CP12" i="65"/>
  <c r="CO12" i="65"/>
  <c r="CN12" i="65"/>
  <c r="CM12" i="65"/>
  <c r="CL12" i="65"/>
  <c r="CK12" i="65"/>
  <c r="CJ12" i="65"/>
  <c r="CI12" i="65"/>
  <c r="CH12" i="65"/>
  <c r="CG12" i="65"/>
  <c r="CF12" i="65"/>
  <c r="CE12" i="65"/>
  <c r="CD12" i="65"/>
  <c r="CC12" i="65"/>
  <c r="CB12" i="65"/>
  <c r="CA12" i="65"/>
  <c r="BZ12" i="65"/>
  <c r="BY12" i="65"/>
  <c r="BX12" i="65"/>
  <c r="BW12" i="65"/>
  <c r="BV12" i="65"/>
  <c r="BU12" i="65"/>
  <c r="BT12" i="65"/>
  <c r="BS12" i="65"/>
  <c r="BR12" i="65"/>
  <c r="BQ12" i="65"/>
  <c r="BP12" i="65"/>
  <c r="BO12" i="65"/>
  <c r="BN12" i="65"/>
  <c r="BM12" i="65"/>
  <c r="BL12" i="65"/>
  <c r="BK12" i="65"/>
  <c r="BJ12" i="65"/>
  <c r="BI12" i="65"/>
  <c r="BH12" i="65"/>
  <c r="BG12" i="65"/>
  <c r="BF12" i="65"/>
  <c r="BE12" i="65"/>
  <c r="BD12" i="65"/>
  <c r="BC12" i="65"/>
  <c r="BB12" i="65"/>
  <c r="BA12" i="65"/>
  <c r="AZ12" i="65"/>
  <c r="AY12" i="65"/>
  <c r="AX12" i="65"/>
  <c r="AW12" i="65"/>
  <c r="AV12" i="65"/>
  <c r="AU12" i="65"/>
  <c r="AT12" i="65"/>
  <c r="AS12" i="65"/>
  <c r="AR12" i="65"/>
  <c r="AQ12" i="65"/>
  <c r="AP12" i="65"/>
  <c r="AO12" i="65"/>
  <c r="AN12" i="65"/>
  <c r="AM12" i="65"/>
  <c r="AL12" i="65"/>
  <c r="AK12" i="65"/>
  <c r="AJ12" i="65"/>
  <c r="AI12" i="65"/>
  <c r="AH12" i="65"/>
  <c r="AG12" i="65"/>
  <c r="AF12" i="65"/>
  <c r="AE12" i="65"/>
  <c r="AD12" i="65"/>
  <c r="AC12" i="65"/>
  <c r="AB12" i="65"/>
  <c r="DG11" i="65"/>
  <c r="DF11" i="65"/>
  <c r="DE11" i="65"/>
  <c r="DD11" i="65"/>
  <c r="DC11" i="65"/>
  <c r="DB11" i="65"/>
  <c r="DA11" i="65"/>
  <c r="CZ11" i="65"/>
  <c r="CY11" i="65"/>
  <c r="CX11" i="65"/>
  <c r="CW11" i="65"/>
  <c r="CV11" i="65"/>
  <c r="CU11" i="65"/>
  <c r="CT11" i="65"/>
  <c r="CS11" i="65"/>
  <c r="CR11" i="65"/>
  <c r="CQ11" i="65"/>
  <c r="CP11" i="65"/>
  <c r="CO11" i="65"/>
  <c r="CN11" i="65"/>
  <c r="CM11" i="65"/>
  <c r="CL11" i="65"/>
  <c r="CK11" i="65"/>
  <c r="CJ11" i="65"/>
  <c r="CI11" i="65"/>
  <c r="CH11" i="65"/>
  <c r="CG11" i="65"/>
  <c r="CF11" i="65"/>
  <c r="CE11" i="65"/>
  <c r="CD11" i="65"/>
  <c r="CC11" i="65"/>
  <c r="CB11" i="65"/>
  <c r="CA11" i="65"/>
  <c r="BZ11" i="65"/>
  <c r="BY11" i="65"/>
  <c r="BX11" i="65"/>
  <c r="BW11" i="65"/>
  <c r="BV11" i="65"/>
  <c r="BU11" i="65"/>
  <c r="BT11" i="65"/>
  <c r="BS11" i="65"/>
  <c r="BR11" i="65"/>
  <c r="BQ11" i="65"/>
  <c r="BP11" i="65"/>
  <c r="BO11" i="65"/>
  <c r="BN11" i="65"/>
  <c r="BM11" i="65"/>
  <c r="BL11" i="65"/>
  <c r="BK11" i="65"/>
  <c r="BJ11" i="65"/>
  <c r="BI11" i="65"/>
  <c r="BH11" i="65"/>
  <c r="BG11" i="65"/>
  <c r="BF11" i="65"/>
  <c r="BE11" i="65"/>
  <c r="BD11" i="65"/>
  <c r="BC11" i="65"/>
  <c r="BB11" i="65"/>
  <c r="BA11" i="65"/>
  <c r="AZ11" i="65"/>
  <c r="AY11" i="65"/>
  <c r="AX11" i="65"/>
  <c r="AW11" i="65"/>
  <c r="AV11" i="65"/>
  <c r="AU11" i="65"/>
  <c r="AT11" i="65"/>
  <c r="AS11" i="65"/>
  <c r="AR11" i="65"/>
  <c r="AQ11" i="65"/>
  <c r="AP11" i="65"/>
  <c r="AO11" i="65"/>
  <c r="AN11" i="65"/>
  <c r="AM11" i="65"/>
  <c r="AL11" i="65"/>
  <c r="AK11" i="65"/>
  <c r="AJ11" i="65"/>
  <c r="AI11" i="65"/>
  <c r="AH11" i="65"/>
  <c r="AG11" i="65"/>
  <c r="AF11" i="65"/>
  <c r="AE11" i="65"/>
  <c r="AD11" i="65"/>
  <c r="AC11" i="65"/>
  <c r="AB11" i="65"/>
  <c r="V11" i="65"/>
  <c r="V12" i="65" s="1"/>
  <c r="DG10" i="65"/>
  <c r="DF10" i="65"/>
  <c r="DE10" i="65"/>
  <c r="DD10" i="65"/>
  <c r="DC10" i="65"/>
  <c r="DB10" i="65"/>
  <c r="DA10" i="65"/>
  <c r="CZ10" i="65"/>
  <c r="CY10" i="65"/>
  <c r="CX10" i="65"/>
  <c r="CW10" i="65"/>
  <c r="CV10" i="65"/>
  <c r="CU10" i="65"/>
  <c r="CT10" i="65"/>
  <c r="CS10" i="65"/>
  <c r="CR10" i="65"/>
  <c r="CQ10" i="65"/>
  <c r="CP10" i="65"/>
  <c r="CO10" i="65"/>
  <c r="CN10" i="65"/>
  <c r="CM10" i="65"/>
  <c r="CL10" i="65"/>
  <c r="CK10" i="65"/>
  <c r="CJ10" i="65"/>
  <c r="CI10" i="65"/>
  <c r="CH10" i="65"/>
  <c r="CG10" i="65"/>
  <c r="CF10" i="65"/>
  <c r="CE10" i="65"/>
  <c r="CD10" i="65"/>
  <c r="CC10" i="65"/>
  <c r="CB10" i="65"/>
  <c r="CA10" i="65"/>
  <c r="BZ10" i="65"/>
  <c r="BY10" i="65"/>
  <c r="BX10" i="65"/>
  <c r="BW10" i="65"/>
  <c r="BV10" i="65"/>
  <c r="BU10" i="65"/>
  <c r="BT10" i="65"/>
  <c r="BS10" i="65"/>
  <c r="BR10" i="65"/>
  <c r="BQ10" i="65"/>
  <c r="BP10" i="65"/>
  <c r="BO10" i="65"/>
  <c r="BN10" i="65"/>
  <c r="BM10" i="65"/>
  <c r="BL10" i="65"/>
  <c r="BK10" i="65"/>
  <c r="BJ10" i="65"/>
  <c r="BI10" i="65"/>
  <c r="BH10" i="65"/>
  <c r="BG10" i="65"/>
  <c r="BF10" i="65"/>
  <c r="BE10" i="65"/>
  <c r="BD10" i="65"/>
  <c r="BC10" i="65"/>
  <c r="BB10" i="65"/>
  <c r="BA10" i="65"/>
  <c r="AZ10" i="65"/>
  <c r="AY10" i="65"/>
  <c r="AX10" i="65"/>
  <c r="AW10" i="65"/>
  <c r="AV10" i="65"/>
  <c r="AU10" i="65"/>
  <c r="AT10" i="65"/>
  <c r="AS10" i="65"/>
  <c r="AR10" i="65"/>
  <c r="AQ10" i="65"/>
  <c r="AP10" i="65"/>
  <c r="AO10" i="65"/>
  <c r="AN10" i="65"/>
  <c r="AM10" i="65"/>
  <c r="AL10" i="65"/>
  <c r="AK10" i="65"/>
  <c r="AJ10" i="65"/>
  <c r="AI10" i="65"/>
  <c r="AH10" i="65"/>
  <c r="AG10" i="65"/>
  <c r="AF10" i="65"/>
  <c r="AE10" i="65"/>
  <c r="AD10" i="65"/>
  <c r="AC10" i="65"/>
  <c r="AB10" i="65"/>
  <c r="DG9" i="65"/>
  <c r="DF9" i="65"/>
  <c r="DE9" i="65"/>
  <c r="DD9" i="65"/>
  <c r="DC9" i="65"/>
  <c r="DB9" i="65"/>
  <c r="DA9" i="65"/>
  <c r="CZ9" i="65"/>
  <c r="CY9" i="65"/>
  <c r="CX9" i="65"/>
  <c r="CW9" i="65"/>
  <c r="CV9" i="65"/>
  <c r="CU9" i="65"/>
  <c r="CT9" i="65"/>
  <c r="CS9" i="65"/>
  <c r="CR9" i="65"/>
  <c r="CQ9" i="65"/>
  <c r="CP9" i="65"/>
  <c r="CO9" i="65"/>
  <c r="CN9" i="65"/>
  <c r="CM9" i="65"/>
  <c r="CL9" i="65"/>
  <c r="CK9" i="65"/>
  <c r="CJ9" i="65"/>
  <c r="CI9" i="65"/>
  <c r="CH9" i="65"/>
  <c r="CG9" i="65"/>
  <c r="CF9" i="65"/>
  <c r="CE9" i="65"/>
  <c r="CD9" i="65"/>
  <c r="CC9" i="65"/>
  <c r="CB9" i="65"/>
  <c r="CA9" i="65"/>
  <c r="BZ9" i="65"/>
  <c r="BY9" i="65"/>
  <c r="BX9" i="65"/>
  <c r="BW9" i="65"/>
  <c r="BV9" i="65"/>
  <c r="BU9" i="65"/>
  <c r="BT9" i="65"/>
  <c r="BS9" i="65"/>
  <c r="BR9" i="65"/>
  <c r="BQ9" i="65"/>
  <c r="BP9" i="65"/>
  <c r="BO9" i="65"/>
  <c r="BN9" i="65"/>
  <c r="BM9" i="65"/>
  <c r="BL9" i="65"/>
  <c r="BK9" i="65"/>
  <c r="BJ9" i="65"/>
  <c r="BI9" i="65"/>
  <c r="BH9" i="65"/>
  <c r="BG9" i="65"/>
  <c r="BF9" i="65"/>
  <c r="BE9" i="65"/>
  <c r="BD9" i="65"/>
  <c r="BC9" i="65"/>
  <c r="BB9" i="65"/>
  <c r="BA9" i="65"/>
  <c r="AZ9" i="65"/>
  <c r="AY9" i="65"/>
  <c r="AX9" i="65"/>
  <c r="AW9" i="65"/>
  <c r="AV9" i="65"/>
  <c r="AU9" i="65"/>
  <c r="AT9" i="65"/>
  <c r="AS9" i="65"/>
  <c r="AR9" i="65"/>
  <c r="AQ9" i="65"/>
  <c r="AP9" i="65"/>
  <c r="AO9" i="65"/>
  <c r="AN9" i="65"/>
  <c r="AM9" i="65"/>
  <c r="AL9" i="65"/>
  <c r="AK9" i="65"/>
  <c r="AJ9" i="65"/>
  <c r="AI9" i="65"/>
  <c r="AH9" i="65"/>
  <c r="AG9" i="65"/>
  <c r="AF9" i="65"/>
  <c r="AE9" i="65"/>
  <c r="AD9" i="65"/>
  <c r="AC9" i="65"/>
  <c r="AB9" i="65"/>
  <c r="DG8" i="65"/>
  <c r="DF8" i="65"/>
  <c r="DE8" i="65"/>
  <c r="DD8" i="65"/>
  <c r="DC8" i="65"/>
  <c r="DB8" i="65"/>
  <c r="DA8" i="65"/>
  <c r="CZ8" i="65"/>
  <c r="CY8" i="65"/>
  <c r="CX8" i="65"/>
  <c r="CW8" i="65"/>
  <c r="CV8" i="65"/>
  <c r="CU8" i="65"/>
  <c r="CT8" i="65"/>
  <c r="CS8" i="65"/>
  <c r="CR8" i="65"/>
  <c r="CQ8" i="65"/>
  <c r="CP8" i="65"/>
  <c r="CO8" i="65"/>
  <c r="CN8" i="65"/>
  <c r="CM8" i="65"/>
  <c r="CL8" i="65"/>
  <c r="CK8" i="65"/>
  <c r="CJ8" i="65"/>
  <c r="CI8" i="65"/>
  <c r="CH8" i="65"/>
  <c r="CG8" i="65"/>
  <c r="CF8" i="65"/>
  <c r="CE8" i="65"/>
  <c r="CD8" i="65"/>
  <c r="CC8" i="65"/>
  <c r="CB8" i="65"/>
  <c r="CA8" i="65"/>
  <c r="BZ8" i="65"/>
  <c r="BY8" i="65"/>
  <c r="BX8" i="65"/>
  <c r="BW8" i="65"/>
  <c r="BV8" i="65"/>
  <c r="BU8" i="65"/>
  <c r="BT8" i="65"/>
  <c r="BS8" i="65"/>
  <c r="BR8" i="65"/>
  <c r="BQ8" i="65"/>
  <c r="BP8" i="65"/>
  <c r="BO8" i="65"/>
  <c r="BN8" i="65"/>
  <c r="BM8" i="65"/>
  <c r="BL8" i="65"/>
  <c r="BK8" i="65"/>
  <c r="BJ8" i="65"/>
  <c r="BI8" i="65"/>
  <c r="BH8" i="65"/>
  <c r="BG8" i="65"/>
  <c r="BF8" i="65"/>
  <c r="BE8" i="65"/>
  <c r="BD8" i="65"/>
  <c r="BC8" i="65"/>
  <c r="BB8" i="65"/>
  <c r="BA8" i="65"/>
  <c r="AZ8" i="65"/>
  <c r="AY8" i="65"/>
  <c r="AX8" i="65"/>
  <c r="AW8" i="65"/>
  <c r="AV8" i="65"/>
  <c r="AU8" i="65"/>
  <c r="AT8" i="65"/>
  <c r="AS8" i="65"/>
  <c r="AR8" i="65"/>
  <c r="AQ8" i="65"/>
  <c r="AP8" i="65"/>
  <c r="AO8" i="65"/>
  <c r="AN8" i="65"/>
  <c r="AM8" i="65"/>
  <c r="AL8" i="65"/>
  <c r="AK8" i="65"/>
  <c r="AJ8" i="65"/>
  <c r="AI8" i="65"/>
  <c r="AH8" i="65"/>
  <c r="AG8" i="65"/>
  <c r="AF8" i="65"/>
  <c r="AE8" i="65"/>
  <c r="AD8" i="65"/>
  <c r="AC8" i="65"/>
  <c r="AB8" i="65"/>
  <c r="R8" i="65"/>
  <c r="O8" i="65"/>
  <c r="L8" i="65"/>
  <c r="DG7" i="65"/>
  <c r="DF7" i="65"/>
  <c r="DE7" i="65"/>
  <c r="DD7" i="65"/>
  <c r="DC7" i="65"/>
  <c r="DB7" i="65"/>
  <c r="DA7" i="65"/>
  <c r="CZ7" i="65"/>
  <c r="CY7" i="65"/>
  <c r="CX7" i="65"/>
  <c r="CW7" i="65"/>
  <c r="CV7" i="65"/>
  <c r="CU7" i="65"/>
  <c r="CT7" i="65"/>
  <c r="CS7" i="65"/>
  <c r="CR7" i="65"/>
  <c r="CQ7" i="65"/>
  <c r="CP7" i="65"/>
  <c r="CO7" i="65"/>
  <c r="CN7" i="65"/>
  <c r="CM7" i="65"/>
  <c r="CL7" i="65"/>
  <c r="CK7" i="65"/>
  <c r="CJ7" i="65"/>
  <c r="CI7" i="65"/>
  <c r="CH7" i="65"/>
  <c r="CG7" i="65"/>
  <c r="CF7" i="65"/>
  <c r="CE7" i="65"/>
  <c r="CD7" i="65"/>
  <c r="CC7" i="65"/>
  <c r="CB7" i="65"/>
  <c r="CA7" i="65"/>
  <c r="BZ7" i="65"/>
  <c r="BY7" i="65"/>
  <c r="BX7" i="65"/>
  <c r="BW7" i="65"/>
  <c r="BV7" i="65"/>
  <c r="BU7" i="65"/>
  <c r="BT7" i="65"/>
  <c r="BS7" i="65"/>
  <c r="BR7" i="65"/>
  <c r="BQ7" i="65"/>
  <c r="BP7" i="65"/>
  <c r="BO7" i="65"/>
  <c r="BN7" i="65"/>
  <c r="BM7" i="65"/>
  <c r="BL7" i="65"/>
  <c r="BK7" i="65"/>
  <c r="BJ7" i="65"/>
  <c r="BI7" i="65"/>
  <c r="BH7" i="65"/>
  <c r="BG7" i="65"/>
  <c r="BF7" i="65"/>
  <c r="BE7" i="65"/>
  <c r="BD7" i="65"/>
  <c r="BC7" i="65"/>
  <c r="BB7" i="65"/>
  <c r="BA7" i="65"/>
  <c r="AZ7" i="65"/>
  <c r="AY7" i="65"/>
  <c r="AX7" i="65"/>
  <c r="AW7" i="65"/>
  <c r="AV7" i="65"/>
  <c r="AU7" i="65"/>
  <c r="AT7" i="65"/>
  <c r="AS7" i="65"/>
  <c r="AR7" i="65"/>
  <c r="AQ7" i="65"/>
  <c r="AP7" i="65"/>
  <c r="AO7" i="65"/>
  <c r="AN7" i="65"/>
  <c r="AM7" i="65"/>
  <c r="AL7" i="65"/>
  <c r="AK7" i="65"/>
  <c r="AJ7" i="65"/>
  <c r="AI7" i="65"/>
  <c r="AH7" i="65"/>
  <c r="AG7" i="65"/>
  <c r="AF7" i="65"/>
  <c r="AE7" i="65"/>
  <c r="AD7" i="65"/>
  <c r="AC7" i="65"/>
  <c r="AB7" i="65"/>
  <c r="R7" i="65"/>
  <c r="O7" i="65"/>
  <c r="L7" i="65"/>
  <c r="DG6" i="65"/>
  <c r="DF6" i="65"/>
  <c r="DE6" i="65"/>
  <c r="DD6" i="65"/>
  <c r="DC6" i="65"/>
  <c r="DB6" i="65"/>
  <c r="DA6" i="65"/>
  <c r="CZ6" i="65"/>
  <c r="CY6" i="65"/>
  <c r="CX6" i="65"/>
  <c r="CW6" i="65"/>
  <c r="CV6" i="65"/>
  <c r="CU6" i="65"/>
  <c r="CT6" i="65"/>
  <c r="CS6" i="65"/>
  <c r="CR6" i="65"/>
  <c r="CQ6" i="65"/>
  <c r="CP6" i="65"/>
  <c r="CO6" i="65"/>
  <c r="CN6" i="65"/>
  <c r="CM6" i="65"/>
  <c r="CL6" i="65"/>
  <c r="CK6" i="65"/>
  <c r="CJ6" i="65"/>
  <c r="CI6" i="65"/>
  <c r="CH6" i="65"/>
  <c r="CG6" i="65"/>
  <c r="CF6" i="65"/>
  <c r="CE6" i="65"/>
  <c r="CD6" i="65"/>
  <c r="CC6" i="65"/>
  <c r="CB6" i="65"/>
  <c r="CA6" i="65"/>
  <c r="BZ6" i="65"/>
  <c r="BY6" i="65"/>
  <c r="BX6" i="65"/>
  <c r="BW6" i="65"/>
  <c r="BV6" i="65"/>
  <c r="BU6" i="65"/>
  <c r="BT6" i="65"/>
  <c r="BS6" i="65"/>
  <c r="BR6" i="65"/>
  <c r="BQ6" i="65"/>
  <c r="BP6" i="65"/>
  <c r="BO6" i="65"/>
  <c r="BN6" i="65"/>
  <c r="BM6" i="65"/>
  <c r="BL6" i="65"/>
  <c r="BK6" i="65"/>
  <c r="BJ6" i="65"/>
  <c r="BI6" i="65"/>
  <c r="BH6" i="65"/>
  <c r="BG6" i="65"/>
  <c r="BF6" i="65"/>
  <c r="BE6" i="65"/>
  <c r="BD6" i="65"/>
  <c r="BC6" i="65"/>
  <c r="BB6" i="65"/>
  <c r="BA6" i="65"/>
  <c r="AZ6" i="65"/>
  <c r="AY6" i="65"/>
  <c r="AX6" i="65"/>
  <c r="AW6" i="65"/>
  <c r="AV6" i="65"/>
  <c r="AU6" i="65"/>
  <c r="AT6" i="65"/>
  <c r="AS6" i="65"/>
  <c r="AR6" i="65"/>
  <c r="AQ6" i="65"/>
  <c r="AP6" i="65"/>
  <c r="AO6" i="65"/>
  <c r="AN6" i="65"/>
  <c r="AM6" i="65"/>
  <c r="AL6" i="65"/>
  <c r="AK6" i="65"/>
  <c r="AJ6" i="65"/>
  <c r="AI6" i="65"/>
  <c r="AH6" i="65"/>
  <c r="AG6" i="65"/>
  <c r="AF6" i="65"/>
  <c r="AE6" i="65"/>
  <c r="AD6" i="65"/>
  <c r="AC6" i="65"/>
  <c r="AB6" i="65"/>
  <c r="R6" i="65"/>
  <c r="O6" i="65"/>
  <c r="L6" i="65"/>
  <c r="DG5" i="65"/>
  <c r="DF5" i="65"/>
  <c r="DE5" i="65"/>
  <c r="DD5" i="65"/>
  <c r="DC5" i="65"/>
  <c r="DB5" i="65"/>
  <c r="DA5" i="65"/>
  <c r="CZ5" i="65"/>
  <c r="CY5" i="65"/>
  <c r="CX5" i="65"/>
  <c r="CW5" i="65"/>
  <c r="CV5" i="65"/>
  <c r="CU5" i="65"/>
  <c r="CT5" i="65"/>
  <c r="CS5" i="65"/>
  <c r="CR5" i="65"/>
  <c r="CQ5" i="65"/>
  <c r="CP5" i="65"/>
  <c r="CO5" i="65"/>
  <c r="CN5" i="65"/>
  <c r="CM5" i="65"/>
  <c r="CL5" i="65"/>
  <c r="CK5" i="65"/>
  <c r="CJ5" i="65"/>
  <c r="CI5" i="65"/>
  <c r="CH5" i="65"/>
  <c r="CG5" i="65"/>
  <c r="CF5" i="65"/>
  <c r="CE5" i="65"/>
  <c r="CD5" i="65"/>
  <c r="CC5" i="65"/>
  <c r="CB5" i="65"/>
  <c r="CA5" i="65"/>
  <c r="BZ5" i="65"/>
  <c r="BY5" i="65"/>
  <c r="BX5" i="65"/>
  <c r="BW5" i="65"/>
  <c r="BV5" i="65"/>
  <c r="BU5" i="65"/>
  <c r="BT5" i="65"/>
  <c r="BS5" i="65"/>
  <c r="BR5" i="65"/>
  <c r="BQ5" i="65"/>
  <c r="BP5" i="65"/>
  <c r="BO5" i="65"/>
  <c r="BN5" i="65"/>
  <c r="BM5" i="65"/>
  <c r="BL5" i="65"/>
  <c r="BK5" i="65"/>
  <c r="BJ5" i="65"/>
  <c r="BI5" i="65"/>
  <c r="BH5" i="65"/>
  <c r="BG5" i="65"/>
  <c r="BF5" i="65"/>
  <c r="BE5" i="65"/>
  <c r="BD5" i="65"/>
  <c r="BC5" i="65"/>
  <c r="BB5" i="65"/>
  <c r="BA5" i="65"/>
  <c r="AZ5" i="65"/>
  <c r="AY5" i="65"/>
  <c r="AX5" i="65"/>
  <c r="AW5" i="65"/>
  <c r="AV5" i="65"/>
  <c r="AU5" i="65"/>
  <c r="AT5" i="65"/>
  <c r="AS5" i="65"/>
  <c r="AR5" i="65"/>
  <c r="AQ5" i="65"/>
  <c r="AP5" i="65"/>
  <c r="AO5" i="65"/>
  <c r="AN5" i="65"/>
  <c r="AM5" i="65"/>
  <c r="AL5" i="65"/>
  <c r="AK5" i="65"/>
  <c r="AJ5" i="65"/>
  <c r="AI5" i="65"/>
  <c r="AH5" i="65"/>
  <c r="AG5" i="65"/>
  <c r="AF5" i="65"/>
  <c r="AE5" i="65"/>
  <c r="AD5" i="65"/>
  <c r="AC5" i="65"/>
  <c r="AB5" i="65"/>
  <c r="R5" i="65"/>
  <c r="O5" i="65"/>
  <c r="L5" i="65"/>
  <c r="DG4" i="65"/>
  <c r="DF4" i="65"/>
  <c r="DE4" i="65"/>
  <c r="DD4" i="65"/>
  <c r="DC4" i="65"/>
  <c r="DB4" i="65"/>
  <c r="DA4" i="65"/>
  <c r="CZ4" i="65"/>
  <c r="CY4" i="65"/>
  <c r="CX4" i="65"/>
  <c r="CW4" i="65"/>
  <c r="CV4" i="65"/>
  <c r="CU4" i="65"/>
  <c r="CT4" i="65"/>
  <c r="CS4" i="65"/>
  <c r="CR4" i="65"/>
  <c r="CQ4" i="65"/>
  <c r="CP4" i="65"/>
  <c r="CO4" i="65"/>
  <c r="CN4" i="65"/>
  <c r="CM4" i="65"/>
  <c r="CL4" i="65"/>
  <c r="CK4" i="65"/>
  <c r="CJ4" i="65"/>
  <c r="CI4" i="65"/>
  <c r="CH4" i="65"/>
  <c r="CG4" i="65"/>
  <c r="CF4" i="65"/>
  <c r="CE4" i="65"/>
  <c r="CD4" i="65"/>
  <c r="CC4" i="65"/>
  <c r="CB4" i="65"/>
  <c r="CA4" i="65"/>
  <c r="BZ4" i="65"/>
  <c r="BY4" i="65"/>
  <c r="BX4" i="65"/>
  <c r="BW4" i="65"/>
  <c r="BV4" i="65"/>
  <c r="BU4" i="65"/>
  <c r="BT4" i="65"/>
  <c r="BS4" i="65"/>
  <c r="BR4" i="65"/>
  <c r="BQ4" i="65"/>
  <c r="BP4" i="65"/>
  <c r="BO4" i="65"/>
  <c r="BN4" i="65"/>
  <c r="BM4" i="65"/>
  <c r="BL4" i="65"/>
  <c r="BK4" i="65"/>
  <c r="BJ4" i="65"/>
  <c r="BI4" i="65"/>
  <c r="BH4" i="65"/>
  <c r="BG4" i="65"/>
  <c r="BF4" i="65"/>
  <c r="BE4" i="65"/>
  <c r="BD4" i="65"/>
  <c r="BC4" i="65"/>
  <c r="BB4" i="65"/>
  <c r="BA4" i="65"/>
  <c r="AZ4" i="65"/>
  <c r="AY4" i="65"/>
  <c r="AX4" i="65"/>
  <c r="AW4" i="65"/>
  <c r="AV4" i="65"/>
  <c r="AU4" i="65"/>
  <c r="AT4" i="65"/>
  <c r="AS4" i="65"/>
  <c r="AR4" i="65"/>
  <c r="AQ4" i="65"/>
  <c r="AP4" i="65"/>
  <c r="AO4" i="65"/>
  <c r="AN4" i="65"/>
  <c r="AM4" i="65"/>
  <c r="AL4" i="65"/>
  <c r="AK4" i="65"/>
  <c r="AJ4" i="65"/>
  <c r="AI4" i="65"/>
  <c r="AH4" i="65"/>
  <c r="AG4" i="65"/>
  <c r="AF4" i="65"/>
  <c r="AE4" i="65"/>
  <c r="AD4" i="65"/>
  <c r="AC4" i="65"/>
  <c r="AB4" i="65"/>
  <c r="R4" i="65"/>
  <c r="O4" i="65"/>
  <c r="L4" i="65"/>
  <c r="DM32" i="66"/>
  <c r="DM28" i="66"/>
  <c r="DM16" i="66"/>
  <c r="DM2" i="66"/>
  <c r="DM30" i="66"/>
  <c r="DM26" i="66"/>
  <c r="DM22" i="66"/>
  <c r="DM18" i="66"/>
  <c r="DM14" i="66"/>
  <c r="DM9" i="66"/>
  <c r="DM33" i="66"/>
  <c r="DM29" i="66"/>
  <c r="DM25" i="66"/>
  <c r="DM21" i="66"/>
  <c r="DM17" i="66"/>
  <c r="DM11" i="66"/>
  <c r="DM8" i="66"/>
  <c r="DM7" i="66"/>
  <c r="DM6" i="66"/>
  <c r="DM5" i="66"/>
  <c r="DM4" i="66"/>
  <c r="DM3" i="66"/>
  <c r="DM24" i="66"/>
  <c r="DM20" i="66"/>
  <c r="DM13" i="66"/>
  <c r="DM31" i="66"/>
  <c r="DM19" i="66"/>
  <c r="DM10" i="66"/>
  <c r="DM15" i="66"/>
  <c r="DM27" i="66"/>
  <c r="DM12" i="66"/>
  <c r="DM23" i="66"/>
  <c r="DM29" i="65"/>
  <c r="DM21" i="65"/>
  <c r="DM6" i="65"/>
  <c r="DM3" i="65"/>
  <c r="DM25" i="65"/>
  <c r="DM17" i="65"/>
  <c r="DM11" i="65"/>
  <c r="DM8" i="65"/>
  <c r="DM7" i="65"/>
  <c r="DM5" i="65"/>
  <c r="DM4" i="65"/>
  <c r="DM32" i="65"/>
  <c r="AF30" i="66" l="1"/>
  <c r="AR30" i="66"/>
  <c r="BD30" i="66"/>
  <c r="BP30" i="66"/>
  <c r="CB30" i="66"/>
  <c r="CN30" i="66"/>
  <c r="AC30" i="66"/>
  <c r="AG30" i="66"/>
  <c r="AK30" i="66"/>
  <c r="AO30" i="66"/>
  <c r="AS30" i="66"/>
  <c r="AW30" i="66"/>
  <c r="BA30" i="66"/>
  <c r="BE30" i="66"/>
  <c r="BI30" i="66"/>
  <c r="BM30" i="66"/>
  <c r="BQ30" i="66"/>
  <c r="BU30" i="66"/>
  <c r="BY30" i="66"/>
  <c r="CC30" i="66"/>
  <c r="CG30" i="66"/>
  <c r="CK30" i="66"/>
  <c r="CO30" i="66"/>
  <c r="CS30" i="66"/>
  <c r="CW30" i="66"/>
  <c r="DA30" i="66"/>
  <c r="DE30" i="66"/>
  <c r="AD30" i="66"/>
  <c r="AH30" i="66"/>
  <c r="AL30" i="66"/>
  <c r="AP30" i="66"/>
  <c r="AT30" i="66"/>
  <c r="AX30" i="66"/>
  <c r="BB30" i="66"/>
  <c r="BF30" i="66"/>
  <c r="BJ30" i="66"/>
  <c r="BN30" i="66"/>
  <c r="BL31" i="66" s="1"/>
  <c r="BR30" i="66"/>
  <c r="BV30" i="66"/>
  <c r="BZ30" i="66"/>
  <c r="CD30" i="66"/>
  <c r="CH30" i="66"/>
  <c r="CL30" i="66"/>
  <c r="CP30" i="66"/>
  <c r="CT30" i="66"/>
  <c r="CX30" i="66"/>
  <c r="CV31" i="66" s="1"/>
  <c r="DB30" i="66"/>
  <c r="DF30" i="66"/>
  <c r="AE30" i="66"/>
  <c r="AE31" i="66" s="1"/>
  <c r="AI30" i="66"/>
  <c r="AM30" i="66"/>
  <c r="AQ30" i="66"/>
  <c r="AU30" i="66"/>
  <c r="AY30" i="66"/>
  <c r="BC30" i="66"/>
  <c r="BG30" i="66"/>
  <c r="BK30" i="66"/>
  <c r="BO30" i="66"/>
  <c r="BO31" i="66" s="1"/>
  <c r="BS30" i="66"/>
  <c r="BW30" i="66"/>
  <c r="CA30" i="66"/>
  <c r="CA31" i="66" s="1"/>
  <c r="CE30" i="66"/>
  <c r="CI30" i="66"/>
  <c r="CM30" i="66"/>
  <c r="CQ30" i="66"/>
  <c r="CU30" i="66"/>
  <c r="CY30" i="66"/>
  <c r="DC30" i="66"/>
  <c r="DG30" i="66"/>
  <c r="DE31" i="66" s="1"/>
  <c r="AB31" i="66"/>
  <c r="BX31" i="66"/>
  <c r="CZ30" i="66"/>
  <c r="AM30" i="65"/>
  <c r="BK30" i="65"/>
  <c r="DG30" i="65"/>
  <c r="BH30" i="65"/>
  <c r="CR30" i="65"/>
  <c r="AY30" i="65"/>
  <c r="BW30" i="65"/>
  <c r="CI30" i="65"/>
  <c r="CG31" i="65" s="1"/>
  <c r="CU30" i="65"/>
  <c r="AJ30" i="65"/>
  <c r="AV30" i="65"/>
  <c r="BT30" i="65"/>
  <c r="CF30" i="65"/>
  <c r="DD30" i="65"/>
  <c r="AF30" i="65"/>
  <c r="AR30" i="65"/>
  <c r="BD30" i="65"/>
  <c r="BP30" i="65"/>
  <c r="CB30" i="65"/>
  <c r="CN30" i="65"/>
  <c r="CZ30" i="65"/>
  <c r="AI30" i="65"/>
  <c r="AU30" i="65"/>
  <c r="BG30" i="65"/>
  <c r="BS30" i="65"/>
  <c r="CE30" i="65"/>
  <c r="CQ30" i="65"/>
  <c r="DC30" i="65"/>
  <c r="AB30" i="65"/>
  <c r="AN30" i="65"/>
  <c r="AZ30" i="65"/>
  <c r="BL30" i="65"/>
  <c r="BX30" i="65"/>
  <c r="CJ30" i="65"/>
  <c r="CV30" i="65"/>
  <c r="AE30" i="65"/>
  <c r="AQ30" i="65"/>
  <c r="BC30" i="65"/>
  <c r="BO30" i="65"/>
  <c r="CA30" i="65"/>
  <c r="CM30" i="65"/>
  <c r="CY30" i="65"/>
  <c r="CM31" i="65"/>
  <c r="AC30" i="65"/>
  <c r="AG30" i="65"/>
  <c r="AK30" i="65"/>
  <c r="AO30" i="65"/>
  <c r="AS30" i="65"/>
  <c r="AW30" i="65"/>
  <c r="BA30" i="65"/>
  <c r="BE30" i="65"/>
  <c r="BI30" i="65"/>
  <c r="BM30" i="65"/>
  <c r="BQ30" i="65"/>
  <c r="BO31" i="65" s="1"/>
  <c r="BU30" i="65"/>
  <c r="BU31" i="65" s="1"/>
  <c r="BY30" i="65"/>
  <c r="CC30" i="65"/>
  <c r="CG30" i="65"/>
  <c r="CK30" i="65"/>
  <c r="CO30" i="65"/>
  <c r="CS30" i="65"/>
  <c r="CW30" i="65"/>
  <c r="DA30" i="65"/>
  <c r="DE30" i="65"/>
  <c r="AD30" i="65"/>
  <c r="AH30" i="65"/>
  <c r="AL30" i="65"/>
  <c r="AP30" i="65"/>
  <c r="AT30" i="65"/>
  <c r="AX30" i="65"/>
  <c r="AW31" i="65" s="1"/>
  <c r="BB30" i="65"/>
  <c r="BF30" i="65"/>
  <c r="BJ30" i="65"/>
  <c r="BN30" i="65"/>
  <c r="BR30" i="65"/>
  <c r="BR31" i="65" s="1"/>
  <c r="BV30" i="65"/>
  <c r="BZ30" i="65"/>
  <c r="CD30" i="65"/>
  <c r="CH30" i="65"/>
  <c r="CL30" i="65"/>
  <c r="CP30" i="65"/>
  <c r="CT30" i="65"/>
  <c r="CX30" i="65"/>
  <c r="DB30" i="65"/>
  <c r="DF30" i="65"/>
  <c r="DE31" i="65"/>
  <c r="CD31" i="65"/>
  <c r="AE31" i="48"/>
  <c r="AB31" i="48"/>
  <c r="DM10" i="65"/>
  <c r="DM23" i="65"/>
  <c r="DM13" i="65"/>
  <c r="DM28" i="65"/>
  <c r="DM18" i="65"/>
  <c r="DM12" i="65"/>
  <c r="DM27" i="65"/>
  <c r="DM16" i="65"/>
  <c r="DM31" i="65"/>
  <c r="DM22" i="65"/>
  <c r="DM15" i="65"/>
  <c r="DM33" i="65"/>
  <c r="DM20" i="65"/>
  <c r="DM9" i="65"/>
  <c r="DM26" i="65"/>
  <c r="DM19" i="65"/>
  <c r="DM2" i="65"/>
  <c r="DM24" i="65"/>
  <c r="DM14" i="65"/>
  <c r="DM30" i="65"/>
  <c r="AK31" i="66" l="1"/>
  <c r="AZ31" i="66"/>
  <c r="CM31" i="66"/>
  <c r="AQ31" i="66"/>
  <c r="CG31" i="66"/>
  <c r="AW31" i="66"/>
  <c r="BI31" i="66"/>
  <c r="BC31" i="66"/>
  <c r="DB31" i="66"/>
  <c r="CJ31" i="66"/>
  <c r="BU31" i="66"/>
  <c r="BF31" i="66"/>
  <c r="AN31" i="66"/>
  <c r="CS31" i="66"/>
  <c r="CY31" i="66"/>
  <c r="CD31" i="66"/>
  <c r="AH31" i="66"/>
  <c r="CP31" i="66"/>
  <c r="AT31" i="66"/>
  <c r="BR31" i="66"/>
  <c r="CP31" i="65"/>
  <c r="AT31" i="65"/>
  <c r="CS31" i="65"/>
  <c r="DB31" i="65"/>
  <c r="BF31" i="65"/>
  <c r="BI31" i="65"/>
  <c r="AQ31" i="65"/>
  <c r="CV31" i="65"/>
  <c r="AZ31" i="65"/>
  <c r="CY31" i="65"/>
  <c r="CJ31" i="65"/>
  <c r="BC31" i="65"/>
  <c r="BX31" i="65"/>
  <c r="AB31" i="65"/>
  <c r="CA31" i="65"/>
  <c r="BL31" i="65"/>
  <c r="AE31" i="65"/>
  <c r="BX4" i="48"/>
  <c r="BY4" i="48"/>
  <c r="BZ4" i="48"/>
  <c r="CA4" i="48"/>
  <c r="CB4" i="48"/>
  <c r="CC4" i="48"/>
  <c r="CD4" i="48"/>
  <c r="CE4" i="48"/>
  <c r="CF4" i="48"/>
  <c r="CG4" i="48"/>
  <c r="CH4" i="48"/>
  <c r="CI4" i="48"/>
  <c r="CJ4" i="48"/>
  <c r="CK4" i="48"/>
  <c r="CL4" i="48"/>
  <c r="CM4" i="48"/>
  <c r="CN4" i="48"/>
  <c r="CO4" i="48"/>
  <c r="CP4" i="48"/>
  <c r="CQ4" i="48"/>
  <c r="CR4" i="48"/>
  <c r="CS4" i="48"/>
  <c r="CT4" i="48"/>
  <c r="CU4" i="48"/>
  <c r="CV4" i="48"/>
  <c r="CW4" i="48"/>
  <c r="CX4" i="48"/>
  <c r="CY4" i="48"/>
  <c r="CZ4" i="48"/>
  <c r="DA4" i="48"/>
  <c r="DB4" i="48"/>
  <c r="DC4" i="48"/>
  <c r="DD4" i="48"/>
  <c r="DE4" i="48"/>
  <c r="DF4" i="48"/>
  <c r="DG4" i="48"/>
  <c r="BX5" i="48"/>
  <c r="BY5" i="48"/>
  <c r="BZ5" i="48"/>
  <c r="CA5" i="48"/>
  <c r="CB5" i="48"/>
  <c r="CC5" i="48"/>
  <c r="CD5" i="48"/>
  <c r="CE5" i="48"/>
  <c r="CF5" i="48"/>
  <c r="CG5" i="48"/>
  <c r="CH5" i="48"/>
  <c r="CI5" i="48"/>
  <c r="CJ5" i="48"/>
  <c r="CK5" i="48"/>
  <c r="CL5" i="48"/>
  <c r="CM5" i="48"/>
  <c r="CN5" i="48"/>
  <c r="CO5" i="48"/>
  <c r="CP5" i="48"/>
  <c r="CQ5" i="48"/>
  <c r="CR5" i="48"/>
  <c r="CS5" i="48"/>
  <c r="CT5" i="48"/>
  <c r="CU5" i="48"/>
  <c r="CV5" i="48"/>
  <c r="CW5" i="48"/>
  <c r="CX5" i="48"/>
  <c r="CY5" i="48"/>
  <c r="CZ5" i="48"/>
  <c r="DA5" i="48"/>
  <c r="DB5" i="48"/>
  <c r="DC5" i="48"/>
  <c r="DD5" i="48"/>
  <c r="DE5" i="48"/>
  <c r="DF5" i="48"/>
  <c r="DG5" i="48"/>
  <c r="BX6" i="48"/>
  <c r="BY6" i="48"/>
  <c r="BZ6" i="48"/>
  <c r="CA6" i="48"/>
  <c r="CB6" i="48"/>
  <c r="CC6" i="48"/>
  <c r="CD6" i="48"/>
  <c r="CE6" i="48"/>
  <c r="CF6" i="48"/>
  <c r="CG6" i="48"/>
  <c r="CH6" i="48"/>
  <c r="CI6" i="48"/>
  <c r="CJ6" i="48"/>
  <c r="CK6" i="48"/>
  <c r="CL6" i="48"/>
  <c r="CM6" i="48"/>
  <c r="CN6" i="48"/>
  <c r="CO6" i="48"/>
  <c r="CP6" i="48"/>
  <c r="CQ6" i="48"/>
  <c r="CR6" i="48"/>
  <c r="CS6" i="48"/>
  <c r="CT6" i="48"/>
  <c r="CU6" i="48"/>
  <c r="CV6" i="48"/>
  <c r="CW6" i="48"/>
  <c r="CX6" i="48"/>
  <c r="CY6" i="48"/>
  <c r="CZ6" i="48"/>
  <c r="DA6" i="48"/>
  <c r="DB6" i="48"/>
  <c r="DC6" i="48"/>
  <c r="DD6" i="48"/>
  <c r="DE6" i="48"/>
  <c r="DF6" i="48"/>
  <c r="DG6" i="48"/>
  <c r="BX7" i="48"/>
  <c r="BY7" i="48"/>
  <c r="BZ7" i="48"/>
  <c r="CA7" i="48"/>
  <c r="CB7" i="48"/>
  <c r="CC7" i="48"/>
  <c r="CD7" i="48"/>
  <c r="CE7" i="48"/>
  <c r="CF7" i="48"/>
  <c r="CG7" i="48"/>
  <c r="CH7" i="48"/>
  <c r="CI7" i="48"/>
  <c r="CJ7" i="48"/>
  <c r="CK7" i="48"/>
  <c r="CL7" i="48"/>
  <c r="CM7" i="48"/>
  <c r="CN7" i="48"/>
  <c r="CO7" i="48"/>
  <c r="CP7" i="48"/>
  <c r="CQ7" i="48"/>
  <c r="CR7" i="48"/>
  <c r="CS7" i="48"/>
  <c r="CT7" i="48"/>
  <c r="CU7" i="48"/>
  <c r="CV7" i="48"/>
  <c r="CW7" i="48"/>
  <c r="CX7" i="48"/>
  <c r="CY7" i="48"/>
  <c r="CZ7" i="48"/>
  <c r="DA7" i="48"/>
  <c r="DB7" i="48"/>
  <c r="DC7" i="48"/>
  <c r="DD7" i="48"/>
  <c r="DE7" i="48"/>
  <c r="DF7" i="48"/>
  <c r="DG7" i="48"/>
  <c r="BX8" i="48"/>
  <c r="BY8" i="48"/>
  <c r="BZ8" i="48"/>
  <c r="CA8" i="48"/>
  <c r="CB8" i="48"/>
  <c r="CC8" i="48"/>
  <c r="CD8" i="48"/>
  <c r="CE8" i="48"/>
  <c r="CF8" i="48"/>
  <c r="CG8" i="48"/>
  <c r="CH8" i="48"/>
  <c r="CI8" i="48"/>
  <c r="CJ8" i="48"/>
  <c r="CK8" i="48"/>
  <c r="CL8" i="48"/>
  <c r="CM8" i="48"/>
  <c r="CN8" i="48"/>
  <c r="CO8" i="48"/>
  <c r="CP8" i="48"/>
  <c r="CQ8" i="48"/>
  <c r="CR8" i="48"/>
  <c r="CS8" i="48"/>
  <c r="CT8" i="48"/>
  <c r="CU8" i="48"/>
  <c r="CV8" i="48"/>
  <c r="CW8" i="48"/>
  <c r="CX8" i="48"/>
  <c r="CY8" i="48"/>
  <c r="CZ8" i="48"/>
  <c r="DA8" i="48"/>
  <c r="DB8" i="48"/>
  <c r="DC8" i="48"/>
  <c r="DD8" i="48"/>
  <c r="DE8" i="48"/>
  <c r="DF8" i="48"/>
  <c r="DG8" i="48"/>
  <c r="BX9" i="48"/>
  <c r="BY9" i="48"/>
  <c r="BZ9" i="48"/>
  <c r="CA9" i="48"/>
  <c r="CB9" i="48"/>
  <c r="CC9" i="48"/>
  <c r="CD9" i="48"/>
  <c r="CE9" i="48"/>
  <c r="CF9" i="48"/>
  <c r="CG9" i="48"/>
  <c r="CH9" i="48"/>
  <c r="CI9" i="48"/>
  <c r="CJ9" i="48"/>
  <c r="CK9" i="48"/>
  <c r="CL9" i="48"/>
  <c r="CM9" i="48"/>
  <c r="CN9" i="48"/>
  <c r="CO9" i="48"/>
  <c r="CP9" i="48"/>
  <c r="CQ9" i="48"/>
  <c r="CR9" i="48"/>
  <c r="CS9" i="48"/>
  <c r="CT9" i="48"/>
  <c r="CU9" i="48"/>
  <c r="CV9" i="48"/>
  <c r="CW9" i="48"/>
  <c r="CX9" i="48"/>
  <c r="CY9" i="48"/>
  <c r="CZ9" i="48"/>
  <c r="DA9" i="48"/>
  <c r="DB9" i="48"/>
  <c r="DC9" i="48"/>
  <c r="DD9" i="48"/>
  <c r="DE9" i="48"/>
  <c r="DF9" i="48"/>
  <c r="DG9" i="48"/>
  <c r="BX10" i="48"/>
  <c r="BY10" i="48"/>
  <c r="BZ10" i="48"/>
  <c r="CA10" i="48"/>
  <c r="CB10" i="48"/>
  <c r="CC10" i="48"/>
  <c r="CD10" i="48"/>
  <c r="CE10" i="48"/>
  <c r="CF10" i="48"/>
  <c r="CG10" i="48"/>
  <c r="CH10" i="48"/>
  <c r="CI10" i="48"/>
  <c r="CJ10" i="48"/>
  <c r="CK10" i="48"/>
  <c r="CL10" i="48"/>
  <c r="CM10" i="48"/>
  <c r="CN10" i="48"/>
  <c r="CO10" i="48"/>
  <c r="CP10" i="48"/>
  <c r="CQ10" i="48"/>
  <c r="CR10" i="48"/>
  <c r="CS10" i="48"/>
  <c r="CT10" i="48"/>
  <c r="CU10" i="48"/>
  <c r="CV10" i="48"/>
  <c r="CW10" i="48"/>
  <c r="CX10" i="48"/>
  <c r="CY10" i="48"/>
  <c r="CZ10" i="48"/>
  <c r="DA10" i="48"/>
  <c r="DB10" i="48"/>
  <c r="DC10" i="48"/>
  <c r="DD10" i="48"/>
  <c r="DE10" i="48"/>
  <c r="DF10" i="48"/>
  <c r="DG10" i="48"/>
  <c r="BX11" i="48"/>
  <c r="BY11" i="48"/>
  <c r="BZ11" i="48"/>
  <c r="CA11" i="48"/>
  <c r="CB11" i="48"/>
  <c r="CC11" i="48"/>
  <c r="CD11" i="48"/>
  <c r="CE11" i="48"/>
  <c r="CF11" i="48"/>
  <c r="CG11" i="48"/>
  <c r="CH11" i="48"/>
  <c r="CI11" i="48"/>
  <c r="CJ11" i="48"/>
  <c r="CK11" i="48"/>
  <c r="CL11" i="48"/>
  <c r="CM11" i="48"/>
  <c r="CN11" i="48"/>
  <c r="CO11" i="48"/>
  <c r="CP11" i="48"/>
  <c r="CQ11" i="48"/>
  <c r="CR11" i="48"/>
  <c r="CS11" i="48"/>
  <c r="CT11" i="48"/>
  <c r="CU11" i="48"/>
  <c r="CV11" i="48"/>
  <c r="CW11" i="48"/>
  <c r="CX11" i="48"/>
  <c r="CY11" i="48"/>
  <c r="CZ11" i="48"/>
  <c r="DA11" i="48"/>
  <c r="DB11" i="48"/>
  <c r="DC11" i="48"/>
  <c r="DD11" i="48"/>
  <c r="DE11" i="48"/>
  <c r="DF11" i="48"/>
  <c r="DG11" i="48"/>
  <c r="BX12" i="48"/>
  <c r="BY12" i="48"/>
  <c r="BZ12" i="48"/>
  <c r="CA12" i="48"/>
  <c r="CB12" i="48"/>
  <c r="CC12" i="48"/>
  <c r="CD12" i="48"/>
  <c r="CE12" i="48"/>
  <c r="CF12" i="48"/>
  <c r="CG12" i="48"/>
  <c r="CH12" i="48"/>
  <c r="CI12" i="48"/>
  <c r="CJ12" i="48"/>
  <c r="CK12" i="48"/>
  <c r="CL12" i="48"/>
  <c r="CM12" i="48"/>
  <c r="CN12" i="48"/>
  <c r="CO12" i="48"/>
  <c r="CP12" i="48"/>
  <c r="CQ12" i="48"/>
  <c r="CR12" i="48"/>
  <c r="CS12" i="48"/>
  <c r="CT12" i="48"/>
  <c r="CU12" i="48"/>
  <c r="CV12" i="48"/>
  <c r="CW12" i="48"/>
  <c r="CX12" i="48"/>
  <c r="CY12" i="48"/>
  <c r="CZ12" i="48"/>
  <c r="DA12" i="48"/>
  <c r="DB12" i="48"/>
  <c r="DC12" i="48"/>
  <c r="DD12" i="48"/>
  <c r="DE12" i="48"/>
  <c r="DF12" i="48"/>
  <c r="DG12" i="48"/>
  <c r="BX13" i="48"/>
  <c r="BY13" i="48"/>
  <c r="BZ13" i="48"/>
  <c r="CA13" i="48"/>
  <c r="CB13" i="48"/>
  <c r="CC13" i="48"/>
  <c r="CD13" i="48"/>
  <c r="CE13" i="48"/>
  <c r="CF13" i="48"/>
  <c r="CG13" i="48"/>
  <c r="CH13" i="48"/>
  <c r="CI13" i="48"/>
  <c r="CJ13" i="48"/>
  <c r="CK13" i="48"/>
  <c r="CL13" i="48"/>
  <c r="CM13" i="48"/>
  <c r="CN13" i="48"/>
  <c r="CO13" i="48"/>
  <c r="CP13" i="48"/>
  <c r="CQ13" i="48"/>
  <c r="CR13" i="48"/>
  <c r="CS13" i="48"/>
  <c r="CT13" i="48"/>
  <c r="CU13" i="48"/>
  <c r="CV13" i="48"/>
  <c r="CW13" i="48"/>
  <c r="CX13" i="48"/>
  <c r="CY13" i="48"/>
  <c r="CZ13" i="48"/>
  <c r="DA13" i="48"/>
  <c r="DB13" i="48"/>
  <c r="DC13" i="48"/>
  <c r="DD13" i="48"/>
  <c r="DE13" i="48"/>
  <c r="DF13" i="48"/>
  <c r="DG13" i="48"/>
  <c r="BX14" i="48"/>
  <c r="BY14" i="48"/>
  <c r="BZ14" i="48"/>
  <c r="CA14" i="48"/>
  <c r="CB14" i="48"/>
  <c r="CC14" i="48"/>
  <c r="CD14" i="48"/>
  <c r="CE14" i="48"/>
  <c r="CF14" i="48"/>
  <c r="CG14" i="48"/>
  <c r="CH14" i="48"/>
  <c r="CI14" i="48"/>
  <c r="CJ14" i="48"/>
  <c r="CK14" i="48"/>
  <c r="CL14" i="48"/>
  <c r="CM14" i="48"/>
  <c r="CN14" i="48"/>
  <c r="CO14" i="48"/>
  <c r="CP14" i="48"/>
  <c r="CQ14" i="48"/>
  <c r="CR14" i="48"/>
  <c r="CS14" i="48"/>
  <c r="CT14" i="48"/>
  <c r="CU14" i="48"/>
  <c r="CV14" i="48"/>
  <c r="CW14" i="48"/>
  <c r="CX14" i="48"/>
  <c r="CY14" i="48"/>
  <c r="CZ14" i="48"/>
  <c r="DA14" i="48"/>
  <c r="DB14" i="48"/>
  <c r="DC14" i="48"/>
  <c r="DD14" i="48"/>
  <c r="DE14" i="48"/>
  <c r="DF14" i="48"/>
  <c r="DG14" i="48"/>
  <c r="BX15" i="48"/>
  <c r="BY15" i="48"/>
  <c r="BZ15" i="48"/>
  <c r="CA15" i="48"/>
  <c r="CB15" i="48"/>
  <c r="CC15" i="48"/>
  <c r="CD15" i="48"/>
  <c r="CE15" i="48"/>
  <c r="CF15" i="48"/>
  <c r="CG15" i="48"/>
  <c r="CH15" i="48"/>
  <c r="CI15" i="48"/>
  <c r="CJ15" i="48"/>
  <c r="CK15" i="48"/>
  <c r="CL15" i="48"/>
  <c r="CM15" i="48"/>
  <c r="CN15" i="48"/>
  <c r="CO15" i="48"/>
  <c r="CP15" i="48"/>
  <c r="CQ15" i="48"/>
  <c r="CR15" i="48"/>
  <c r="CS15" i="48"/>
  <c r="CT15" i="48"/>
  <c r="CU15" i="48"/>
  <c r="CV15" i="48"/>
  <c r="CW15" i="48"/>
  <c r="CX15" i="48"/>
  <c r="CY15" i="48"/>
  <c r="CZ15" i="48"/>
  <c r="DA15" i="48"/>
  <c r="DB15" i="48"/>
  <c r="DC15" i="48"/>
  <c r="DD15" i="48"/>
  <c r="DE15" i="48"/>
  <c r="DF15" i="48"/>
  <c r="DG15" i="48"/>
  <c r="BX16" i="48"/>
  <c r="BY16" i="48"/>
  <c r="BZ16" i="48"/>
  <c r="CA16" i="48"/>
  <c r="CB16" i="48"/>
  <c r="CC16" i="48"/>
  <c r="CD16" i="48"/>
  <c r="CE16" i="48"/>
  <c r="CF16" i="48"/>
  <c r="CG16" i="48"/>
  <c r="CH16" i="48"/>
  <c r="CI16" i="48"/>
  <c r="CJ16" i="48"/>
  <c r="CK16" i="48"/>
  <c r="CL16" i="48"/>
  <c r="CM16" i="48"/>
  <c r="CN16" i="48"/>
  <c r="CO16" i="48"/>
  <c r="CP16" i="48"/>
  <c r="CQ16" i="48"/>
  <c r="CR16" i="48"/>
  <c r="CS16" i="48"/>
  <c r="CT16" i="48"/>
  <c r="CU16" i="48"/>
  <c r="CV16" i="48"/>
  <c r="CW16" i="48"/>
  <c r="CX16" i="48"/>
  <c r="CY16" i="48"/>
  <c r="CZ16" i="48"/>
  <c r="DA16" i="48"/>
  <c r="DB16" i="48"/>
  <c r="DC16" i="48"/>
  <c r="DD16" i="48"/>
  <c r="DE16" i="48"/>
  <c r="DF16" i="48"/>
  <c r="DG16" i="48"/>
  <c r="BX17" i="48"/>
  <c r="BY17" i="48"/>
  <c r="BZ17" i="48"/>
  <c r="CA17" i="48"/>
  <c r="CB17" i="48"/>
  <c r="CC17" i="48"/>
  <c r="CD17" i="48"/>
  <c r="CE17" i="48"/>
  <c r="CF17" i="48"/>
  <c r="CG17" i="48"/>
  <c r="CH17" i="48"/>
  <c r="CI17" i="48"/>
  <c r="CJ17" i="48"/>
  <c r="CK17" i="48"/>
  <c r="CL17" i="48"/>
  <c r="CM17" i="48"/>
  <c r="CN17" i="48"/>
  <c r="CO17" i="48"/>
  <c r="CP17" i="48"/>
  <c r="CQ17" i="48"/>
  <c r="CR17" i="48"/>
  <c r="CS17" i="48"/>
  <c r="CT17" i="48"/>
  <c r="CU17" i="48"/>
  <c r="CV17" i="48"/>
  <c r="CW17" i="48"/>
  <c r="CX17" i="48"/>
  <c r="CY17" i="48"/>
  <c r="CZ17" i="48"/>
  <c r="DA17" i="48"/>
  <c r="DB17" i="48"/>
  <c r="DC17" i="48"/>
  <c r="DD17" i="48"/>
  <c r="DE17" i="48"/>
  <c r="DF17" i="48"/>
  <c r="DG17" i="48"/>
  <c r="BX18" i="48"/>
  <c r="BY18" i="48"/>
  <c r="BZ18" i="48"/>
  <c r="CA18" i="48"/>
  <c r="CB18" i="48"/>
  <c r="CC18" i="48"/>
  <c r="CD18" i="48"/>
  <c r="CE18" i="48"/>
  <c r="CF18" i="48"/>
  <c r="CG18" i="48"/>
  <c r="CH18" i="48"/>
  <c r="CI18" i="48"/>
  <c r="CJ18" i="48"/>
  <c r="CK18" i="48"/>
  <c r="CL18" i="48"/>
  <c r="CM18" i="48"/>
  <c r="CN18" i="48"/>
  <c r="CO18" i="48"/>
  <c r="CP18" i="48"/>
  <c r="CQ18" i="48"/>
  <c r="CR18" i="48"/>
  <c r="CS18" i="48"/>
  <c r="CT18" i="48"/>
  <c r="CU18" i="48"/>
  <c r="CV18" i="48"/>
  <c r="CW18" i="48"/>
  <c r="CX18" i="48"/>
  <c r="CY18" i="48"/>
  <c r="CZ18" i="48"/>
  <c r="DA18" i="48"/>
  <c r="DB18" i="48"/>
  <c r="DC18" i="48"/>
  <c r="DD18" i="48"/>
  <c r="DE18" i="48"/>
  <c r="DF18" i="48"/>
  <c r="DG18" i="48"/>
  <c r="BX19" i="48"/>
  <c r="BY19" i="48"/>
  <c r="BZ19" i="48"/>
  <c r="CA19" i="48"/>
  <c r="CB19" i="48"/>
  <c r="CC19" i="48"/>
  <c r="CD19" i="48"/>
  <c r="CE19" i="48"/>
  <c r="CF19" i="48"/>
  <c r="CG19" i="48"/>
  <c r="CH19" i="48"/>
  <c r="CI19" i="48"/>
  <c r="CJ19" i="48"/>
  <c r="CK19" i="48"/>
  <c r="CL19" i="48"/>
  <c r="CM19" i="48"/>
  <c r="CN19" i="48"/>
  <c r="CO19" i="48"/>
  <c r="CP19" i="48"/>
  <c r="CQ19" i="48"/>
  <c r="CR19" i="48"/>
  <c r="CS19" i="48"/>
  <c r="CT19" i="48"/>
  <c r="CU19" i="48"/>
  <c r="CV19" i="48"/>
  <c r="CW19" i="48"/>
  <c r="CX19" i="48"/>
  <c r="CY19" i="48"/>
  <c r="CZ19" i="48"/>
  <c r="DA19" i="48"/>
  <c r="DB19" i="48"/>
  <c r="DC19" i="48"/>
  <c r="DD19" i="48"/>
  <c r="DE19" i="48"/>
  <c r="DF19" i="48"/>
  <c r="DG19" i="48"/>
  <c r="BX20" i="48"/>
  <c r="BY20" i="48"/>
  <c r="BZ20" i="48"/>
  <c r="CA20" i="48"/>
  <c r="CB20" i="48"/>
  <c r="CC20" i="48"/>
  <c r="CD20" i="48"/>
  <c r="CE20" i="48"/>
  <c r="CF20" i="48"/>
  <c r="CG20" i="48"/>
  <c r="CH20" i="48"/>
  <c r="CI20" i="48"/>
  <c r="CJ20" i="48"/>
  <c r="CK20" i="48"/>
  <c r="CL20" i="48"/>
  <c r="CM20" i="48"/>
  <c r="CN20" i="48"/>
  <c r="CO20" i="48"/>
  <c r="CP20" i="48"/>
  <c r="CQ20" i="48"/>
  <c r="CR20" i="48"/>
  <c r="CS20" i="48"/>
  <c r="CT20" i="48"/>
  <c r="CU20" i="48"/>
  <c r="CV20" i="48"/>
  <c r="CW20" i="48"/>
  <c r="CX20" i="48"/>
  <c r="CY20" i="48"/>
  <c r="CZ20" i="48"/>
  <c r="DA20" i="48"/>
  <c r="DB20" i="48"/>
  <c r="DC20" i="48"/>
  <c r="DD20" i="48"/>
  <c r="DE20" i="48"/>
  <c r="DF20" i="48"/>
  <c r="DG20" i="48"/>
  <c r="BX21" i="48"/>
  <c r="BY21" i="48"/>
  <c r="BZ21" i="48"/>
  <c r="CA21" i="48"/>
  <c r="CB21" i="48"/>
  <c r="CC21" i="48"/>
  <c r="CD21" i="48"/>
  <c r="CE21" i="48"/>
  <c r="CF21" i="48"/>
  <c r="CG21" i="48"/>
  <c r="CH21" i="48"/>
  <c r="CI21" i="48"/>
  <c r="CJ21" i="48"/>
  <c r="CK21" i="48"/>
  <c r="CL21" i="48"/>
  <c r="CM21" i="48"/>
  <c r="CN21" i="48"/>
  <c r="CO21" i="48"/>
  <c r="CP21" i="48"/>
  <c r="CQ21" i="48"/>
  <c r="CR21" i="48"/>
  <c r="CS21" i="48"/>
  <c r="CT21" i="48"/>
  <c r="CU21" i="48"/>
  <c r="CV21" i="48"/>
  <c r="CW21" i="48"/>
  <c r="CX21" i="48"/>
  <c r="CY21" i="48"/>
  <c r="CZ21" i="48"/>
  <c r="DA21" i="48"/>
  <c r="DB21" i="48"/>
  <c r="DC21" i="48"/>
  <c r="DD21" i="48"/>
  <c r="DE21" i="48"/>
  <c r="DF21" i="48"/>
  <c r="DG21" i="48"/>
  <c r="BX22" i="48"/>
  <c r="BY22" i="48"/>
  <c r="BZ22" i="48"/>
  <c r="CA22" i="48"/>
  <c r="CB22" i="48"/>
  <c r="CC22" i="48"/>
  <c r="CD22" i="48"/>
  <c r="CE22" i="48"/>
  <c r="CF22" i="48"/>
  <c r="CG22" i="48"/>
  <c r="CH22" i="48"/>
  <c r="CI22" i="48"/>
  <c r="CJ22" i="48"/>
  <c r="CK22" i="48"/>
  <c r="CL22" i="48"/>
  <c r="CM22" i="48"/>
  <c r="CN22" i="48"/>
  <c r="CO22" i="48"/>
  <c r="CP22" i="48"/>
  <c r="CQ22" i="48"/>
  <c r="CR22" i="48"/>
  <c r="CS22" i="48"/>
  <c r="CT22" i="48"/>
  <c r="CU22" i="48"/>
  <c r="CV22" i="48"/>
  <c r="CW22" i="48"/>
  <c r="CX22" i="48"/>
  <c r="CY22" i="48"/>
  <c r="CZ22" i="48"/>
  <c r="DA22" i="48"/>
  <c r="DB22" i="48"/>
  <c r="DC22" i="48"/>
  <c r="DD22" i="48"/>
  <c r="DE22" i="48"/>
  <c r="DF22" i="48"/>
  <c r="DG22" i="48"/>
  <c r="BX23" i="48"/>
  <c r="BY23" i="48"/>
  <c r="BZ23" i="48"/>
  <c r="CA23" i="48"/>
  <c r="CB23" i="48"/>
  <c r="CC23" i="48"/>
  <c r="CD23" i="48"/>
  <c r="CE23" i="48"/>
  <c r="CF23" i="48"/>
  <c r="CG23" i="48"/>
  <c r="CH23" i="48"/>
  <c r="CI23" i="48"/>
  <c r="CJ23" i="48"/>
  <c r="CK23" i="48"/>
  <c r="CL23" i="48"/>
  <c r="CM23" i="48"/>
  <c r="CN23" i="48"/>
  <c r="CO23" i="48"/>
  <c r="CP23" i="48"/>
  <c r="CQ23" i="48"/>
  <c r="CR23" i="48"/>
  <c r="CS23" i="48"/>
  <c r="CT23" i="48"/>
  <c r="CU23" i="48"/>
  <c r="CV23" i="48"/>
  <c r="CW23" i="48"/>
  <c r="CX23" i="48"/>
  <c r="CY23" i="48"/>
  <c r="CZ23" i="48"/>
  <c r="DA23" i="48"/>
  <c r="DB23" i="48"/>
  <c r="DC23" i="48"/>
  <c r="DD23" i="48"/>
  <c r="DE23" i="48"/>
  <c r="DF23" i="48"/>
  <c r="DG23" i="48"/>
  <c r="BX24" i="48"/>
  <c r="BY24" i="48"/>
  <c r="BZ24" i="48"/>
  <c r="CA24" i="48"/>
  <c r="CB24" i="48"/>
  <c r="CC24" i="48"/>
  <c r="CD24" i="48"/>
  <c r="CE24" i="48"/>
  <c r="CF24" i="48"/>
  <c r="CG24" i="48"/>
  <c r="CH24" i="48"/>
  <c r="CI24" i="48"/>
  <c r="CJ24" i="48"/>
  <c r="CK24" i="48"/>
  <c r="CL24" i="48"/>
  <c r="CM24" i="48"/>
  <c r="CN24" i="48"/>
  <c r="CO24" i="48"/>
  <c r="CP24" i="48"/>
  <c r="CQ24" i="48"/>
  <c r="CR24" i="48"/>
  <c r="CS24" i="48"/>
  <c r="CT24" i="48"/>
  <c r="CU24" i="48"/>
  <c r="CV24" i="48"/>
  <c r="CW24" i="48"/>
  <c r="CX24" i="48"/>
  <c r="CY24" i="48"/>
  <c r="CZ24" i="48"/>
  <c r="DA24" i="48"/>
  <c r="DB24" i="48"/>
  <c r="DC24" i="48"/>
  <c r="DD24" i="48"/>
  <c r="DE24" i="48"/>
  <c r="DF24" i="48"/>
  <c r="DG24" i="48"/>
  <c r="BX25" i="48"/>
  <c r="BY25" i="48"/>
  <c r="BZ25" i="48"/>
  <c r="CA25" i="48"/>
  <c r="CB25" i="48"/>
  <c r="CC25" i="48"/>
  <c r="CD25" i="48"/>
  <c r="CE25" i="48"/>
  <c r="CF25" i="48"/>
  <c r="CG25" i="48"/>
  <c r="CH25" i="48"/>
  <c r="CI25" i="48"/>
  <c r="CJ25" i="48"/>
  <c r="CK25" i="48"/>
  <c r="CL25" i="48"/>
  <c r="CM25" i="48"/>
  <c r="CN25" i="48"/>
  <c r="CO25" i="48"/>
  <c r="CP25" i="48"/>
  <c r="CQ25" i="48"/>
  <c r="CR25" i="48"/>
  <c r="CS25" i="48"/>
  <c r="CT25" i="48"/>
  <c r="CU25" i="48"/>
  <c r="CV25" i="48"/>
  <c r="CW25" i="48"/>
  <c r="CX25" i="48"/>
  <c r="CY25" i="48"/>
  <c r="CZ25" i="48"/>
  <c r="DA25" i="48"/>
  <c r="DB25" i="48"/>
  <c r="DC25" i="48"/>
  <c r="DD25" i="48"/>
  <c r="DE25" i="48"/>
  <c r="DF25" i="48"/>
  <c r="DG25" i="48"/>
  <c r="BX26" i="48"/>
  <c r="BY26" i="48"/>
  <c r="BZ26" i="48"/>
  <c r="CA26" i="48"/>
  <c r="CB26" i="48"/>
  <c r="CC26" i="48"/>
  <c r="CD26" i="48"/>
  <c r="CE26" i="48"/>
  <c r="CF26" i="48"/>
  <c r="CG26" i="48"/>
  <c r="CH26" i="48"/>
  <c r="CI26" i="48"/>
  <c r="CJ26" i="48"/>
  <c r="CK26" i="48"/>
  <c r="CL26" i="48"/>
  <c r="CM26" i="48"/>
  <c r="CN26" i="48"/>
  <c r="CO26" i="48"/>
  <c r="CP26" i="48"/>
  <c r="CQ26" i="48"/>
  <c r="CR26" i="48"/>
  <c r="CS26" i="48"/>
  <c r="CT26" i="48"/>
  <c r="CU26" i="48"/>
  <c r="CV26" i="48"/>
  <c r="CW26" i="48"/>
  <c r="CX26" i="48"/>
  <c r="CY26" i="48"/>
  <c r="CZ26" i="48"/>
  <c r="DA26" i="48"/>
  <c r="DB26" i="48"/>
  <c r="DC26" i="48"/>
  <c r="DD26" i="48"/>
  <c r="DE26" i="48"/>
  <c r="DF26" i="48"/>
  <c r="DG26" i="48"/>
  <c r="BX27" i="48"/>
  <c r="BY27" i="48"/>
  <c r="BZ27" i="48"/>
  <c r="CA27" i="48"/>
  <c r="CB27" i="48"/>
  <c r="CC27" i="48"/>
  <c r="CD27" i="48"/>
  <c r="CE27" i="48"/>
  <c r="CF27" i="48"/>
  <c r="CG27" i="48"/>
  <c r="CH27" i="48"/>
  <c r="CI27" i="48"/>
  <c r="CJ27" i="48"/>
  <c r="CK27" i="48"/>
  <c r="CL27" i="48"/>
  <c r="CM27" i="48"/>
  <c r="CN27" i="48"/>
  <c r="CO27" i="48"/>
  <c r="CP27" i="48"/>
  <c r="CQ27" i="48"/>
  <c r="CR27" i="48"/>
  <c r="CS27" i="48"/>
  <c r="CT27" i="48"/>
  <c r="CU27" i="48"/>
  <c r="CV27" i="48"/>
  <c r="CW27" i="48"/>
  <c r="CX27" i="48"/>
  <c r="CY27" i="48"/>
  <c r="CZ27" i="48"/>
  <c r="DA27" i="48"/>
  <c r="DB27" i="48"/>
  <c r="DC27" i="48"/>
  <c r="DD27" i="48"/>
  <c r="DE27" i="48"/>
  <c r="DF27" i="48"/>
  <c r="DG27" i="48"/>
  <c r="BX28" i="48"/>
  <c r="BY28" i="48"/>
  <c r="BZ28" i="48"/>
  <c r="CA28" i="48"/>
  <c r="CB28" i="48"/>
  <c r="CC28" i="48"/>
  <c r="CD28" i="48"/>
  <c r="CE28" i="48"/>
  <c r="CF28" i="48"/>
  <c r="CG28" i="48"/>
  <c r="CH28" i="48"/>
  <c r="CI28" i="48"/>
  <c r="CJ28" i="48"/>
  <c r="CK28" i="48"/>
  <c r="CL28" i="48"/>
  <c r="CM28" i="48"/>
  <c r="CN28" i="48"/>
  <c r="CO28" i="48"/>
  <c r="CP28" i="48"/>
  <c r="CQ28" i="48"/>
  <c r="CR28" i="48"/>
  <c r="CS28" i="48"/>
  <c r="CT28" i="48"/>
  <c r="CU28" i="48"/>
  <c r="CV28" i="48"/>
  <c r="CW28" i="48"/>
  <c r="CX28" i="48"/>
  <c r="CY28" i="48"/>
  <c r="CZ28" i="48"/>
  <c r="DA28" i="48"/>
  <c r="DB28" i="48"/>
  <c r="DC28" i="48"/>
  <c r="DD28" i="48"/>
  <c r="DE28" i="48"/>
  <c r="DF28" i="48"/>
  <c r="DG28" i="48"/>
  <c r="BX29" i="48"/>
  <c r="BY29" i="48"/>
  <c r="BZ29" i="48"/>
  <c r="CA29" i="48"/>
  <c r="CB29" i="48"/>
  <c r="CC29" i="48"/>
  <c r="CD29" i="48"/>
  <c r="CE29" i="48"/>
  <c r="CF29" i="48"/>
  <c r="CG29" i="48"/>
  <c r="CH29" i="48"/>
  <c r="CI29" i="48"/>
  <c r="CJ29" i="48"/>
  <c r="CK29" i="48"/>
  <c r="CL29" i="48"/>
  <c r="CM29" i="48"/>
  <c r="CN29" i="48"/>
  <c r="CO29" i="48"/>
  <c r="CP29" i="48"/>
  <c r="CQ29" i="48"/>
  <c r="CR29" i="48"/>
  <c r="CS29" i="48"/>
  <c r="CT29" i="48"/>
  <c r="CU29" i="48"/>
  <c r="CV29" i="48"/>
  <c r="CW29" i="48"/>
  <c r="CX29" i="48"/>
  <c r="CY29" i="48"/>
  <c r="CZ29" i="48"/>
  <c r="DA29" i="48"/>
  <c r="DB29" i="48"/>
  <c r="DC29" i="48"/>
  <c r="DD29" i="48"/>
  <c r="DE29" i="48"/>
  <c r="DF29" i="48"/>
  <c r="DG29" i="48"/>
  <c r="BX30" i="48"/>
  <c r="BY30" i="48"/>
  <c r="BZ30" i="48"/>
  <c r="BX31" i="48" s="1"/>
  <c r="CA30" i="48"/>
  <c r="CB30" i="48"/>
  <c r="CC30" i="48"/>
  <c r="CD30" i="48"/>
  <c r="CD31" i="48" s="1"/>
  <c r="CE30" i="48"/>
  <c r="CF30" i="48"/>
  <c r="CG30" i="48"/>
  <c r="CH30" i="48"/>
  <c r="CG31" i="48" s="1"/>
  <c r="CI30" i="48"/>
  <c r="CJ30" i="48"/>
  <c r="CK30" i="48"/>
  <c r="CL30" i="48"/>
  <c r="CJ31" i="48" s="1"/>
  <c r="CM30" i="48"/>
  <c r="CN30" i="48"/>
  <c r="CO30" i="48"/>
  <c r="CP30" i="48"/>
  <c r="CP31" i="48" s="1"/>
  <c r="CQ30" i="48"/>
  <c r="CR30" i="48"/>
  <c r="CS30" i="48"/>
  <c r="CT30" i="48"/>
  <c r="CS31" i="48" s="1"/>
  <c r="CU30" i="48"/>
  <c r="CV30" i="48"/>
  <c r="CW30" i="48"/>
  <c r="CX30" i="48"/>
  <c r="CV31" i="48" s="1"/>
  <c r="CY30" i="48"/>
  <c r="CZ30" i="48"/>
  <c r="DA30" i="48"/>
  <c r="CY31" i="48" s="1"/>
  <c r="DB30" i="48"/>
  <c r="DB31" i="48" s="1"/>
  <c r="DC30" i="48"/>
  <c r="DD30" i="48"/>
  <c r="DE30" i="48"/>
  <c r="DF30" i="48"/>
  <c r="DE31" i="48" s="1"/>
  <c r="DG30" i="48"/>
  <c r="CA31" i="48"/>
  <c r="CM31" i="48"/>
  <c r="D1" i="48"/>
  <c r="Y14" i="48" s="1"/>
  <c r="V14" i="66"/>
  <c r="V14" i="65"/>
  <c r="DM4" i="48"/>
  <c r="DM8" i="48"/>
  <c r="DM12" i="48"/>
  <c r="DM16" i="48"/>
  <c r="DM20" i="48"/>
  <c r="DM24" i="48"/>
  <c r="DM28" i="48"/>
  <c r="DM32" i="48"/>
  <c r="DM5" i="48"/>
  <c r="DM9" i="48"/>
  <c r="DM13" i="48"/>
  <c r="DM17" i="48"/>
  <c r="DM21" i="48"/>
  <c r="DM25" i="48"/>
  <c r="DM29" i="48"/>
  <c r="DM33" i="48"/>
  <c r="DM2" i="48"/>
  <c r="DM6" i="48"/>
  <c r="DM10" i="48"/>
  <c r="DM14" i="48"/>
  <c r="DM18" i="48"/>
  <c r="DM22" i="48"/>
  <c r="DM26" i="48"/>
  <c r="DM30" i="48"/>
  <c r="DM3" i="48"/>
  <c r="DM7" i="48"/>
  <c r="DM11" i="48"/>
  <c r="DM15" i="48"/>
  <c r="DM19" i="48"/>
  <c r="DM23" i="48"/>
  <c r="DM27" i="48"/>
  <c r="DM31" i="48"/>
  <c r="V14" i="48"/>
  <c r="R5" i="55" l="1"/>
  <c r="R6" i="55"/>
  <c r="R7" i="55"/>
  <c r="R8" i="55"/>
  <c r="R4" i="55"/>
  <c r="O5" i="55"/>
  <c r="O6" i="55"/>
  <c r="O7" i="55"/>
  <c r="O8" i="55"/>
  <c r="O4" i="55"/>
  <c r="L5" i="55"/>
  <c r="L6" i="55"/>
  <c r="L7" i="55"/>
  <c r="L8" i="55"/>
  <c r="L4" i="55"/>
  <c r="R122" i="55"/>
  <c r="G20" i="20" l="1"/>
  <c r="G19" i="20"/>
  <c r="G18" i="20"/>
  <c r="G16" i="20"/>
  <c r="G15" i="20"/>
  <c r="G14" i="20"/>
  <c r="G13" i="20"/>
  <c r="G12" i="20"/>
  <c r="G11" i="20"/>
  <c r="G10" i="20"/>
  <c r="G9" i="20"/>
  <c r="G8" i="20"/>
  <c r="G7" i="20"/>
  <c r="G6" i="20"/>
  <c r="G5" i="20"/>
  <c r="G17" i="20" l="1"/>
  <c r="E9" i="20" l="1"/>
  <c r="E10" i="20"/>
  <c r="E11" i="20"/>
  <c r="E12" i="20"/>
  <c r="E13" i="20"/>
  <c r="E14" i="20"/>
  <c r="E15" i="20"/>
  <c r="E16" i="20"/>
  <c r="F16" i="20" s="1"/>
  <c r="E18" i="20"/>
  <c r="F18" i="20" s="1"/>
  <c r="E19" i="20"/>
  <c r="F19" i="20" s="1"/>
  <c r="E20" i="20"/>
  <c r="F20" i="20" s="1"/>
  <c r="BW29" i="55"/>
  <c r="BV29" i="55"/>
  <c r="BU29" i="55"/>
  <c r="BT29" i="55"/>
  <c r="BS29" i="55"/>
  <c r="BR29" i="55"/>
  <c r="BQ29" i="55"/>
  <c r="BP29" i="55"/>
  <c r="BO29" i="55"/>
  <c r="BN29" i="55"/>
  <c r="BM29" i="55"/>
  <c r="BL29" i="55"/>
  <c r="BK29" i="55"/>
  <c r="BJ29" i="55"/>
  <c r="BI29" i="55"/>
  <c r="BH29" i="55"/>
  <c r="BG29" i="55"/>
  <c r="BF29" i="55"/>
  <c r="BE29" i="55"/>
  <c r="BD29" i="55"/>
  <c r="BC29" i="55"/>
  <c r="BB29" i="55"/>
  <c r="BA29" i="55"/>
  <c r="AZ29" i="55"/>
  <c r="AY29" i="55"/>
  <c r="AX29" i="55"/>
  <c r="AW29" i="55"/>
  <c r="AV29" i="55"/>
  <c r="AU29" i="55"/>
  <c r="AT29" i="55"/>
  <c r="AS29" i="55"/>
  <c r="AR29" i="55"/>
  <c r="AQ29" i="55"/>
  <c r="AP29" i="55"/>
  <c r="AO29" i="55"/>
  <c r="AN29" i="55"/>
  <c r="AM29" i="55"/>
  <c r="AL29" i="55"/>
  <c r="AK29" i="55"/>
  <c r="AJ29" i="55"/>
  <c r="AI29" i="55"/>
  <c r="AH29" i="55"/>
  <c r="AG29" i="55"/>
  <c r="AF29" i="55"/>
  <c r="AE29" i="55"/>
  <c r="AD29" i="55"/>
  <c r="AC29" i="55"/>
  <c r="AB29" i="55"/>
  <c r="BW28" i="55"/>
  <c r="BV28" i="55"/>
  <c r="BU28" i="55"/>
  <c r="BT28" i="55"/>
  <c r="BS28" i="55"/>
  <c r="BR28" i="55"/>
  <c r="BQ28" i="55"/>
  <c r="BP28" i="55"/>
  <c r="BO28" i="55"/>
  <c r="BN28" i="55"/>
  <c r="BM28" i="55"/>
  <c r="BL28" i="55"/>
  <c r="BK28" i="55"/>
  <c r="BJ28" i="55"/>
  <c r="BI28" i="55"/>
  <c r="BH28" i="55"/>
  <c r="BG28" i="55"/>
  <c r="BF28" i="55"/>
  <c r="BE28" i="55"/>
  <c r="BD28" i="55"/>
  <c r="BC28" i="55"/>
  <c r="BB28" i="55"/>
  <c r="BA28" i="55"/>
  <c r="AZ28" i="55"/>
  <c r="AY28" i="55"/>
  <c r="AX28" i="55"/>
  <c r="AW28" i="55"/>
  <c r="AV28" i="55"/>
  <c r="AU28" i="55"/>
  <c r="AT28" i="55"/>
  <c r="AS28" i="55"/>
  <c r="AR28" i="55"/>
  <c r="AQ28" i="55"/>
  <c r="AP28" i="55"/>
  <c r="AO28" i="55"/>
  <c r="AN28" i="55"/>
  <c r="AM28" i="55"/>
  <c r="AL28" i="55"/>
  <c r="AK28" i="55"/>
  <c r="AJ28" i="55"/>
  <c r="AI28" i="55"/>
  <c r="AH28" i="55"/>
  <c r="AG28" i="55"/>
  <c r="AF28" i="55"/>
  <c r="AE28" i="55"/>
  <c r="AD28" i="55"/>
  <c r="AC28" i="55"/>
  <c r="AB28" i="55"/>
  <c r="BW27" i="55"/>
  <c r="BV27" i="55"/>
  <c r="BU27" i="55"/>
  <c r="BT27" i="55"/>
  <c r="BS27" i="55"/>
  <c r="BR27" i="55"/>
  <c r="BQ27" i="55"/>
  <c r="BP27" i="55"/>
  <c r="BO27" i="55"/>
  <c r="BN27" i="55"/>
  <c r="BM27" i="55"/>
  <c r="BL27" i="55"/>
  <c r="BK27" i="55"/>
  <c r="BJ27" i="55"/>
  <c r="BI27" i="55"/>
  <c r="BH27" i="55"/>
  <c r="BG27" i="55"/>
  <c r="BF27" i="55"/>
  <c r="BE27" i="55"/>
  <c r="BD27" i="55"/>
  <c r="BC27" i="55"/>
  <c r="BB27" i="55"/>
  <c r="BA27" i="55"/>
  <c r="AZ27" i="55"/>
  <c r="AY27" i="55"/>
  <c r="AX27" i="55"/>
  <c r="AW27" i="55"/>
  <c r="AV27" i="55"/>
  <c r="AU27" i="55"/>
  <c r="AT27" i="55"/>
  <c r="AS27" i="55"/>
  <c r="AR27" i="55"/>
  <c r="AQ27" i="55"/>
  <c r="AP27" i="55"/>
  <c r="AO27" i="55"/>
  <c r="AN27" i="55"/>
  <c r="AM27" i="55"/>
  <c r="AL27" i="55"/>
  <c r="AK27" i="55"/>
  <c r="AJ27" i="55"/>
  <c r="AI27" i="55"/>
  <c r="AH27" i="55"/>
  <c r="AG27" i="55"/>
  <c r="AF27" i="55"/>
  <c r="AE27" i="55"/>
  <c r="AD27" i="55"/>
  <c r="AC27" i="55"/>
  <c r="AB27" i="55"/>
  <c r="BW26" i="55"/>
  <c r="BV26" i="55"/>
  <c r="BU26" i="55"/>
  <c r="BT26" i="55"/>
  <c r="BS26" i="55"/>
  <c r="BR26" i="55"/>
  <c r="BQ26" i="55"/>
  <c r="BP26" i="55"/>
  <c r="BO26" i="55"/>
  <c r="BN26" i="55"/>
  <c r="BM26" i="55"/>
  <c r="BL26" i="55"/>
  <c r="BK26" i="55"/>
  <c r="BJ26" i="55"/>
  <c r="BI26" i="55"/>
  <c r="BH26" i="55"/>
  <c r="BG26" i="55"/>
  <c r="BF26" i="55"/>
  <c r="BE26" i="55"/>
  <c r="BD26" i="55"/>
  <c r="BC26" i="55"/>
  <c r="BB26" i="55"/>
  <c r="BA26" i="55"/>
  <c r="AZ26" i="55"/>
  <c r="AY26" i="55"/>
  <c r="AX26" i="55"/>
  <c r="AW26" i="55"/>
  <c r="AV26" i="55"/>
  <c r="AU26" i="55"/>
  <c r="AT26" i="55"/>
  <c r="AS26" i="55"/>
  <c r="AR26" i="55"/>
  <c r="AQ26" i="55"/>
  <c r="AP26" i="55"/>
  <c r="AO26" i="55"/>
  <c r="AN26" i="55"/>
  <c r="AM26" i="55"/>
  <c r="AL26" i="55"/>
  <c r="AK26" i="55"/>
  <c r="AJ26" i="55"/>
  <c r="AI26" i="55"/>
  <c r="AH26" i="55"/>
  <c r="AG26" i="55"/>
  <c r="AF26" i="55"/>
  <c r="AE26" i="55"/>
  <c r="AD26" i="55"/>
  <c r="AC26" i="55"/>
  <c r="AB26" i="55"/>
  <c r="BW25" i="55"/>
  <c r="BV25" i="55"/>
  <c r="BU25" i="55"/>
  <c r="BT25" i="55"/>
  <c r="BS25" i="55"/>
  <c r="BR25" i="55"/>
  <c r="BQ25" i="55"/>
  <c r="BP25" i="55"/>
  <c r="BO25" i="55"/>
  <c r="BN25" i="55"/>
  <c r="BM25" i="55"/>
  <c r="BL25" i="55"/>
  <c r="BK25" i="55"/>
  <c r="BJ25" i="55"/>
  <c r="BI25" i="55"/>
  <c r="BH25" i="55"/>
  <c r="BG25" i="55"/>
  <c r="BF25" i="55"/>
  <c r="BE25" i="55"/>
  <c r="BD25" i="55"/>
  <c r="BC25" i="55"/>
  <c r="BB25" i="55"/>
  <c r="BA25" i="55"/>
  <c r="AZ25" i="55"/>
  <c r="AY25" i="55"/>
  <c r="AX25" i="55"/>
  <c r="AW25" i="55"/>
  <c r="AV25" i="55"/>
  <c r="AU25" i="55"/>
  <c r="AT25" i="55"/>
  <c r="AS25" i="55"/>
  <c r="AR25" i="55"/>
  <c r="AQ25" i="55"/>
  <c r="AP25" i="55"/>
  <c r="AO25" i="55"/>
  <c r="AN25" i="55"/>
  <c r="AM25" i="55"/>
  <c r="AL25" i="55"/>
  <c r="AK25" i="55"/>
  <c r="AJ25" i="55"/>
  <c r="AI25" i="55"/>
  <c r="AH25" i="55"/>
  <c r="AG25" i="55"/>
  <c r="AF25" i="55"/>
  <c r="AE25" i="55"/>
  <c r="AD25" i="55"/>
  <c r="AC25" i="55"/>
  <c r="AB25" i="55"/>
  <c r="BW24" i="55"/>
  <c r="BV24" i="55"/>
  <c r="BU24" i="55"/>
  <c r="BT24" i="55"/>
  <c r="BS24" i="55"/>
  <c r="BR24" i="55"/>
  <c r="BQ24" i="55"/>
  <c r="BP24" i="55"/>
  <c r="BO24" i="55"/>
  <c r="BN24" i="55"/>
  <c r="BM24" i="55"/>
  <c r="BL24" i="55"/>
  <c r="BK24" i="55"/>
  <c r="BJ24" i="55"/>
  <c r="BI24" i="55"/>
  <c r="BH24" i="55"/>
  <c r="BG24" i="55"/>
  <c r="BF24" i="55"/>
  <c r="BE24" i="55"/>
  <c r="BD24" i="55"/>
  <c r="BC24" i="55"/>
  <c r="BB24" i="55"/>
  <c r="BA24" i="55"/>
  <c r="AZ24" i="55"/>
  <c r="AY24" i="55"/>
  <c r="AX24" i="55"/>
  <c r="AW24" i="55"/>
  <c r="AV24" i="55"/>
  <c r="AU24" i="55"/>
  <c r="AT24" i="55"/>
  <c r="AS24" i="55"/>
  <c r="AR24" i="55"/>
  <c r="AQ24" i="55"/>
  <c r="AP24" i="55"/>
  <c r="AO24" i="55"/>
  <c r="AN24" i="55"/>
  <c r="AM24" i="55"/>
  <c r="AL24" i="55"/>
  <c r="AK24" i="55"/>
  <c r="AJ24" i="55"/>
  <c r="AI24" i="55"/>
  <c r="AH24" i="55"/>
  <c r="AG24" i="55"/>
  <c r="AF24" i="55"/>
  <c r="AE24" i="55"/>
  <c r="AD24" i="55"/>
  <c r="AC24" i="55"/>
  <c r="AB24" i="55"/>
  <c r="BW23" i="55"/>
  <c r="BV23" i="55"/>
  <c r="BU23" i="55"/>
  <c r="BT23" i="55"/>
  <c r="BS23" i="55"/>
  <c r="BR23" i="55"/>
  <c r="BQ23" i="55"/>
  <c r="BP23" i="55"/>
  <c r="BO23" i="55"/>
  <c r="BN23" i="55"/>
  <c r="BM23" i="55"/>
  <c r="BL23" i="55"/>
  <c r="BK23" i="55"/>
  <c r="BJ23" i="55"/>
  <c r="BI23" i="55"/>
  <c r="BH23" i="55"/>
  <c r="BG23" i="55"/>
  <c r="BF23" i="55"/>
  <c r="BE23" i="55"/>
  <c r="BD23" i="55"/>
  <c r="BC23" i="55"/>
  <c r="BB23" i="55"/>
  <c r="BA23" i="55"/>
  <c r="AZ23" i="55"/>
  <c r="AY23" i="55"/>
  <c r="AX23" i="55"/>
  <c r="AW23" i="55"/>
  <c r="AV23" i="55"/>
  <c r="AU23" i="55"/>
  <c r="AT23" i="55"/>
  <c r="AS23" i="55"/>
  <c r="AR23" i="55"/>
  <c r="AQ23" i="55"/>
  <c r="AP23" i="55"/>
  <c r="AO23" i="55"/>
  <c r="AN23" i="55"/>
  <c r="AM23" i="55"/>
  <c r="AL23" i="55"/>
  <c r="AK23" i="55"/>
  <c r="AJ23" i="55"/>
  <c r="AI23" i="55"/>
  <c r="AH23" i="55"/>
  <c r="AG23" i="55"/>
  <c r="AF23" i="55"/>
  <c r="AE23" i="55"/>
  <c r="AD23" i="55"/>
  <c r="AC23" i="55"/>
  <c r="AB23" i="55"/>
  <c r="BW22" i="55"/>
  <c r="BV22" i="55"/>
  <c r="BU22" i="55"/>
  <c r="BT22" i="55"/>
  <c r="BS22" i="55"/>
  <c r="BR22" i="55"/>
  <c r="BQ22" i="55"/>
  <c r="BP22" i="55"/>
  <c r="BO22" i="55"/>
  <c r="BN22" i="55"/>
  <c r="BM22" i="55"/>
  <c r="BL22" i="55"/>
  <c r="BK22" i="55"/>
  <c r="BJ22" i="55"/>
  <c r="BI22" i="55"/>
  <c r="BH22" i="55"/>
  <c r="BG22" i="55"/>
  <c r="BF22" i="55"/>
  <c r="BE22" i="55"/>
  <c r="BD22" i="55"/>
  <c r="BC22" i="55"/>
  <c r="BB22" i="55"/>
  <c r="BA22" i="55"/>
  <c r="AZ22" i="55"/>
  <c r="AY22" i="55"/>
  <c r="AX22" i="55"/>
  <c r="AW22" i="55"/>
  <c r="AV22" i="55"/>
  <c r="AU22" i="55"/>
  <c r="AT22" i="55"/>
  <c r="AS22" i="55"/>
  <c r="AR22" i="55"/>
  <c r="AQ22" i="55"/>
  <c r="AP22" i="55"/>
  <c r="AO22" i="55"/>
  <c r="AN22" i="55"/>
  <c r="AM22" i="55"/>
  <c r="AL22" i="55"/>
  <c r="AK22" i="55"/>
  <c r="AJ22" i="55"/>
  <c r="AI22" i="55"/>
  <c r="AH22" i="55"/>
  <c r="AG22" i="55"/>
  <c r="AF22" i="55"/>
  <c r="AE22" i="55"/>
  <c r="AD22" i="55"/>
  <c r="AC22" i="55"/>
  <c r="AB22" i="55"/>
  <c r="BW21" i="55"/>
  <c r="BV21" i="55"/>
  <c r="BU21" i="55"/>
  <c r="BT21" i="55"/>
  <c r="BS21" i="55"/>
  <c r="BR21" i="55"/>
  <c r="BQ21" i="55"/>
  <c r="BP21" i="55"/>
  <c r="BO21" i="55"/>
  <c r="BN21" i="55"/>
  <c r="BM21" i="55"/>
  <c r="BL21" i="55"/>
  <c r="BK21" i="55"/>
  <c r="BJ21" i="55"/>
  <c r="BI21" i="55"/>
  <c r="BH21" i="55"/>
  <c r="BG21" i="55"/>
  <c r="BF21" i="55"/>
  <c r="BE21" i="55"/>
  <c r="BD21" i="55"/>
  <c r="BC21" i="55"/>
  <c r="BB21" i="55"/>
  <c r="BA21" i="55"/>
  <c r="AZ21" i="55"/>
  <c r="AY21" i="55"/>
  <c r="AX21" i="55"/>
  <c r="AW21" i="55"/>
  <c r="AV21" i="55"/>
  <c r="AU21" i="55"/>
  <c r="AT21" i="55"/>
  <c r="AS21" i="55"/>
  <c r="AR21" i="55"/>
  <c r="AQ21" i="55"/>
  <c r="AP21" i="55"/>
  <c r="AO21" i="55"/>
  <c r="AN21" i="55"/>
  <c r="AM21" i="55"/>
  <c r="AL21" i="55"/>
  <c r="AK21" i="55"/>
  <c r="AJ21" i="55"/>
  <c r="AI21" i="55"/>
  <c r="AH21" i="55"/>
  <c r="AG21" i="55"/>
  <c r="AF21" i="55"/>
  <c r="AE21" i="55"/>
  <c r="AD21" i="55"/>
  <c r="AC21" i="55"/>
  <c r="AB21" i="55"/>
  <c r="BW20" i="55"/>
  <c r="BV20" i="55"/>
  <c r="BU20" i="55"/>
  <c r="BT20" i="55"/>
  <c r="BS20" i="55"/>
  <c r="BR20" i="55"/>
  <c r="BQ20" i="55"/>
  <c r="BP20" i="55"/>
  <c r="BO20" i="55"/>
  <c r="BN20" i="55"/>
  <c r="BM20" i="55"/>
  <c r="BL20" i="55"/>
  <c r="BK20" i="55"/>
  <c r="BJ20" i="55"/>
  <c r="BI20" i="55"/>
  <c r="BH20" i="55"/>
  <c r="BG20" i="55"/>
  <c r="BF20" i="55"/>
  <c r="BE20" i="55"/>
  <c r="BD20" i="55"/>
  <c r="BC20" i="55"/>
  <c r="BB20" i="55"/>
  <c r="BA20" i="55"/>
  <c r="AZ20" i="55"/>
  <c r="AY20" i="55"/>
  <c r="AX20" i="55"/>
  <c r="AW20" i="55"/>
  <c r="AV20" i="55"/>
  <c r="AU20" i="55"/>
  <c r="AT20" i="55"/>
  <c r="AS20" i="55"/>
  <c r="AR20" i="55"/>
  <c r="AQ20" i="55"/>
  <c r="AP20" i="55"/>
  <c r="AO20" i="55"/>
  <c r="AN20" i="55"/>
  <c r="AM20" i="55"/>
  <c r="AL20" i="55"/>
  <c r="AK20" i="55"/>
  <c r="AJ20" i="55"/>
  <c r="AI20" i="55"/>
  <c r="AH20" i="55"/>
  <c r="AG20" i="55"/>
  <c r="AF20" i="55"/>
  <c r="AE20" i="55"/>
  <c r="AD20" i="55"/>
  <c r="AC20" i="55"/>
  <c r="AB20" i="55"/>
  <c r="BW19" i="55"/>
  <c r="BV19" i="55"/>
  <c r="BU19" i="55"/>
  <c r="BT19" i="55"/>
  <c r="BS19" i="55"/>
  <c r="BR19" i="55"/>
  <c r="BQ19" i="55"/>
  <c r="BP19" i="55"/>
  <c r="BO19" i="55"/>
  <c r="BN19" i="55"/>
  <c r="BM19" i="55"/>
  <c r="BL19" i="55"/>
  <c r="BK19" i="55"/>
  <c r="BJ19" i="55"/>
  <c r="BI19" i="55"/>
  <c r="BH19" i="55"/>
  <c r="BG19" i="55"/>
  <c r="BF19" i="55"/>
  <c r="BE19" i="55"/>
  <c r="BD19" i="55"/>
  <c r="BC19" i="55"/>
  <c r="BB19" i="55"/>
  <c r="BA19" i="55"/>
  <c r="AZ19" i="55"/>
  <c r="AY19" i="55"/>
  <c r="AX19" i="55"/>
  <c r="AW19" i="55"/>
  <c r="AV19" i="55"/>
  <c r="AU19" i="55"/>
  <c r="AT19" i="55"/>
  <c r="AS19" i="55"/>
  <c r="AR19" i="55"/>
  <c r="AQ19" i="55"/>
  <c r="AP19" i="55"/>
  <c r="AO19" i="55"/>
  <c r="AN19" i="55"/>
  <c r="AM19" i="55"/>
  <c r="AL19" i="55"/>
  <c r="AK19" i="55"/>
  <c r="AJ19" i="55"/>
  <c r="AI19" i="55"/>
  <c r="AH19" i="55"/>
  <c r="AG19" i="55"/>
  <c r="AF19" i="55"/>
  <c r="AE19" i="55"/>
  <c r="AD19" i="55"/>
  <c r="AC19" i="55"/>
  <c r="AB19" i="55"/>
  <c r="BW18" i="55"/>
  <c r="BV18" i="55"/>
  <c r="BU18" i="55"/>
  <c r="BT18" i="55"/>
  <c r="BS18" i="55"/>
  <c r="BR18" i="55"/>
  <c r="BQ18" i="55"/>
  <c r="BP18" i="55"/>
  <c r="BO18" i="55"/>
  <c r="BN18" i="55"/>
  <c r="BM18" i="55"/>
  <c r="BL18" i="55"/>
  <c r="BK18" i="55"/>
  <c r="BJ18" i="55"/>
  <c r="BI18" i="55"/>
  <c r="BH18" i="55"/>
  <c r="BG18" i="55"/>
  <c r="BF18" i="55"/>
  <c r="BE18" i="55"/>
  <c r="BD18" i="55"/>
  <c r="BC18" i="55"/>
  <c r="BB18" i="55"/>
  <c r="BA18" i="55"/>
  <c r="AZ18" i="55"/>
  <c r="AY18" i="55"/>
  <c r="AX18" i="55"/>
  <c r="AW18" i="55"/>
  <c r="AV18" i="55"/>
  <c r="AU18" i="55"/>
  <c r="AT18" i="55"/>
  <c r="AS18" i="55"/>
  <c r="AR18" i="55"/>
  <c r="AQ18" i="55"/>
  <c r="AP18" i="55"/>
  <c r="AO18" i="55"/>
  <c r="AN18" i="55"/>
  <c r="AM18" i="55"/>
  <c r="AL18" i="55"/>
  <c r="AK18" i="55"/>
  <c r="AJ18" i="55"/>
  <c r="AI18" i="55"/>
  <c r="AH18" i="55"/>
  <c r="AG18" i="55"/>
  <c r="AF18" i="55"/>
  <c r="AE18" i="55"/>
  <c r="AD18" i="55"/>
  <c r="AC18" i="55"/>
  <c r="AB18" i="55"/>
  <c r="BW17" i="55"/>
  <c r="BV17" i="55"/>
  <c r="BU17" i="55"/>
  <c r="BT17" i="55"/>
  <c r="BS17" i="55"/>
  <c r="BR17" i="55"/>
  <c r="BQ17" i="55"/>
  <c r="BP17" i="55"/>
  <c r="BO17" i="55"/>
  <c r="BN17" i="55"/>
  <c r="BM17" i="55"/>
  <c r="BL17" i="55"/>
  <c r="BK17" i="55"/>
  <c r="BJ17" i="55"/>
  <c r="BI17" i="55"/>
  <c r="BH17" i="55"/>
  <c r="BG17" i="55"/>
  <c r="BF17" i="55"/>
  <c r="BE17" i="55"/>
  <c r="BD17" i="55"/>
  <c r="BC17" i="55"/>
  <c r="BB17" i="55"/>
  <c r="BA17" i="55"/>
  <c r="AZ17" i="55"/>
  <c r="AY17" i="55"/>
  <c r="AX17" i="55"/>
  <c r="AW17" i="55"/>
  <c r="AV17" i="55"/>
  <c r="AU17" i="55"/>
  <c r="AT17" i="55"/>
  <c r="AS17" i="55"/>
  <c r="AR17" i="55"/>
  <c r="AQ17" i="55"/>
  <c r="AP17" i="55"/>
  <c r="AO17" i="55"/>
  <c r="AN17" i="55"/>
  <c r="AM17" i="55"/>
  <c r="AL17" i="55"/>
  <c r="AK17" i="55"/>
  <c r="AJ17" i="55"/>
  <c r="AI17" i="55"/>
  <c r="AH17" i="55"/>
  <c r="AG17" i="55"/>
  <c r="AF17" i="55"/>
  <c r="AE17" i="55"/>
  <c r="AD17" i="55"/>
  <c r="AC17" i="55"/>
  <c r="AB17" i="55"/>
  <c r="BW16" i="55"/>
  <c r="BV16" i="55"/>
  <c r="BU16" i="55"/>
  <c r="BT16" i="55"/>
  <c r="BS16" i="55"/>
  <c r="BR16" i="55"/>
  <c r="BQ16" i="55"/>
  <c r="BP16" i="55"/>
  <c r="BO16" i="55"/>
  <c r="BN16" i="55"/>
  <c r="BM16" i="55"/>
  <c r="BL16" i="55"/>
  <c r="BK16" i="55"/>
  <c r="BJ16" i="55"/>
  <c r="BI16" i="55"/>
  <c r="BH16" i="55"/>
  <c r="BG16" i="55"/>
  <c r="BF16" i="55"/>
  <c r="BE16" i="55"/>
  <c r="BD16" i="55"/>
  <c r="BC16" i="55"/>
  <c r="BB16" i="55"/>
  <c r="BA16" i="55"/>
  <c r="AZ16" i="55"/>
  <c r="AY16" i="55"/>
  <c r="AX16" i="55"/>
  <c r="AW16" i="55"/>
  <c r="AV16" i="55"/>
  <c r="AU16" i="55"/>
  <c r="AT16" i="55"/>
  <c r="AS16" i="55"/>
  <c r="AR16" i="55"/>
  <c r="AQ16" i="55"/>
  <c r="AP16" i="55"/>
  <c r="AO16" i="55"/>
  <c r="AN16" i="55"/>
  <c r="AM16" i="55"/>
  <c r="AL16" i="55"/>
  <c r="AK16" i="55"/>
  <c r="AJ16" i="55"/>
  <c r="AI16" i="55"/>
  <c r="AH16" i="55"/>
  <c r="AG16" i="55"/>
  <c r="AF16" i="55"/>
  <c r="AE16" i="55"/>
  <c r="AD16" i="55"/>
  <c r="AC16" i="55"/>
  <c r="AB16" i="55"/>
  <c r="BW15" i="55"/>
  <c r="BV15" i="55"/>
  <c r="BU15" i="55"/>
  <c r="BT15" i="55"/>
  <c r="BS15" i="55"/>
  <c r="BR15" i="55"/>
  <c r="BQ15" i="55"/>
  <c r="BP15" i="55"/>
  <c r="BO15" i="55"/>
  <c r="BN15" i="55"/>
  <c r="BM15" i="55"/>
  <c r="BL15" i="55"/>
  <c r="BK15" i="55"/>
  <c r="BJ15" i="55"/>
  <c r="BI15" i="55"/>
  <c r="BH15" i="55"/>
  <c r="BG15" i="55"/>
  <c r="BF15" i="55"/>
  <c r="BE15" i="55"/>
  <c r="BD15" i="55"/>
  <c r="BC15" i="55"/>
  <c r="BB15" i="55"/>
  <c r="BA15" i="55"/>
  <c r="AZ15" i="55"/>
  <c r="AY15" i="55"/>
  <c r="AX15" i="55"/>
  <c r="AW15" i="55"/>
  <c r="AV15" i="55"/>
  <c r="AU15" i="55"/>
  <c r="AT15" i="55"/>
  <c r="AS15" i="55"/>
  <c r="AR15" i="55"/>
  <c r="AQ15" i="55"/>
  <c r="AP15" i="55"/>
  <c r="AO15" i="55"/>
  <c r="AN15" i="55"/>
  <c r="AM15" i="55"/>
  <c r="AL15" i="55"/>
  <c r="AK15" i="55"/>
  <c r="AJ15" i="55"/>
  <c r="AI15" i="55"/>
  <c r="AH15" i="55"/>
  <c r="AG15" i="55"/>
  <c r="AF15" i="55"/>
  <c r="AE15" i="55"/>
  <c r="AD15" i="55"/>
  <c r="AC15" i="55"/>
  <c r="AB15" i="55"/>
  <c r="BW14" i="55"/>
  <c r="BV14" i="55"/>
  <c r="BU14" i="55"/>
  <c r="BT14" i="55"/>
  <c r="BS14" i="55"/>
  <c r="BR14" i="55"/>
  <c r="BQ14" i="55"/>
  <c r="BP14" i="55"/>
  <c r="BO14" i="55"/>
  <c r="BN14" i="55"/>
  <c r="BM14" i="55"/>
  <c r="BL14" i="55"/>
  <c r="BK14" i="55"/>
  <c r="BJ14" i="55"/>
  <c r="BI14" i="55"/>
  <c r="BH14" i="55"/>
  <c r="BG14" i="55"/>
  <c r="BF14" i="55"/>
  <c r="BE14" i="55"/>
  <c r="BD14" i="55"/>
  <c r="BC14" i="55"/>
  <c r="BB14" i="55"/>
  <c r="BA14" i="55"/>
  <c r="AZ14" i="55"/>
  <c r="AY14" i="55"/>
  <c r="AX14" i="55"/>
  <c r="AW14" i="55"/>
  <c r="AV14" i="55"/>
  <c r="AU14" i="55"/>
  <c r="AT14" i="55"/>
  <c r="AS14" i="55"/>
  <c r="AR14" i="55"/>
  <c r="AQ14" i="55"/>
  <c r="AP14" i="55"/>
  <c r="AO14" i="55"/>
  <c r="AN14" i="55"/>
  <c r="AM14" i="55"/>
  <c r="AL14" i="55"/>
  <c r="AK14" i="55"/>
  <c r="AJ14" i="55"/>
  <c r="AI14" i="55"/>
  <c r="AH14" i="55"/>
  <c r="AG14" i="55"/>
  <c r="AF14" i="55"/>
  <c r="AE14" i="55"/>
  <c r="AD14" i="55"/>
  <c r="AC14" i="55"/>
  <c r="AB14" i="55"/>
  <c r="BW13" i="55"/>
  <c r="BV13" i="55"/>
  <c r="BU13" i="55"/>
  <c r="BT13" i="55"/>
  <c r="BS13" i="55"/>
  <c r="BR13" i="55"/>
  <c r="BQ13" i="55"/>
  <c r="BP13" i="55"/>
  <c r="BO13" i="55"/>
  <c r="BN13" i="55"/>
  <c r="BM13" i="55"/>
  <c r="BL13" i="55"/>
  <c r="BK13" i="55"/>
  <c r="BJ13" i="55"/>
  <c r="BI13" i="55"/>
  <c r="BH13" i="55"/>
  <c r="BG13" i="55"/>
  <c r="BF13" i="55"/>
  <c r="BE13" i="55"/>
  <c r="BD13" i="55"/>
  <c r="BC13" i="55"/>
  <c r="BB13" i="55"/>
  <c r="BA13" i="55"/>
  <c r="AZ13" i="55"/>
  <c r="AY13" i="55"/>
  <c r="AX13" i="55"/>
  <c r="AW13" i="55"/>
  <c r="AV13" i="55"/>
  <c r="AU13" i="55"/>
  <c r="AT13" i="55"/>
  <c r="AS13" i="55"/>
  <c r="AR13" i="55"/>
  <c r="AQ13" i="55"/>
  <c r="AP13" i="55"/>
  <c r="AO13" i="55"/>
  <c r="AN13" i="55"/>
  <c r="AM13" i="55"/>
  <c r="AL13" i="55"/>
  <c r="AK13" i="55"/>
  <c r="AJ13" i="55"/>
  <c r="AI13" i="55"/>
  <c r="AH13" i="55"/>
  <c r="AG13" i="55"/>
  <c r="AF13" i="55"/>
  <c r="AE13" i="55"/>
  <c r="AD13" i="55"/>
  <c r="AC13" i="55"/>
  <c r="AB13" i="55"/>
  <c r="BW12" i="55"/>
  <c r="BV12" i="55"/>
  <c r="BU12" i="55"/>
  <c r="BT12" i="55"/>
  <c r="BS12" i="55"/>
  <c r="BR12" i="55"/>
  <c r="BQ12" i="55"/>
  <c r="BP12" i="55"/>
  <c r="BO12" i="55"/>
  <c r="BN12" i="55"/>
  <c r="BM12" i="55"/>
  <c r="BL12" i="55"/>
  <c r="BK12" i="55"/>
  <c r="BJ12" i="55"/>
  <c r="BI12" i="55"/>
  <c r="BH12" i="55"/>
  <c r="BG12" i="55"/>
  <c r="BF12" i="55"/>
  <c r="BE12" i="55"/>
  <c r="BD12" i="55"/>
  <c r="BC12" i="55"/>
  <c r="BB12" i="55"/>
  <c r="BA12" i="55"/>
  <c r="AZ12" i="55"/>
  <c r="AY12" i="55"/>
  <c r="AX12" i="55"/>
  <c r="AW12" i="55"/>
  <c r="AV12" i="55"/>
  <c r="AU12" i="55"/>
  <c r="AT12" i="55"/>
  <c r="AS12" i="55"/>
  <c r="AR12" i="55"/>
  <c r="AQ12" i="55"/>
  <c r="AP12" i="55"/>
  <c r="AO12" i="55"/>
  <c r="AN12" i="55"/>
  <c r="AM12" i="55"/>
  <c r="AL12" i="55"/>
  <c r="AK12" i="55"/>
  <c r="AJ12" i="55"/>
  <c r="AI12" i="55"/>
  <c r="AH12" i="55"/>
  <c r="AG12" i="55"/>
  <c r="AF12" i="55"/>
  <c r="AE12" i="55"/>
  <c r="AD12" i="55"/>
  <c r="AC12" i="55"/>
  <c r="AB12" i="55"/>
  <c r="BW11" i="55"/>
  <c r="BV11" i="55"/>
  <c r="BU11" i="55"/>
  <c r="BT11" i="55"/>
  <c r="BS11" i="55"/>
  <c r="BR11" i="55"/>
  <c r="BQ11" i="55"/>
  <c r="BP11" i="55"/>
  <c r="BO11" i="55"/>
  <c r="BN11" i="55"/>
  <c r="BM11" i="55"/>
  <c r="BL11" i="55"/>
  <c r="BK11" i="55"/>
  <c r="BJ11" i="55"/>
  <c r="BI11" i="55"/>
  <c r="BH11" i="55"/>
  <c r="BG11" i="55"/>
  <c r="BF11" i="55"/>
  <c r="BE11" i="55"/>
  <c r="BD11" i="55"/>
  <c r="BC11" i="55"/>
  <c r="BB11" i="55"/>
  <c r="BA11" i="55"/>
  <c r="AZ11" i="55"/>
  <c r="AY11" i="55"/>
  <c r="AX11" i="55"/>
  <c r="AW11" i="55"/>
  <c r="AV11" i="55"/>
  <c r="AU11" i="55"/>
  <c r="AT11" i="55"/>
  <c r="AS11" i="55"/>
  <c r="AR11" i="55"/>
  <c r="AQ11" i="55"/>
  <c r="AP11" i="55"/>
  <c r="AO11" i="55"/>
  <c r="AN11" i="55"/>
  <c r="AM11" i="55"/>
  <c r="AL11" i="55"/>
  <c r="AK11" i="55"/>
  <c r="AJ11" i="55"/>
  <c r="AI11" i="55"/>
  <c r="AH11" i="55"/>
  <c r="AG11" i="55"/>
  <c r="AF11" i="55"/>
  <c r="AE11" i="55"/>
  <c r="AD11" i="55"/>
  <c r="AC11" i="55"/>
  <c r="AB11" i="55"/>
  <c r="V11" i="55"/>
  <c r="E5" i="20" s="1"/>
  <c r="BW10" i="55"/>
  <c r="BV10" i="55"/>
  <c r="BU10" i="55"/>
  <c r="BT10" i="55"/>
  <c r="BS10" i="55"/>
  <c r="BR10" i="55"/>
  <c r="BQ10" i="55"/>
  <c r="BP10" i="55"/>
  <c r="BO10" i="55"/>
  <c r="BN10" i="55"/>
  <c r="BM10" i="55"/>
  <c r="BL10" i="55"/>
  <c r="BK10" i="55"/>
  <c r="BJ10" i="55"/>
  <c r="BI10" i="55"/>
  <c r="BH10" i="55"/>
  <c r="BG10" i="55"/>
  <c r="BF10" i="55"/>
  <c r="BE10" i="55"/>
  <c r="BD10" i="55"/>
  <c r="BC10" i="55"/>
  <c r="BB10" i="55"/>
  <c r="BA10" i="55"/>
  <c r="AZ10" i="55"/>
  <c r="AY10" i="55"/>
  <c r="AX10" i="55"/>
  <c r="AW10" i="55"/>
  <c r="AV10" i="55"/>
  <c r="AU10" i="55"/>
  <c r="AT10" i="55"/>
  <c r="AS10" i="55"/>
  <c r="AR10" i="55"/>
  <c r="AQ10" i="55"/>
  <c r="AP10" i="55"/>
  <c r="AO10" i="55"/>
  <c r="AN10" i="55"/>
  <c r="AM10" i="55"/>
  <c r="AL10" i="55"/>
  <c r="AK10" i="55"/>
  <c r="AJ10" i="55"/>
  <c r="AI10" i="55"/>
  <c r="AH10" i="55"/>
  <c r="AG10" i="55"/>
  <c r="AF10" i="55"/>
  <c r="AE10" i="55"/>
  <c r="AD10" i="55"/>
  <c r="AC10" i="55"/>
  <c r="AB10" i="55"/>
  <c r="BW9" i="55"/>
  <c r="BV9" i="55"/>
  <c r="BU9" i="55"/>
  <c r="BT9" i="55"/>
  <c r="BS9" i="55"/>
  <c r="BR9" i="55"/>
  <c r="BQ9" i="55"/>
  <c r="BP9" i="55"/>
  <c r="BO9" i="55"/>
  <c r="BN9" i="55"/>
  <c r="BM9" i="55"/>
  <c r="BL9" i="55"/>
  <c r="BK9" i="55"/>
  <c r="BJ9" i="55"/>
  <c r="BI9" i="55"/>
  <c r="BH9" i="55"/>
  <c r="BG9" i="55"/>
  <c r="BF9" i="55"/>
  <c r="BE9" i="55"/>
  <c r="BD9" i="55"/>
  <c r="BC9" i="55"/>
  <c r="BB9" i="55"/>
  <c r="BA9" i="55"/>
  <c r="AZ9" i="55"/>
  <c r="AY9" i="55"/>
  <c r="AX9" i="55"/>
  <c r="AW9" i="55"/>
  <c r="AV9" i="55"/>
  <c r="AU9" i="55"/>
  <c r="AT9" i="55"/>
  <c r="AS9" i="55"/>
  <c r="AR9" i="55"/>
  <c r="AQ9" i="55"/>
  <c r="AP9" i="55"/>
  <c r="AO9" i="55"/>
  <c r="AN9" i="55"/>
  <c r="AM9" i="55"/>
  <c r="AL9" i="55"/>
  <c r="AK9" i="55"/>
  <c r="AJ9" i="55"/>
  <c r="AI9" i="55"/>
  <c r="AH9" i="55"/>
  <c r="AG9" i="55"/>
  <c r="AF9" i="55"/>
  <c r="AE9" i="55"/>
  <c r="AD9" i="55"/>
  <c r="AC9" i="55"/>
  <c r="AB9" i="55"/>
  <c r="BW8" i="55"/>
  <c r="BV8" i="55"/>
  <c r="BU8" i="55"/>
  <c r="BT8" i="55"/>
  <c r="BS8" i="55"/>
  <c r="BR8" i="55"/>
  <c r="BQ8" i="55"/>
  <c r="BP8" i="55"/>
  <c r="BO8" i="55"/>
  <c r="BN8" i="55"/>
  <c r="BM8" i="55"/>
  <c r="BL8" i="55"/>
  <c r="BK8" i="55"/>
  <c r="BJ8" i="55"/>
  <c r="BI8" i="55"/>
  <c r="BH8" i="55"/>
  <c r="BG8" i="55"/>
  <c r="BF8" i="55"/>
  <c r="BE8" i="55"/>
  <c r="BD8" i="55"/>
  <c r="BC8" i="55"/>
  <c r="BB8" i="55"/>
  <c r="BA8" i="55"/>
  <c r="AZ8" i="55"/>
  <c r="AY8" i="55"/>
  <c r="AX8" i="55"/>
  <c r="AW8" i="55"/>
  <c r="AV8" i="55"/>
  <c r="AU8" i="55"/>
  <c r="AT8" i="55"/>
  <c r="AS8" i="55"/>
  <c r="AR8" i="55"/>
  <c r="AQ8" i="55"/>
  <c r="AP8" i="55"/>
  <c r="AO8" i="55"/>
  <c r="AN8" i="55"/>
  <c r="AM8" i="55"/>
  <c r="AL8" i="55"/>
  <c r="AK8" i="55"/>
  <c r="AJ8" i="55"/>
  <c r="AI8" i="55"/>
  <c r="AH8" i="55"/>
  <c r="AG8" i="55"/>
  <c r="AF8" i="55"/>
  <c r="AE8" i="55"/>
  <c r="AD8" i="55"/>
  <c r="AC8" i="55"/>
  <c r="AB8" i="55"/>
  <c r="BW7" i="55"/>
  <c r="BV7" i="55"/>
  <c r="BU7" i="55"/>
  <c r="BT7" i="55"/>
  <c r="BS7" i="55"/>
  <c r="BR7" i="55"/>
  <c r="BQ7" i="55"/>
  <c r="BP7" i="55"/>
  <c r="BO7" i="55"/>
  <c r="BN7" i="55"/>
  <c r="BM7" i="55"/>
  <c r="BL7" i="55"/>
  <c r="BK7" i="55"/>
  <c r="BJ7" i="55"/>
  <c r="BI7" i="55"/>
  <c r="BH7" i="55"/>
  <c r="BG7" i="55"/>
  <c r="BF7" i="55"/>
  <c r="BE7" i="55"/>
  <c r="BD7" i="55"/>
  <c r="BC7" i="55"/>
  <c r="BB7" i="55"/>
  <c r="BA7" i="55"/>
  <c r="AZ7" i="55"/>
  <c r="AY7" i="55"/>
  <c r="AX7" i="55"/>
  <c r="AW7" i="55"/>
  <c r="AV7" i="55"/>
  <c r="AU7" i="55"/>
  <c r="AT7" i="55"/>
  <c r="AS7" i="55"/>
  <c r="AR7" i="55"/>
  <c r="AQ7" i="55"/>
  <c r="AP7" i="55"/>
  <c r="AO7" i="55"/>
  <c r="AN7" i="55"/>
  <c r="AM7" i="55"/>
  <c r="AL7" i="55"/>
  <c r="AK7" i="55"/>
  <c r="AJ7" i="55"/>
  <c r="AI7" i="55"/>
  <c r="AH7" i="55"/>
  <c r="AG7" i="55"/>
  <c r="AF7" i="55"/>
  <c r="AE7" i="55"/>
  <c r="AD7" i="55"/>
  <c r="AC7" i="55"/>
  <c r="AB7" i="55"/>
  <c r="BW6" i="55"/>
  <c r="BV6" i="55"/>
  <c r="BU6" i="55"/>
  <c r="BT6" i="55"/>
  <c r="BS6" i="55"/>
  <c r="BR6" i="55"/>
  <c r="BQ6" i="55"/>
  <c r="BP6" i="55"/>
  <c r="BO6" i="55"/>
  <c r="BN6" i="55"/>
  <c r="BM6" i="55"/>
  <c r="BL6" i="55"/>
  <c r="BK6" i="55"/>
  <c r="BJ6" i="55"/>
  <c r="BI6" i="55"/>
  <c r="BH6" i="55"/>
  <c r="BG6" i="55"/>
  <c r="BF6" i="55"/>
  <c r="BE6" i="55"/>
  <c r="BD6" i="55"/>
  <c r="BC6" i="55"/>
  <c r="BB6" i="55"/>
  <c r="BA6" i="55"/>
  <c r="AZ6" i="55"/>
  <c r="AY6" i="55"/>
  <c r="AX6" i="55"/>
  <c r="AW6" i="55"/>
  <c r="AV6" i="55"/>
  <c r="AU6" i="55"/>
  <c r="AT6" i="55"/>
  <c r="AS6" i="55"/>
  <c r="AR6" i="55"/>
  <c r="AQ6" i="55"/>
  <c r="AP6" i="55"/>
  <c r="AO6" i="55"/>
  <c r="AN6" i="55"/>
  <c r="AM6" i="55"/>
  <c r="AL6" i="55"/>
  <c r="AK6" i="55"/>
  <c r="AJ6" i="55"/>
  <c r="AI6" i="55"/>
  <c r="AH6" i="55"/>
  <c r="AG6" i="55"/>
  <c r="AF6" i="55"/>
  <c r="AE6" i="55"/>
  <c r="AD6" i="55"/>
  <c r="AC6" i="55"/>
  <c r="AB6" i="55"/>
  <c r="BW5" i="55"/>
  <c r="BV5" i="55"/>
  <c r="BU5" i="55"/>
  <c r="BT5" i="55"/>
  <c r="BS5" i="55"/>
  <c r="BR5" i="55"/>
  <c r="BQ5" i="55"/>
  <c r="BP5" i="55"/>
  <c r="BO5" i="55"/>
  <c r="BN5" i="55"/>
  <c r="BM5" i="55"/>
  <c r="BL5" i="55"/>
  <c r="BK5" i="55"/>
  <c r="BJ5" i="55"/>
  <c r="BI5" i="55"/>
  <c r="BH5" i="55"/>
  <c r="BG5" i="55"/>
  <c r="BF5" i="55"/>
  <c r="BE5" i="55"/>
  <c r="BD5" i="55"/>
  <c r="BC5" i="55"/>
  <c r="BB5" i="55"/>
  <c r="BA5" i="55"/>
  <c r="AZ5" i="55"/>
  <c r="AY5" i="55"/>
  <c r="AX5" i="55"/>
  <c r="AW5" i="55"/>
  <c r="AV5" i="55"/>
  <c r="AU5" i="55"/>
  <c r="AT5" i="55"/>
  <c r="AS5" i="55"/>
  <c r="AR5" i="55"/>
  <c r="AQ5" i="55"/>
  <c r="AP5" i="55"/>
  <c r="AO5" i="55"/>
  <c r="AN5" i="55"/>
  <c r="AM5" i="55"/>
  <c r="AL5" i="55"/>
  <c r="AK5" i="55"/>
  <c r="AJ5" i="55"/>
  <c r="AI5" i="55"/>
  <c r="AH5" i="55"/>
  <c r="AG5" i="55"/>
  <c r="AF5" i="55"/>
  <c r="AE5" i="55"/>
  <c r="AD5" i="55"/>
  <c r="AC5" i="55"/>
  <c r="AB5" i="55"/>
  <c r="BW4" i="55"/>
  <c r="BV4" i="55"/>
  <c r="BU4" i="55"/>
  <c r="BT4" i="55"/>
  <c r="BS4" i="55"/>
  <c r="BR4" i="55"/>
  <c r="BQ4" i="55"/>
  <c r="BP4" i="55"/>
  <c r="BO4" i="55"/>
  <c r="BN4" i="55"/>
  <c r="BM4" i="55"/>
  <c r="BL4" i="55"/>
  <c r="BK4" i="55"/>
  <c r="BJ4" i="55"/>
  <c r="BI4" i="55"/>
  <c r="BH4" i="55"/>
  <c r="BG4" i="55"/>
  <c r="BF4" i="55"/>
  <c r="BE4" i="55"/>
  <c r="BD4" i="55"/>
  <c r="BC4" i="55"/>
  <c r="BB4" i="55"/>
  <c r="BA4" i="55"/>
  <c r="AZ4" i="55"/>
  <c r="AY4" i="55"/>
  <c r="AX4" i="55"/>
  <c r="AW4" i="55"/>
  <c r="AV4" i="55"/>
  <c r="AU4" i="55"/>
  <c r="AT4" i="55"/>
  <c r="AS4" i="55"/>
  <c r="AR4" i="55"/>
  <c r="AQ4" i="55"/>
  <c r="AP4" i="55"/>
  <c r="AO4" i="55"/>
  <c r="AN4" i="55"/>
  <c r="AM4" i="55"/>
  <c r="AL4" i="55"/>
  <c r="AK4" i="55"/>
  <c r="AJ4" i="55"/>
  <c r="AI4" i="55"/>
  <c r="AH4" i="55"/>
  <c r="AG4" i="55"/>
  <c r="AF4" i="55"/>
  <c r="AE4" i="55"/>
  <c r="AD4" i="55"/>
  <c r="AC4" i="55"/>
  <c r="AB4" i="55"/>
  <c r="V12" i="55" l="1"/>
  <c r="E7" i="20"/>
  <c r="E8" i="20"/>
  <c r="AK30" i="55"/>
  <c r="AW30" i="55"/>
  <c r="BI30" i="55"/>
  <c r="BU30" i="55"/>
  <c r="AJ30" i="55"/>
  <c r="AV30" i="55"/>
  <c r="BH30" i="55"/>
  <c r="BT30" i="55"/>
  <c r="AG30" i="55"/>
  <c r="AS30" i="55"/>
  <c r="BE30" i="55"/>
  <c r="BQ30" i="55"/>
  <c r="AD30" i="55"/>
  <c r="AP30" i="55"/>
  <c r="BB30" i="55"/>
  <c r="BN30" i="55"/>
  <c r="AF30" i="55"/>
  <c r="AR30" i="55"/>
  <c r="BD30" i="55"/>
  <c r="BP30" i="55"/>
  <c r="AC30" i="55"/>
  <c r="AO30" i="55"/>
  <c r="BA30" i="55"/>
  <c r="BM30" i="55"/>
  <c r="AL30" i="55"/>
  <c r="AX30" i="55"/>
  <c r="BJ30" i="55"/>
  <c r="BV30" i="55"/>
  <c r="AB30" i="55"/>
  <c r="AN30" i="55"/>
  <c r="AZ30" i="55"/>
  <c r="BL30" i="55"/>
  <c r="AH30" i="55"/>
  <c r="AT30" i="55"/>
  <c r="BF30" i="55"/>
  <c r="BR30" i="55"/>
  <c r="AE30" i="55"/>
  <c r="AI30" i="55"/>
  <c r="AM30" i="55"/>
  <c r="AQ30" i="55"/>
  <c r="AU30" i="55"/>
  <c r="AY30" i="55"/>
  <c r="BC30" i="55"/>
  <c r="BC31" i="55" s="1"/>
  <c r="BG30" i="55"/>
  <c r="BK30" i="55"/>
  <c r="BO30" i="55"/>
  <c r="BS30" i="55"/>
  <c r="BW30" i="55"/>
  <c r="R122" i="48"/>
  <c r="O122" i="48"/>
  <c r="L122" i="48"/>
  <c r="BW29" i="48"/>
  <c r="BV29" i="48"/>
  <c r="BU29" i="48"/>
  <c r="BT29" i="48"/>
  <c r="BS29" i="48"/>
  <c r="BR29" i="48"/>
  <c r="BQ29" i="48"/>
  <c r="BP29" i="48"/>
  <c r="BO29" i="48"/>
  <c r="BN29" i="48"/>
  <c r="BM29" i="48"/>
  <c r="BL29" i="48"/>
  <c r="BK29" i="48"/>
  <c r="BJ29" i="48"/>
  <c r="BI29" i="48"/>
  <c r="BH29" i="48"/>
  <c r="BG29" i="48"/>
  <c r="BF29" i="48"/>
  <c r="BE29" i="48"/>
  <c r="BD29" i="48"/>
  <c r="BC29" i="48"/>
  <c r="BB29" i="48"/>
  <c r="BA29" i="48"/>
  <c r="AZ29" i="48"/>
  <c r="AY29" i="48"/>
  <c r="AX29" i="48"/>
  <c r="AW29" i="48"/>
  <c r="AV29" i="48"/>
  <c r="AU29" i="48"/>
  <c r="AT29" i="48"/>
  <c r="AS29" i="48"/>
  <c r="AR29" i="48"/>
  <c r="AQ29" i="48"/>
  <c r="AP29" i="48"/>
  <c r="AO29" i="48"/>
  <c r="AN29" i="48"/>
  <c r="AM29" i="48"/>
  <c r="AL29" i="48"/>
  <c r="AK29" i="48"/>
  <c r="AJ29" i="48"/>
  <c r="AI29" i="48"/>
  <c r="AH29" i="48"/>
  <c r="AG29" i="48"/>
  <c r="AF29" i="48"/>
  <c r="AE29" i="48"/>
  <c r="AD29" i="48"/>
  <c r="AC29" i="48"/>
  <c r="AB29" i="48"/>
  <c r="BW28" i="48"/>
  <c r="BV28" i="48"/>
  <c r="BU28" i="48"/>
  <c r="BT28" i="48"/>
  <c r="BS28" i="48"/>
  <c r="BR28" i="48"/>
  <c r="BQ28" i="48"/>
  <c r="BP28" i="48"/>
  <c r="BO28" i="48"/>
  <c r="BN28" i="48"/>
  <c r="BM28" i="48"/>
  <c r="BL28" i="48"/>
  <c r="BK28" i="48"/>
  <c r="BJ28" i="48"/>
  <c r="BI28" i="48"/>
  <c r="BH28" i="48"/>
  <c r="BG28" i="48"/>
  <c r="BF28" i="48"/>
  <c r="BE28" i="48"/>
  <c r="BD28" i="48"/>
  <c r="BC28" i="48"/>
  <c r="BB28" i="48"/>
  <c r="BA28" i="48"/>
  <c r="AZ28" i="48"/>
  <c r="AY28" i="48"/>
  <c r="AX28" i="48"/>
  <c r="AW28" i="48"/>
  <c r="AV28" i="48"/>
  <c r="AU28" i="48"/>
  <c r="AT28" i="48"/>
  <c r="AS28" i="48"/>
  <c r="AR28" i="48"/>
  <c r="AQ28" i="48"/>
  <c r="AP28" i="48"/>
  <c r="AO28" i="48"/>
  <c r="AN28" i="48"/>
  <c r="AM28" i="48"/>
  <c r="AL28" i="48"/>
  <c r="AK28" i="48"/>
  <c r="AJ28" i="48"/>
  <c r="AI28" i="48"/>
  <c r="AH28" i="48"/>
  <c r="AG28" i="48"/>
  <c r="AF28" i="48"/>
  <c r="AE28" i="48"/>
  <c r="AD28" i="48"/>
  <c r="AC28" i="48"/>
  <c r="AB28" i="48"/>
  <c r="BW27" i="48"/>
  <c r="BV27" i="48"/>
  <c r="BU27" i="48"/>
  <c r="BT27" i="48"/>
  <c r="BS27" i="48"/>
  <c r="BR27" i="48"/>
  <c r="BQ27" i="48"/>
  <c r="BP27" i="48"/>
  <c r="BO27" i="48"/>
  <c r="BN27" i="48"/>
  <c r="BM27" i="48"/>
  <c r="BL27" i="48"/>
  <c r="BK27" i="48"/>
  <c r="BJ27" i="48"/>
  <c r="BI27" i="48"/>
  <c r="BH27" i="48"/>
  <c r="BG27" i="48"/>
  <c r="BF27" i="48"/>
  <c r="BE27" i="48"/>
  <c r="BD27" i="48"/>
  <c r="BC27" i="48"/>
  <c r="BB27" i="48"/>
  <c r="BA27" i="48"/>
  <c r="AZ27" i="48"/>
  <c r="AY27" i="48"/>
  <c r="AX27" i="48"/>
  <c r="AW27" i="48"/>
  <c r="AV27" i="48"/>
  <c r="AU27" i="48"/>
  <c r="AT27" i="48"/>
  <c r="AS27" i="48"/>
  <c r="AR27" i="48"/>
  <c r="AQ27" i="48"/>
  <c r="AP27" i="48"/>
  <c r="AO27" i="48"/>
  <c r="AN27" i="48"/>
  <c r="AM27" i="48"/>
  <c r="AL27" i="48"/>
  <c r="AK27" i="48"/>
  <c r="AJ27" i="48"/>
  <c r="AI27" i="48"/>
  <c r="AH27" i="48"/>
  <c r="AG27" i="48"/>
  <c r="AF27" i="48"/>
  <c r="AE27" i="48"/>
  <c r="AD27" i="48"/>
  <c r="AC27" i="48"/>
  <c r="AB27" i="48"/>
  <c r="BW26" i="48"/>
  <c r="BV26" i="48"/>
  <c r="BU26" i="48"/>
  <c r="BT26" i="48"/>
  <c r="BS26" i="48"/>
  <c r="BR26" i="48"/>
  <c r="BQ26" i="48"/>
  <c r="BP26" i="48"/>
  <c r="BO26" i="48"/>
  <c r="BN26" i="48"/>
  <c r="BM26" i="48"/>
  <c r="BL26" i="48"/>
  <c r="BK26" i="48"/>
  <c r="BJ26" i="48"/>
  <c r="BI26" i="48"/>
  <c r="BH26" i="48"/>
  <c r="BG26" i="48"/>
  <c r="BF26" i="48"/>
  <c r="BE26" i="48"/>
  <c r="BD26" i="48"/>
  <c r="BC26" i="48"/>
  <c r="BB26" i="48"/>
  <c r="BA26" i="48"/>
  <c r="AZ26" i="48"/>
  <c r="AY26" i="48"/>
  <c r="AX26" i="48"/>
  <c r="AW26" i="48"/>
  <c r="AV26" i="48"/>
  <c r="AU26" i="48"/>
  <c r="AT26" i="48"/>
  <c r="AS26" i="48"/>
  <c r="AR26" i="48"/>
  <c r="AQ26" i="48"/>
  <c r="AP26" i="48"/>
  <c r="AO26" i="48"/>
  <c r="AN26" i="48"/>
  <c r="AM26" i="48"/>
  <c r="AL26" i="48"/>
  <c r="AK26" i="48"/>
  <c r="AJ26" i="48"/>
  <c r="AI26" i="48"/>
  <c r="AH26" i="48"/>
  <c r="AG26" i="48"/>
  <c r="AF26" i="48"/>
  <c r="AE26" i="48"/>
  <c r="AD26" i="48"/>
  <c r="AC26" i="48"/>
  <c r="AB26" i="48"/>
  <c r="BW25" i="48"/>
  <c r="BV25" i="48"/>
  <c r="BU25" i="48"/>
  <c r="BT25" i="48"/>
  <c r="BS25" i="48"/>
  <c r="BR25" i="48"/>
  <c r="BQ25" i="48"/>
  <c r="BP25" i="48"/>
  <c r="BO25" i="48"/>
  <c r="BN25" i="48"/>
  <c r="BM25" i="48"/>
  <c r="BL25" i="48"/>
  <c r="BK25" i="48"/>
  <c r="BJ25" i="48"/>
  <c r="BI25" i="48"/>
  <c r="BH25" i="48"/>
  <c r="BG25" i="48"/>
  <c r="BF25" i="48"/>
  <c r="BE25" i="48"/>
  <c r="BD25" i="48"/>
  <c r="BC25" i="48"/>
  <c r="BB25" i="48"/>
  <c r="BA25" i="48"/>
  <c r="AZ25" i="48"/>
  <c r="AY25" i="48"/>
  <c r="AX25" i="48"/>
  <c r="AW25" i="48"/>
  <c r="AV25" i="48"/>
  <c r="AU25" i="48"/>
  <c r="AT25" i="48"/>
  <c r="AS25" i="48"/>
  <c r="AR25" i="48"/>
  <c r="AQ25" i="48"/>
  <c r="AP25" i="48"/>
  <c r="AO25" i="48"/>
  <c r="AN25" i="48"/>
  <c r="AM25" i="48"/>
  <c r="AL25" i="48"/>
  <c r="AK25" i="48"/>
  <c r="AJ25" i="48"/>
  <c r="AI25" i="48"/>
  <c r="AH25" i="48"/>
  <c r="AG25" i="48"/>
  <c r="AF25" i="48"/>
  <c r="AE25" i="48"/>
  <c r="AD25" i="48"/>
  <c r="AC25" i="48"/>
  <c r="AB25" i="48"/>
  <c r="BW24" i="48"/>
  <c r="BV24" i="48"/>
  <c r="BU24" i="48"/>
  <c r="BT24" i="48"/>
  <c r="BS24" i="48"/>
  <c r="BR24" i="48"/>
  <c r="BQ24" i="48"/>
  <c r="BP24" i="48"/>
  <c r="BO24" i="48"/>
  <c r="BN24" i="48"/>
  <c r="BM24" i="48"/>
  <c r="BL24" i="48"/>
  <c r="BK24" i="48"/>
  <c r="BJ24" i="48"/>
  <c r="BI24" i="48"/>
  <c r="BH24" i="48"/>
  <c r="BG24" i="48"/>
  <c r="BF24" i="48"/>
  <c r="BE24" i="48"/>
  <c r="BD24" i="48"/>
  <c r="BC24" i="48"/>
  <c r="BB24" i="48"/>
  <c r="BA24" i="48"/>
  <c r="AZ24" i="48"/>
  <c r="AY24" i="48"/>
  <c r="AX24" i="48"/>
  <c r="AW24" i="48"/>
  <c r="AV24" i="48"/>
  <c r="AU24" i="48"/>
  <c r="AT24" i="48"/>
  <c r="AS24" i="48"/>
  <c r="AR24" i="48"/>
  <c r="AQ24" i="48"/>
  <c r="AP24" i="48"/>
  <c r="AO24" i="48"/>
  <c r="AN24" i="48"/>
  <c r="AM24" i="48"/>
  <c r="AL24" i="48"/>
  <c r="AK24" i="48"/>
  <c r="AJ24" i="48"/>
  <c r="AI24" i="48"/>
  <c r="AH24" i="48"/>
  <c r="AG24" i="48"/>
  <c r="AF24" i="48"/>
  <c r="AE24" i="48"/>
  <c r="AD24" i="48"/>
  <c r="AC24" i="48"/>
  <c r="AB24" i="48"/>
  <c r="BW23" i="48"/>
  <c r="BV23" i="48"/>
  <c r="BU23" i="48"/>
  <c r="BT23" i="48"/>
  <c r="BS23" i="48"/>
  <c r="BR23" i="48"/>
  <c r="BQ23" i="48"/>
  <c r="BP23" i="48"/>
  <c r="BO23" i="48"/>
  <c r="BN23" i="48"/>
  <c r="BM23" i="48"/>
  <c r="BL23" i="48"/>
  <c r="BK23" i="48"/>
  <c r="BJ23" i="48"/>
  <c r="BI23" i="48"/>
  <c r="BH23" i="48"/>
  <c r="BG23" i="48"/>
  <c r="BF23" i="48"/>
  <c r="BE23" i="48"/>
  <c r="BD23" i="48"/>
  <c r="BC23" i="48"/>
  <c r="BB23" i="48"/>
  <c r="BA23" i="48"/>
  <c r="AZ23" i="48"/>
  <c r="AY23" i="48"/>
  <c r="AX23" i="48"/>
  <c r="AW23" i="48"/>
  <c r="AV23" i="48"/>
  <c r="AU23" i="48"/>
  <c r="AT23" i="48"/>
  <c r="AS23" i="48"/>
  <c r="AR23" i="48"/>
  <c r="AQ23" i="48"/>
  <c r="AP23" i="48"/>
  <c r="AO23" i="48"/>
  <c r="AN23" i="48"/>
  <c r="AM23" i="48"/>
  <c r="AL23" i="48"/>
  <c r="AK23" i="48"/>
  <c r="AJ23" i="48"/>
  <c r="AI23" i="48"/>
  <c r="AH23" i="48"/>
  <c r="AG23" i="48"/>
  <c r="AF23" i="48"/>
  <c r="AE23" i="48"/>
  <c r="AD23" i="48"/>
  <c r="AC23" i="48"/>
  <c r="AB23" i="48"/>
  <c r="BW22" i="48"/>
  <c r="BV22" i="48"/>
  <c r="BU22" i="48"/>
  <c r="BT22" i="48"/>
  <c r="BS22" i="48"/>
  <c r="BR22" i="48"/>
  <c r="BQ22" i="48"/>
  <c r="BP22" i="48"/>
  <c r="BO22" i="48"/>
  <c r="BN22" i="48"/>
  <c r="BM22" i="48"/>
  <c r="BL22" i="48"/>
  <c r="BK22" i="48"/>
  <c r="BJ22" i="48"/>
  <c r="BI22" i="48"/>
  <c r="BH22" i="48"/>
  <c r="BG22" i="48"/>
  <c r="BF22" i="48"/>
  <c r="BE22" i="48"/>
  <c r="BD22" i="48"/>
  <c r="BC22" i="48"/>
  <c r="BB22" i="48"/>
  <c r="BA22" i="48"/>
  <c r="AZ22" i="48"/>
  <c r="AY22" i="48"/>
  <c r="AX22" i="48"/>
  <c r="AW22" i="48"/>
  <c r="AV22" i="48"/>
  <c r="AU22" i="48"/>
  <c r="AT22" i="48"/>
  <c r="AS22" i="48"/>
  <c r="AR22" i="48"/>
  <c r="AQ22" i="48"/>
  <c r="AP22" i="48"/>
  <c r="AO22" i="48"/>
  <c r="AN22" i="48"/>
  <c r="AM22" i="48"/>
  <c r="AL22" i="48"/>
  <c r="AK22" i="48"/>
  <c r="AJ22" i="48"/>
  <c r="AI22" i="48"/>
  <c r="AH22" i="48"/>
  <c r="AG22" i="48"/>
  <c r="AF22" i="48"/>
  <c r="AE22" i="48"/>
  <c r="AD22" i="48"/>
  <c r="AC22" i="48"/>
  <c r="AB22" i="48"/>
  <c r="BW21" i="48"/>
  <c r="BV21" i="48"/>
  <c r="BU21" i="48"/>
  <c r="BT21" i="48"/>
  <c r="BS21" i="48"/>
  <c r="BR21" i="48"/>
  <c r="BQ21" i="48"/>
  <c r="BP21" i="48"/>
  <c r="BO21" i="48"/>
  <c r="BN21" i="48"/>
  <c r="BM21" i="48"/>
  <c r="BL21" i="48"/>
  <c r="BK21" i="48"/>
  <c r="BJ21" i="48"/>
  <c r="BI21" i="48"/>
  <c r="BH21" i="48"/>
  <c r="BG21" i="48"/>
  <c r="BF21" i="48"/>
  <c r="BE21" i="48"/>
  <c r="BD21" i="48"/>
  <c r="BC21" i="48"/>
  <c r="BB21" i="48"/>
  <c r="BA21" i="48"/>
  <c r="AZ21" i="48"/>
  <c r="AY21" i="48"/>
  <c r="AX21" i="48"/>
  <c r="AW21" i="48"/>
  <c r="AV21" i="48"/>
  <c r="AU21" i="48"/>
  <c r="AT21" i="48"/>
  <c r="AS21" i="48"/>
  <c r="AR21" i="48"/>
  <c r="AQ21" i="48"/>
  <c r="AP21" i="48"/>
  <c r="AO21" i="48"/>
  <c r="AN21" i="48"/>
  <c r="AM21" i="48"/>
  <c r="AL21" i="48"/>
  <c r="AK21" i="48"/>
  <c r="AJ21" i="48"/>
  <c r="AI21" i="48"/>
  <c r="AH21" i="48"/>
  <c r="AG21" i="48"/>
  <c r="AF21" i="48"/>
  <c r="AE21" i="48"/>
  <c r="AD21" i="48"/>
  <c r="AC21" i="48"/>
  <c r="AB21" i="48"/>
  <c r="BW20" i="48"/>
  <c r="BV20" i="48"/>
  <c r="BU20" i="48"/>
  <c r="BT20" i="48"/>
  <c r="BS20" i="48"/>
  <c r="BR20" i="48"/>
  <c r="BQ20" i="48"/>
  <c r="BP20" i="48"/>
  <c r="BO20" i="48"/>
  <c r="BN20" i="48"/>
  <c r="BM20" i="48"/>
  <c r="BL20" i="48"/>
  <c r="BK20" i="48"/>
  <c r="BJ20" i="48"/>
  <c r="BI20" i="48"/>
  <c r="BH20" i="48"/>
  <c r="BG20" i="48"/>
  <c r="BF20" i="48"/>
  <c r="BE20" i="48"/>
  <c r="BD20" i="48"/>
  <c r="BC20" i="48"/>
  <c r="BB20" i="48"/>
  <c r="BA20" i="48"/>
  <c r="AZ20" i="48"/>
  <c r="AY20" i="48"/>
  <c r="AX20" i="48"/>
  <c r="AW20" i="48"/>
  <c r="AV20" i="48"/>
  <c r="AU20" i="48"/>
  <c r="AT20" i="48"/>
  <c r="AS20" i="48"/>
  <c r="AR20" i="48"/>
  <c r="AQ20" i="48"/>
  <c r="AP20" i="48"/>
  <c r="AO20" i="48"/>
  <c r="AN20" i="48"/>
  <c r="AM20" i="48"/>
  <c r="AL20" i="48"/>
  <c r="AK20" i="48"/>
  <c r="AJ20" i="48"/>
  <c r="AI20" i="48"/>
  <c r="AH20" i="48"/>
  <c r="AG20" i="48"/>
  <c r="AF20" i="48"/>
  <c r="AE20" i="48"/>
  <c r="AD20" i="48"/>
  <c r="AC20" i="48"/>
  <c r="AB20" i="48"/>
  <c r="BW19" i="48"/>
  <c r="BV19" i="48"/>
  <c r="BU19" i="48"/>
  <c r="BT19" i="48"/>
  <c r="BS19" i="48"/>
  <c r="BR19" i="48"/>
  <c r="BQ19" i="48"/>
  <c r="BP19" i="48"/>
  <c r="BO19" i="48"/>
  <c r="BN19" i="48"/>
  <c r="BM19" i="48"/>
  <c r="BL19" i="48"/>
  <c r="BK19" i="48"/>
  <c r="BJ19" i="48"/>
  <c r="BI19" i="48"/>
  <c r="BH19" i="48"/>
  <c r="BG19" i="48"/>
  <c r="BF19" i="48"/>
  <c r="BE19" i="48"/>
  <c r="BD19" i="48"/>
  <c r="BC19" i="48"/>
  <c r="BB19" i="48"/>
  <c r="BA19" i="48"/>
  <c r="AZ19" i="48"/>
  <c r="AY19" i="48"/>
  <c r="AX19" i="48"/>
  <c r="AW19" i="48"/>
  <c r="AV19" i="48"/>
  <c r="AU19" i="48"/>
  <c r="AT19" i="48"/>
  <c r="AS19" i="48"/>
  <c r="AR19" i="48"/>
  <c r="AQ19" i="48"/>
  <c r="AP19" i="48"/>
  <c r="AO19" i="48"/>
  <c r="AN19" i="48"/>
  <c r="AM19" i="48"/>
  <c r="AL19" i="48"/>
  <c r="AK19" i="48"/>
  <c r="AJ19" i="48"/>
  <c r="AI19" i="48"/>
  <c r="AH19" i="48"/>
  <c r="AG19" i="48"/>
  <c r="AF19" i="48"/>
  <c r="AE19" i="48"/>
  <c r="AD19" i="48"/>
  <c r="AC19" i="48"/>
  <c r="AB19" i="48"/>
  <c r="BW18" i="48"/>
  <c r="BV18" i="48"/>
  <c r="BU18" i="48"/>
  <c r="BT18" i="48"/>
  <c r="BS18" i="48"/>
  <c r="BR18" i="48"/>
  <c r="BQ18" i="48"/>
  <c r="BP18" i="48"/>
  <c r="BO18" i="48"/>
  <c r="BN18" i="48"/>
  <c r="BM18" i="48"/>
  <c r="BL18" i="48"/>
  <c r="BK18" i="48"/>
  <c r="BJ18" i="48"/>
  <c r="BI18" i="48"/>
  <c r="BH18" i="48"/>
  <c r="BG18" i="48"/>
  <c r="BF18" i="48"/>
  <c r="BE18" i="48"/>
  <c r="BD18" i="48"/>
  <c r="BC18" i="48"/>
  <c r="BB18" i="48"/>
  <c r="BA18" i="48"/>
  <c r="AZ18" i="48"/>
  <c r="AY18" i="48"/>
  <c r="AX18" i="48"/>
  <c r="AW18" i="48"/>
  <c r="AV18" i="48"/>
  <c r="AU18" i="48"/>
  <c r="AT18" i="48"/>
  <c r="AS18" i="48"/>
  <c r="AR18" i="48"/>
  <c r="AQ18" i="48"/>
  <c r="AP18" i="48"/>
  <c r="AO18" i="48"/>
  <c r="AN18" i="48"/>
  <c r="AM18" i="48"/>
  <c r="AL18" i="48"/>
  <c r="AK18" i="48"/>
  <c r="AJ18" i="48"/>
  <c r="AI18" i="48"/>
  <c r="AH18" i="48"/>
  <c r="AG18" i="48"/>
  <c r="AF18" i="48"/>
  <c r="AE18" i="48"/>
  <c r="AD18" i="48"/>
  <c r="AC18" i="48"/>
  <c r="AB18" i="48"/>
  <c r="BW17" i="48"/>
  <c r="BV17" i="48"/>
  <c r="BU17" i="48"/>
  <c r="BT17" i="48"/>
  <c r="BS17" i="48"/>
  <c r="BR17" i="48"/>
  <c r="BQ17" i="48"/>
  <c r="BP17" i="48"/>
  <c r="BO17" i="48"/>
  <c r="BN17" i="48"/>
  <c r="BM17" i="48"/>
  <c r="BL17" i="48"/>
  <c r="BK17" i="48"/>
  <c r="BJ17" i="48"/>
  <c r="BI17" i="48"/>
  <c r="BH17" i="48"/>
  <c r="BG17" i="48"/>
  <c r="BF17" i="48"/>
  <c r="BE17" i="48"/>
  <c r="BD17" i="48"/>
  <c r="BC17" i="48"/>
  <c r="BB17" i="48"/>
  <c r="BA17" i="48"/>
  <c r="AZ17" i="48"/>
  <c r="AY17" i="48"/>
  <c r="AX17" i="48"/>
  <c r="AW17" i="48"/>
  <c r="AV17" i="48"/>
  <c r="AU17" i="48"/>
  <c r="AT17" i="48"/>
  <c r="AS17" i="48"/>
  <c r="AR17" i="48"/>
  <c r="AQ17" i="48"/>
  <c r="AP17" i="48"/>
  <c r="AO17" i="48"/>
  <c r="AN17" i="48"/>
  <c r="AM17" i="48"/>
  <c r="AL17" i="48"/>
  <c r="AK17" i="48"/>
  <c r="AJ17" i="48"/>
  <c r="AI17" i="48"/>
  <c r="AH17" i="48"/>
  <c r="AG17" i="48"/>
  <c r="AF17" i="48"/>
  <c r="AE17" i="48"/>
  <c r="AD17" i="48"/>
  <c r="AC17" i="48"/>
  <c r="AB17" i="48"/>
  <c r="BW16" i="48"/>
  <c r="BV16" i="48"/>
  <c r="BU16" i="48"/>
  <c r="BT16" i="48"/>
  <c r="BS16" i="48"/>
  <c r="BR16" i="48"/>
  <c r="BQ16" i="48"/>
  <c r="BP16" i="48"/>
  <c r="BO16" i="48"/>
  <c r="BN16" i="48"/>
  <c r="BM16" i="48"/>
  <c r="BL16" i="48"/>
  <c r="BK16" i="48"/>
  <c r="BJ16" i="48"/>
  <c r="BI16" i="48"/>
  <c r="BH16" i="48"/>
  <c r="BG16" i="48"/>
  <c r="BF16" i="48"/>
  <c r="BE16" i="48"/>
  <c r="BD16" i="48"/>
  <c r="BC16" i="48"/>
  <c r="BB16" i="48"/>
  <c r="BA16" i="48"/>
  <c r="AZ16" i="48"/>
  <c r="AY16" i="48"/>
  <c r="AX16" i="48"/>
  <c r="AW16" i="48"/>
  <c r="AV16" i="48"/>
  <c r="AU16" i="48"/>
  <c r="AT16" i="48"/>
  <c r="AS16" i="48"/>
  <c r="AR16" i="48"/>
  <c r="AQ16" i="48"/>
  <c r="AP16" i="48"/>
  <c r="AO16" i="48"/>
  <c r="AN16" i="48"/>
  <c r="AM16" i="48"/>
  <c r="AL16" i="48"/>
  <c r="AK16" i="48"/>
  <c r="AJ16" i="48"/>
  <c r="AI16" i="48"/>
  <c r="AH16" i="48"/>
  <c r="AG16" i="48"/>
  <c r="AF16" i="48"/>
  <c r="AE16" i="48"/>
  <c r="AD16" i="48"/>
  <c r="AC16" i="48"/>
  <c r="AB16" i="48"/>
  <c r="BW15" i="48"/>
  <c r="BV15" i="48"/>
  <c r="BU15" i="48"/>
  <c r="BT15" i="48"/>
  <c r="BS15" i="48"/>
  <c r="BR15" i="48"/>
  <c r="BQ15" i="48"/>
  <c r="BP15" i="48"/>
  <c r="BO15" i="48"/>
  <c r="BN15" i="48"/>
  <c r="BM15" i="48"/>
  <c r="BL15" i="48"/>
  <c r="BK15" i="48"/>
  <c r="BJ15" i="48"/>
  <c r="BI15" i="48"/>
  <c r="BH15" i="48"/>
  <c r="BG15" i="48"/>
  <c r="BF15" i="48"/>
  <c r="BE15" i="48"/>
  <c r="BD15" i="48"/>
  <c r="BC15" i="48"/>
  <c r="BB15" i="48"/>
  <c r="BA15" i="48"/>
  <c r="AZ15" i="48"/>
  <c r="AY15" i="48"/>
  <c r="AX15" i="48"/>
  <c r="AW15" i="48"/>
  <c r="AV15" i="48"/>
  <c r="AU15" i="48"/>
  <c r="AT15" i="48"/>
  <c r="AS15" i="48"/>
  <c r="AR15" i="48"/>
  <c r="AQ15" i="48"/>
  <c r="AP15" i="48"/>
  <c r="AO15" i="48"/>
  <c r="AN15" i="48"/>
  <c r="AM15" i="48"/>
  <c r="AL15" i="48"/>
  <c r="AK15" i="48"/>
  <c r="AJ15" i="48"/>
  <c r="AI15" i="48"/>
  <c r="AH15" i="48"/>
  <c r="AG15" i="48"/>
  <c r="AF15" i="48"/>
  <c r="AE15" i="48"/>
  <c r="AD15" i="48"/>
  <c r="AC15" i="48"/>
  <c r="AB15" i="48"/>
  <c r="BW14" i="48"/>
  <c r="BV14" i="48"/>
  <c r="BU14" i="48"/>
  <c r="BT14" i="48"/>
  <c r="BS14" i="48"/>
  <c r="BR14" i="48"/>
  <c r="BQ14" i="48"/>
  <c r="BP14" i="48"/>
  <c r="BO14" i="48"/>
  <c r="BN14" i="48"/>
  <c r="BM14" i="48"/>
  <c r="BL14" i="48"/>
  <c r="BK14" i="48"/>
  <c r="BJ14" i="48"/>
  <c r="BI14" i="48"/>
  <c r="BH14" i="48"/>
  <c r="BG14" i="48"/>
  <c r="BF14" i="48"/>
  <c r="BE14" i="48"/>
  <c r="BD14" i="48"/>
  <c r="BC14" i="48"/>
  <c r="BB14" i="48"/>
  <c r="BA14" i="48"/>
  <c r="AZ14" i="48"/>
  <c r="AY14" i="48"/>
  <c r="AX14" i="48"/>
  <c r="AW14" i="48"/>
  <c r="AV14" i="48"/>
  <c r="AU14" i="48"/>
  <c r="AT14" i="48"/>
  <c r="AS14" i="48"/>
  <c r="AR14" i="48"/>
  <c r="AQ14" i="48"/>
  <c r="AP14" i="48"/>
  <c r="AO14" i="48"/>
  <c r="AN14" i="48"/>
  <c r="AM14" i="48"/>
  <c r="AL14" i="48"/>
  <c r="AK14" i="48"/>
  <c r="AJ14" i="48"/>
  <c r="AI14" i="48"/>
  <c r="AH14" i="48"/>
  <c r="AG14" i="48"/>
  <c r="AF14" i="48"/>
  <c r="AE14" i="48"/>
  <c r="AD14" i="48"/>
  <c r="AC14" i="48"/>
  <c r="AB14" i="48"/>
  <c r="BW13" i="48"/>
  <c r="BV13" i="48"/>
  <c r="BU13" i="48"/>
  <c r="BT13" i="48"/>
  <c r="BS13" i="48"/>
  <c r="BR13" i="48"/>
  <c r="BQ13" i="48"/>
  <c r="BP13" i="48"/>
  <c r="BO13" i="48"/>
  <c r="BN13" i="48"/>
  <c r="BM13" i="48"/>
  <c r="BL13" i="48"/>
  <c r="BK13" i="48"/>
  <c r="BJ13" i="48"/>
  <c r="BI13" i="48"/>
  <c r="BH13" i="48"/>
  <c r="BG13" i="48"/>
  <c r="BF13" i="48"/>
  <c r="BE13" i="48"/>
  <c r="BD13" i="48"/>
  <c r="BC13" i="48"/>
  <c r="BB13" i="48"/>
  <c r="BA13" i="48"/>
  <c r="AZ13" i="48"/>
  <c r="AY13" i="48"/>
  <c r="AX13" i="48"/>
  <c r="AW13" i="48"/>
  <c r="AV13" i="48"/>
  <c r="AU13" i="48"/>
  <c r="AT13" i="48"/>
  <c r="AS13" i="48"/>
  <c r="AR13" i="48"/>
  <c r="AQ13" i="48"/>
  <c r="AP13" i="48"/>
  <c r="AO13" i="48"/>
  <c r="AN13" i="48"/>
  <c r="AM13" i="48"/>
  <c r="AL13" i="48"/>
  <c r="AK13" i="48"/>
  <c r="AJ13" i="48"/>
  <c r="AI13" i="48"/>
  <c r="AH13" i="48"/>
  <c r="AG13" i="48"/>
  <c r="AF13" i="48"/>
  <c r="AE13" i="48"/>
  <c r="AD13" i="48"/>
  <c r="AC13" i="48"/>
  <c r="AB13" i="48"/>
  <c r="BW12" i="48"/>
  <c r="BV12" i="48"/>
  <c r="BU12" i="48"/>
  <c r="BT12" i="48"/>
  <c r="BS12" i="48"/>
  <c r="BR12" i="48"/>
  <c r="BQ12" i="48"/>
  <c r="BP12" i="48"/>
  <c r="BO12" i="48"/>
  <c r="BN12" i="48"/>
  <c r="BM12" i="48"/>
  <c r="BL12" i="48"/>
  <c r="BK12" i="48"/>
  <c r="BJ12" i="48"/>
  <c r="BI12" i="48"/>
  <c r="BH12" i="48"/>
  <c r="BG12" i="48"/>
  <c r="BF12" i="48"/>
  <c r="BE12" i="48"/>
  <c r="BD12" i="48"/>
  <c r="BC12" i="48"/>
  <c r="BB12" i="48"/>
  <c r="BA12" i="48"/>
  <c r="AZ12" i="48"/>
  <c r="AY12" i="48"/>
  <c r="AX12" i="48"/>
  <c r="AW12" i="48"/>
  <c r="AV12" i="48"/>
  <c r="AU12" i="48"/>
  <c r="AT12" i="48"/>
  <c r="AS12" i="48"/>
  <c r="AR12" i="48"/>
  <c r="AQ12" i="48"/>
  <c r="AP12" i="48"/>
  <c r="AO12" i="48"/>
  <c r="AN12" i="48"/>
  <c r="AM12" i="48"/>
  <c r="AL12" i="48"/>
  <c r="AK12" i="48"/>
  <c r="AJ12" i="48"/>
  <c r="AI12" i="48"/>
  <c r="AH12" i="48"/>
  <c r="AG12" i="48"/>
  <c r="AF12" i="48"/>
  <c r="AE12" i="48"/>
  <c r="AD12" i="48"/>
  <c r="AC12" i="48"/>
  <c r="AB12" i="48"/>
  <c r="BW11" i="48"/>
  <c r="BV11" i="48"/>
  <c r="BU11" i="48"/>
  <c r="BT11" i="48"/>
  <c r="BS11" i="48"/>
  <c r="BR11" i="48"/>
  <c r="BQ11" i="48"/>
  <c r="BP11" i="48"/>
  <c r="BO11" i="48"/>
  <c r="BN11" i="48"/>
  <c r="BM11" i="48"/>
  <c r="BL11" i="48"/>
  <c r="BK11" i="48"/>
  <c r="BJ11" i="48"/>
  <c r="BI11" i="48"/>
  <c r="BH11" i="48"/>
  <c r="BG11" i="48"/>
  <c r="BF11" i="48"/>
  <c r="BE11" i="48"/>
  <c r="BD11" i="48"/>
  <c r="BC11" i="48"/>
  <c r="BB11" i="48"/>
  <c r="BA11" i="48"/>
  <c r="AZ11" i="48"/>
  <c r="AY11" i="48"/>
  <c r="AX11" i="48"/>
  <c r="AW11" i="48"/>
  <c r="AV11" i="48"/>
  <c r="AU11" i="48"/>
  <c r="AT11" i="48"/>
  <c r="AS11" i="48"/>
  <c r="AR11" i="48"/>
  <c r="AQ11" i="48"/>
  <c r="AP11" i="48"/>
  <c r="AO11" i="48"/>
  <c r="AN11" i="48"/>
  <c r="AM11" i="48"/>
  <c r="AL11" i="48"/>
  <c r="AK11" i="48"/>
  <c r="AJ11" i="48"/>
  <c r="AI11" i="48"/>
  <c r="AH11" i="48"/>
  <c r="AG11" i="48"/>
  <c r="AF11" i="48"/>
  <c r="AE11" i="48"/>
  <c r="AD11" i="48"/>
  <c r="AC11" i="48"/>
  <c r="AB11" i="48"/>
  <c r="V11" i="48"/>
  <c r="BW10" i="48"/>
  <c r="BV10" i="48"/>
  <c r="BU10" i="48"/>
  <c r="BT10" i="48"/>
  <c r="BS10" i="48"/>
  <c r="BR10" i="48"/>
  <c r="BQ10" i="48"/>
  <c r="BP10" i="48"/>
  <c r="BO10" i="48"/>
  <c r="BN10" i="48"/>
  <c r="BM10" i="48"/>
  <c r="BL10" i="48"/>
  <c r="BK10" i="48"/>
  <c r="BJ10" i="48"/>
  <c r="BI10" i="48"/>
  <c r="BH10" i="48"/>
  <c r="BG10" i="48"/>
  <c r="BF10" i="48"/>
  <c r="BE10" i="48"/>
  <c r="BD10" i="48"/>
  <c r="BC10" i="48"/>
  <c r="BB10" i="48"/>
  <c r="BA10" i="48"/>
  <c r="AZ10" i="48"/>
  <c r="AY10" i="48"/>
  <c r="AX10" i="48"/>
  <c r="AW10" i="48"/>
  <c r="AV10" i="48"/>
  <c r="AU10" i="48"/>
  <c r="AT10" i="48"/>
  <c r="AS10" i="48"/>
  <c r="AR10" i="48"/>
  <c r="AQ10" i="48"/>
  <c r="AP10" i="48"/>
  <c r="AO10" i="48"/>
  <c r="AN10" i="48"/>
  <c r="AM10" i="48"/>
  <c r="AL10" i="48"/>
  <c r="AK10" i="48"/>
  <c r="AJ10" i="48"/>
  <c r="AI10" i="48"/>
  <c r="AH10" i="48"/>
  <c r="AG10" i="48"/>
  <c r="AF10" i="48"/>
  <c r="AE10" i="48"/>
  <c r="AD10" i="48"/>
  <c r="AC10" i="48"/>
  <c r="AB10" i="48"/>
  <c r="BW9" i="48"/>
  <c r="BV9" i="48"/>
  <c r="BU9" i="48"/>
  <c r="BT9" i="48"/>
  <c r="BS9" i="48"/>
  <c r="BR9" i="48"/>
  <c r="BQ9" i="48"/>
  <c r="BP9" i="48"/>
  <c r="BO9" i="48"/>
  <c r="BN9" i="48"/>
  <c r="BM9" i="48"/>
  <c r="BL9" i="48"/>
  <c r="BK9" i="48"/>
  <c r="BJ9" i="48"/>
  <c r="BI9" i="48"/>
  <c r="BH9" i="48"/>
  <c r="BG9" i="48"/>
  <c r="BF9" i="48"/>
  <c r="BE9" i="48"/>
  <c r="BD9" i="48"/>
  <c r="BC9" i="48"/>
  <c r="BB9" i="48"/>
  <c r="BA9" i="48"/>
  <c r="AZ9" i="48"/>
  <c r="AY9" i="48"/>
  <c r="AX9" i="48"/>
  <c r="AW9" i="48"/>
  <c r="AV9" i="48"/>
  <c r="AU9" i="48"/>
  <c r="AT9" i="48"/>
  <c r="AS9" i="48"/>
  <c r="AR9" i="48"/>
  <c r="AQ9" i="48"/>
  <c r="AP9" i="48"/>
  <c r="AO9" i="48"/>
  <c r="AN9" i="48"/>
  <c r="AM9" i="48"/>
  <c r="AL9" i="48"/>
  <c r="AK9" i="48"/>
  <c r="AJ9" i="48"/>
  <c r="AI9" i="48"/>
  <c r="AH9" i="48"/>
  <c r="AG9" i="48"/>
  <c r="AF9" i="48"/>
  <c r="AE9" i="48"/>
  <c r="AD9" i="48"/>
  <c r="AC9" i="48"/>
  <c r="AB9" i="48"/>
  <c r="BW8" i="48"/>
  <c r="BV8" i="48"/>
  <c r="BU8" i="48"/>
  <c r="BT8" i="48"/>
  <c r="BS8" i="48"/>
  <c r="BR8" i="48"/>
  <c r="BQ8" i="48"/>
  <c r="BP8" i="48"/>
  <c r="BO8" i="48"/>
  <c r="BN8" i="48"/>
  <c r="BM8" i="48"/>
  <c r="BL8" i="48"/>
  <c r="BK8" i="48"/>
  <c r="BJ8" i="48"/>
  <c r="BI8" i="48"/>
  <c r="BH8" i="48"/>
  <c r="BG8" i="48"/>
  <c r="BF8" i="48"/>
  <c r="BE8" i="48"/>
  <c r="BD8" i="48"/>
  <c r="BC8" i="48"/>
  <c r="BB8" i="48"/>
  <c r="BA8" i="48"/>
  <c r="AZ8" i="48"/>
  <c r="AY8" i="48"/>
  <c r="AX8" i="48"/>
  <c r="AW8" i="48"/>
  <c r="AV8" i="48"/>
  <c r="AU8" i="48"/>
  <c r="AT8" i="48"/>
  <c r="AS8" i="48"/>
  <c r="AR8" i="48"/>
  <c r="AQ8" i="48"/>
  <c r="AP8" i="48"/>
  <c r="AO8" i="48"/>
  <c r="AN8" i="48"/>
  <c r="AM8" i="48"/>
  <c r="AL8" i="48"/>
  <c r="AK8" i="48"/>
  <c r="AJ8" i="48"/>
  <c r="AI8" i="48"/>
  <c r="AH8" i="48"/>
  <c r="AG8" i="48"/>
  <c r="AF8" i="48"/>
  <c r="AE8" i="48"/>
  <c r="AD8" i="48"/>
  <c r="AC8" i="48"/>
  <c r="AB8" i="48"/>
  <c r="R8" i="48"/>
  <c r="O8" i="48"/>
  <c r="L8" i="48"/>
  <c r="BW7" i="48"/>
  <c r="BV7" i="48"/>
  <c r="BU7" i="48"/>
  <c r="BT7" i="48"/>
  <c r="BS7" i="48"/>
  <c r="BR7" i="48"/>
  <c r="BQ7" i="48"/>
  <c r="BP7" i="48"/>
  <c r="BO7" i="48"/>
  <c r="BN7" i="48"/>
  <c r="BM7" i="48"/>
  <c r="BL7" i="48"/>
  <c r="BK7" i="48"/>
  <c r="BJ7" i="48"/>
  <c r="BI7" i="48"/>
  <c r="BH7" i="48"/>
  <c r="BG7" i="48"/>
  <c r="BF7" i="48"/>
  <c r="BE7" i="48"/>
  <c r="BD7" i="48"/>
  <c r="BC7" i="48"/>
  <c r="BB7" i="48"/>
  <c r="BA7" i="48"/>
  <c r="AZ7" i="48"/>
  <c r="AY7" i="48"/>
  <c r="AX7" i="48"/>
  <c r="AW7" i="48"/>
  <c r="AV7" i="48"/>
  <c r="AU7" i="48"/>
  <c r="AT7" i="48"/>
  <c r="AS7" i="48"/>
  <c r="AR7" i="48"/>
  <c r="AQ7" i="48"/>
  <c r="AP7" i="48"/>
  <c r="AO7" i="48"/>
  <c r="AN7" i="48"/>
  <c r="AM7" i="48"/>
  <c r="AL7" i="48"/>
  <c r="AK7" i="48"/>
  <c r="AJ7" i="48"/>
  <c r="AI7" i="48"/>
  <c r="AH7" i="48"/>
  <c r="AG7" i="48"/>
  <c r="AF7" i="48"/>
  <c r="AE7" i="48"/>
  <c r="AD7" i="48"/>
  <c r="AC7" i="48"/>
  <c r="AB7" i="48"/>
  <c r="R7" i="48"/>
  <c r="O7" i="48"/>
  <c r="L7" i="48"/>
  <c r="BW6" i="48"/>
  <c r="BV6" i="48"/>
  <c r="BU6" i="48"/>
  <c r="BT6" i="48"/>
  <c r="BS6" i="48"/>
  <c r="BR6" i="48"/>
  <c r="BQ6" i="48"/>
  <c r="BP6" i="48"/>
  <c r="BO6" i="48"/>
  <c r="BN6" i="48"/>
  <c r="BM6" i="48"/>
  <c r="BL6" i="48"/>
  <c r="BK6" i="48"/>
  <c r="BJ6" i="48"/>
  <c r="BI6" i="48"/>
  <c r="BH6" i="48"/>
  <c r="BG6" i="48"/>
  <c r="BF6" i="48"/>
  <c r="BE6" i="48"/>
  <c r="BD6" i="48"/>
  <c r="BC6" i="48"/>
  <c r="BB6" i="48"/>
  <c r="BA6" i="48"/>
  <c r="AZ6" i="48"/>
  <c r="AY6" i="48"/>
  <c r="AX6" i="48"/>
  <c r="AW6" i="48"/>
  <c r="AV6" i="48"/>
  <c r="AU6" i="48"/>
  <c r="AT6" i="48"/>
  <c r="AS6" i="48"/>
  <c r="AR6" i="48"/>
  <c r="AQ6" i="48"/>
  <c r="AP6" i="48"/>
  <c r="AO6" i="48"/>
  <c r="AN6" i="48"/>
  <c r="AM6" i="48"/>
  <c r="AL6" i="48"/>
  <c r="AK6" i="48"/>
  <c r="AJ6" i="48"/>
  <c r="AI6" i="48"/>
  <c r="AH6" i="48"/>
  <c r="AG6" i="48"/>
  <c r="AF6" i="48"/>
  <c r="AE6" i="48"/>
  <c r="AD6" i="48"/>
  <c r="AC6" i="48"/>
  <c r="AB6" i="48"/>
  <c r="R6" i="48"/>
  <c r="O6" i="48"/>
  <c r="L6" i="48"/>
  <c r="BW5" i="48"/>
  <c r="BV5" i="48"/>
  <c r="BU5" i="48"/>
  <c r="BT5" i="48"/>
  <c r="BS5" i="48"/>
  <c r="BR5" i="48"/>
  <c r="BQ5" i="48"/>
  <c r="BP5" i="48"/>
  <c r="BO5" i="48"/>
  <c r="BN5" i="48"/>
  <c r="BM5" i="48"/>
  <c r="BL5" i="48"/>
  <c r="BK5" i="48"/>
  <c r="BJ5" i="48"/>
  <c r="BI5" i="48"/>
  <c r="BH5" i="48"/>
  <c r="BG5" i="48"/>
  <c r="BF5" i="48"/>
  <c r="BE5" i="48"/>
  <c r="BD5" i="48"/>
  <c r="BC5" i="48"/>
  <c r="BB5" i="48"/>
  <c r="BA5" i="48"/>
  <c r="AZ5" i="48"/>
  <c r="AY5" i="48"/>
  <c r="AX5" i="48"/>
  <c r="AW5" i="48"/>
  <c r="AV5" i="48"/>
  <c r="AU5" i="48"/>
  <c r="AT5" i="48"/>
  <c r="AS5" i="48"/>
  <c r="AR5" i="48"/>
  <c r="AQ5" i="48"/>
  <c r="AP5" i="48"/>
  <c r="AO5" i="48"/>
  <c r="AN5" i="48"/>
  <c r="AM5" i="48"/>
  <c r="AL5" i="48"/>
  <c r="AK5" i="48"/>
  <c r="AJ5" i="48"/>
  <c r="AI5" i="48"/>
  <c r="AH5" i="48"/>
  <c r="AG5" i="48"/>
  <c r="AF5" i="48"/>
  <c r="AE5" i="48"/>
  <c r="AD5" i="48"/>
  <c r="AC5" i="48"/>
  <c r="AB5" i="48"/>
  <c r="R5" i="48"/>
  <c r="O5" i="48"/>
  <c r="L5" i="48"/>
  <c r="BW4" i="48"/>
  <c r="BV4" i="48"/>
  <c r="BU4" i="48"/>
  <c r="BT4" i="48"/>
  <c r="BS4" i="48"/>
  <c r="BR4" i="48"/>
  <c r="BQ4" i="48"/>
  <c r="BP4" i="48"/>
  <c r="BO4" i="48"/>
  <c r="BN4" i="48"/>
  <c r="BM4" i="48"/>
  <c r="BL4" i="48"/>
  <c r="BK4" i="48"/>
  <c r="BJ4" i="48"/>
  <c r="BI4" i="48"/>
  <c r="BH4" i="48"/>
  <c r="BG4" i="48"/>
  <c r="BF4" i="48"/>
  <c r="BE4" i="48"/>
  <c r="BD4" i="48"/>
  <c r="BC4" i="48"/>
  <c r="BB4" i="48"/>
  <c r="BA4" i="48"/>
  <c r="AZ4" i="48"/>
  <c r="AY4" i="48"/>
  <c r="AX4" i="48"/>
  <c r="AW4" i="48"/>
  <c r="AV4" i="48"/>
  <c r="AU4" i="48"/>
  <c r="AT4" i="48"/>
  <c r="AS4" i="48"/>
  <c r="AR4" i="48"/>
  <c r="AQ4" i="48"/>
  <c r="AP4" i="48"/>
  <c r="AO4" i="48"/>
  <c r="AN4" i="48"/>
  <c r="AM4" i="48"/>
  <c r="AL4" i="48"/>
  <c r="AK4" i="48"/>
  <c r="AJ4" i="48"/>
  <c r="AH4" i="48"/>
  <c r="AG4" i="48"/>
  <c r="AF4" i="48"/>
  <c r="AD4" i="48"/>
  <c r="AC4" i="48"/>
  <c r="R4" i="48"/>
  <c r="O4" i="48"/>
  <c r="AI4" i="48" s="1"/>
  <c r="L4" i="48"/>
  <c r="AE4" i="48" s="1"/>
  <c r="AB31" i="55" l="1"/>
  <c r="V14" i="55" s="1"/>
  <c r="H5" i="20" s="1"/>
  <c r="BL31" i="55"/>
  <c r="V12" i="48"/>
  <c r="E6" i="20"/>
  <c r="E17" i="20" s="1"/>
  <c r="AB4" i="48"/>
  <c r="AB30" i="48" s="1"/>
  <c r="AZ31" i="55"/>
  <c r="BU31" i="55"/>
  <c r="BI31" i="55"/>
  <c r="AT31" i="55"/>
  <c r="AQ31" i="55"/>
  <c r="BF31" i="55"/>
  <c r="BR31" i="55"/>
  <c r="BO31" i="55"/>
  <c r="AW31" i="55"/>
  <c r="AM30" i="48"/>
  <c r="BW30" i="48"/>
  <c r="AJ30" i="48"/>
  <c r="AV30" i="48"/>
  <c r="BH30" i="48"/>
  <c r="BT30" i="48"/>
  <c r="BK30" i="48"/>
  <c r="AY30" i="48"/>
  <c r="AQ30" i="48"/>
  <c r="BC30" i="48"/>
  <c r="AE30" i="48"/>
  <c r="BO30" i="48"/>
  <c r="AS30" i="48"/>
  <c r="BE30" i="48"/>
  <c r="AG30" i="48"/>
  <c r="BQ30" i="48"/>
  <c r="AI30" i="48"/>
  <c r="AU30" i="48"/>
  <c r="BG30" i="48"/>
  <c r="BS30" i="48"/>
  <c r="AF30" i="48"/>
  <c r="AR30" i="48"/>
  <c r="BD30" i="48"/>
  <c r="BP30" i="48"/>
  <c r="AC30" i="48"/>
  <c r="AO30" i="48"/>
  <c r="BA30" i="48"/>
  <c r="BM30" i="48"/>
  <c r="AK30" i="48"/>
  <c r="AW30" i="48"/>
  <c r="BI30" i="48"/>
  <c r="AD30" i="48"/>
  <c r="AH30" i="48"/>
  <c r="AL30" i="48"/>
  <c r="AP30" i="48"/>
  <c r="AT30" i="48"/>
  <c r="AX30" i="48"/>
  <c r="BB30" i="48"/>
  <c r="BF30" i="48"/>
  <c r="BJ30" i="48"/>
  <c r="BN30" i="48"/>
  <c r="BR30" i="48"/>
  <c r="BV30" i="48"/>
  <c r="BU30" i="48"/>
  <c r="AN30" i="48"/>
  <c r="AZ30" i="48"/>
  <c r="BL30" i="48"/>
  <c r="AQ31" i="48" l="1"/>
  <c r="H10" i="20" s="1"/>
  <c r="AT31" i="48"/>
  <c r="H11" i="20" s="1"/>
  <c r="AZ31" i="48"/>
  <c r="H13" i="20" s="1"/>
  <c r="BF31" i="48"/>
  <c r="H15" i="20" s="1"/>
  <c r="BC31" i="48"/>
  <c r="H14" i="20" s="1"/>
  <c r="H7" i="20"/>
  <c r="H8" i="20"/>
  <c r="BL31" i="48"/>
  <c r="H18" i="20" s="1"/>
  <c r="I18" i="20" s="1"/>
  <c r="BU31" i="48"/>
  <c r="H9" i="20"/>
  <c r="BO31" i="48"/>
  <c r="H19" i="20" s="1"/>
  <c r="I19" i="20" s="1"/>
  <c r="BI31" i="48"/>
  <c r="H16" i="20" s="1"/>
  <c r="I16" i="20" s="1"/>
  <c r="BR31" i="48"/>
  <c r="H20" i="20" s="1"/>
  <c r="I20" i="20" s="1"/>
  <c r="AW31" i="48"/>
  <c r="H12" i="20" s="1"/>
  <c r="H6" i="20" l="1"/>
  <c r="I15" i="20"/>
  <c r="I13" i="20"/>
  <c r="I12" i="20"/>
  <c r="I11" i="20"/>
  <c r="I10" i="20"/>
  <c r="I9" i="20"/>
  <c r="I8" i="20"/>
  <c r="I7" i="20"/>
  <c r="I14" i="20"/>
  <c r="I5" i="20"/>
  <c r="H17" i="20" l="1"/>
  <c r="I6" i="20"/>
  <c r="I17" i="20" s="1"/>
  <c r="D17" i="20"/>
  <c r="D15" i="20"/>
  <c r="D14" i="20"/>
  <c r="D13" i="20"/>
  <c r="D12" i="20"/>
  <c r="D11" i="20"/>
  <c r="D10" i="20"/>
  <c r="D9" i="20"/>
  <c r="D8" i="20"/>
  <c r="D7" i="20"/>
  <c r="D6" i="20"/>
  <c r="D5" i="20"/>
  <c r="F14" i="20" l="1"/>
  <c r="F10" i="20"/>
  <c r="F6" i="20"/>
  <c r="F9" i="20"/>
  <c r="F13" i="20"/>
  <c r="F7" i="20"/>
  <c r="F11" i="20"/>
  <c r="F15" i="20"/>
  <c r="F8" i="20"/>
  <c r="F12" i="20"/>
  <c r="F5" i="20"/>
  <c r="F17" i="20" s="1"/>
</calcChain>
</file>

<file path=xl/sharedStrings.xml><?xml version="1.0" encoding="utf-8"?>
<sst xmlns="http://schemas.openxmlformats.org/spreadsheetml/2006/main" count="231" uniqueCount="45">
  <si>
    <t>ENTREPRISE</t>
  </si>
  <si>
    <t>CONTRAT SIGNE LE</t>
  </si>
  <si>
    <t>OBJECTIF MENSUEL</t>
  </si>
  <si>
    <t>DÉJÀ REALISE</t>
  </si>
  <si>
    <t>PLUS QUE</t>
  </si>
  <si>
    <t>OCTOBRE</t>
  </si>
  <si>
    <t>SEPTEMBRE</t>
  </si>
  <si>
    <t>NOVEMBRE</t>
  </si>
  <si>
    <t>JANVIER</t>
  </si>
  <si>
    <t>FEVRIER</t>
  </si>
  <si>
    <t>MARS</t>
  </si>
  <si>
    <t>AVRIL</t>
  </si>
  <si>
    <t>MAI</t>
  </si>
  <si>
    <t>JUIN</t>
  </si>
  <si>
    <t>JUILLET</t>
  </si>
  <si>
    <t>RECAP ANNUEL</t>
  </si>
  <si>
    <t>NBRE  APPELS</t>
  </si>
  <si>
    <t>MOIS</t>
  </si>
  <si>
    <t>AOÛT</t>
  </si>
  <si>
    <t>DÉCEMBRE</t>
  </si>
  <si>
    <t>TOTAL ANNUEL</t>
  </si>
  <si>
    <t>NBRE CONTRATS</t>
  </si>
  <si>
    <t xml:space="preserve">   NBRE       RDV</t>
  </si>
  <si>
    <t>RDV</t>
  </si>
  <si>
    <t>TAUX
TRANSFORMATION</t>
  </si>
  <si>
    <t>DATE RDV</t>
  </si>
  <si>
    <t>N° PROPAL</t>
  </si>
  <si>
    <t>FACTURATION 2</t>
  </si>
  <si>
    <t>DATE</t>
  </si>
  <si>
    <t>MONTANT</t>
  </si>
  <si>
    <t>FÉVRIER</t>
  </si>
  <si>
    <t>PRIME 2 %</t>
  </si>
  <si>
    <t>FACTURATION 1</t>
  </si>
  <si>
    <t>FACTURATION 3</t>
  </si>
  <si>
    <t xml:space="preserve"> PRIME MENSUELLE</t>
  </si>
  <si>
    <t>VALEUR FACTURATIONS</t>
  </si>
  <si>
    <t>COMMERCIAL</t>
  </si>
  <si>
    <t>Mois précédent</t>
  </si>
  <si>
    <t>Mois suivant</t>
  </si>
  <si>
    <t>Octobre</t>
  </si>
  <si>
    <t xml:space="preserve">MONTANT </t>
  </si>
  <si>
    <t>décembre 2016</t>
  </si>
  <si>
    <t>Liste_Onglets</t>
  </si>
  <si>
    <t>janvier 2017</t>
  </si>
  <si>
    <t>A tite indicatif, les cellules concernées sur chaque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</si>
</sst>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mmm\ yyyy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Bodoni MT"/>
      <family val="1"/>
    </font>
    <font>
      <sz val="2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FED3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0">
    <xf numFmtId="0" fontId="0" fillId="0" borderId="0" xfId="0"/>
    <xf numFmtId="0" fontId="0" fillId="3" borderId="0" xfId="0" applyFill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6" borderId="17" xfId="0" applyFont="1" applyFill="1" applyBorder="1" applyAlignment="1">
      <alignment horizontal="center" vertical="center" wrapText="1"/>
    </xf>
    <xf numFmtId="9" fontId="1" fillId="6" borderId="8" xfId="0" applyNumberFormat="1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9" fontId="1" fillId="3" borderId="3" xfId="0" applyNumberFormat="1" applyFont="1" applyFill="1" applyBorder="1" applyAlignment="1" applyProtection="1">
      <alignment horizontal="center" vertical="center" wrapText="1"/>
    </xf>
    <xf numFmtId="9" fontId="1" fillId="8" borderId="3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Alignment="1" applyProtection="1">
      <alignment vertical="center"/>
    </xf>
    <xf numFmtId="0" fontId="1" fillId="3" borderId="0" xfId="0" applyFont="1" applyFill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left" vertical="center"/>
    </xf>
    <xf numFmtId="0" fontId="1" fillId="3" borderId="0" xfId="0" applyFont="1" applyFill="1" applyBorder="1" applyAlignment="1" applyProtection="1">
      <alignment horizontal="left" vertical="center"/>
    </xf>
    <xf numFmtId="0" fontId="0" fillId="2" borderId="4" xfId="0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left"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left" vertical="center"/>
    </xf>
    <xf numFmtId="0" fontId="0" fillId="2" borderId="0" xfId="0" applyFill="1" applyBorder="1" applyAlignment="1" applyProtection="1">
      <alignment horizontal="left" vertical="center"/>
    </xf>
    <xf numFmtId="0" fontId="0" fillId="2" borderId="0" xfId="0" applyNumberForma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left" vertical="center"/>
    </xf>
    <xf numFmtId="0" fontId="0" fillId="2" borderId="12" xfId="0" applyFill="1" applyBorder="1" applyAlignment="1" applyProtection="1">
      <alignment horizontal="left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left" vertical="center"/>
    </xf>
    <xf numFmtId="0" fontId="0" fillId="3" borderId="23" xfId="0" applyFill="1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</xf>
    <xf numFmtId="14" fontId="0" fillId="10" borderId="1" xfId="0" applyNumberFormat="1" applyFill="1" applyBorder="1" applyAlignment="1" applyProtection="1">
      <alignment horizontal="center" vertical="center"/>
      <protection locked="0"/>
    </xf>
    <xf numFmtId="0" fontId="8" fillId="10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textRotation="255" wrapText="1"/>
    </xf>
    <xf numFmtId="0" fontId="0" fillId="0" borderId="25" xfId="0" applyBorder="1" applyAlignment="1">
      <alignment horizontal="center" vertical="center" wrapText="1"/>
    </xf>
    <xf numFmtId="0" fontId="1" fillId="5" borderId="14" xfId="0" applyFont="1" applyFill="1" applyBorder="1" applyAlignment="1" applyProtection="1">
      <alignment horizontal="center" vertical="center" wrapText="1"/>
      <protection locked="0"/>
    </xf>
    <xf numFmtId="0" fontId="1" fillId="5" borderId="26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10" fontId="0" fillId="0" borderId="19" xfId="0" applyNumberFormat="1" applyBorder="1" applyAlignment="1">
      <alignment horizontal="center" vertical="center" wrapText="1"/>
    </xf>
    <xf numFmtId="10" fontId="0" fillId="0" borderId="28" xfId="0" applyNumberForma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30" xfId="0" applyNumberFormat="1" applyBorder="1" applyAlignment="1">
      <alignment horizontal="center" vertical="center" wrapText="1"/>
    </xf>
    <xf numFmtId="10" fontId="0" fillId="0" borderId="32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64" fontId="0" fillId="0" borderId="33" xfId="0" applyNumberFormat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horizontal="center" vertical="center" wrapText="1"/>
    </xf>
    <xf numFmtId="10" fontId="0" fillId="0" borderId="36" xfId="0" applyNumberForma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4" fontId="0" fillId="0" borderId="37" xfId="0" applyNumberFormat="1" applyBorder="1" applyAlignment="1">
      <alignment horizontal="center" vertical="center" wrapText="1"/>
    </xf>
    <xf numFmtId="0" fontId="1" fillId="5" borderId="27" xfId="0" applyFont="1" applyFill="1" applyBorder="1" applyAlignment="1" applyProtection="1">
      <alignment horizontal="center" vertical="center" wrapText="1"/>
      <protection locked="0"/>
    </xf>
    <xf numFmtId="0" fontId="1" fillId="5" borderId="22" xfId="0" applyFont="1" applyFill="1" applyBorder="1" applyAlignment="1" applyProtection="1">
      <alignment horizontal="center" vertical="center" wrapText="1"/>
      <protection locked="0"/>
    </xf>
    <xf numFmtId="0" fontId="1" fillId="5" borderId="31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10" fontId="0" fillId="0" borderId="40" xfId="0" applyNumberForma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164" fontId="0" fillId="0" borderId="41" xfId="0" applyNumberForma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4" borderId="42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164" fontId="1" fillId="4" borderId="44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 applyProtection="1">
      <alignment horizontal="center" vertical="center"/>
      <protection locked="0"/>
    </xf>
    <xf numFmtId="165" fontId="0" fillId="3" borderId="0" xfId="0" applyNumberFormat="1" applyFill="1" applyAlignment="1" applyProtection="1">
      <alignment horizontal="center" vertical="center"/>
    </xf>
    <xf numFmtId="0" fontId="0" fillId="11" borderId="0" xfId="0" applyFill="1" applyAlignment="1" applyProtection="1">
      <alignment horizontal="center" vertical="center"/>
    </xf>
    <xf numFmtId="0" fontId="1" fillId="0" borderId="9" xfId="0" applyFont="1" applyBorder="1" applyAlignment="1">
      <alignment horizontal="center" vertical="center" textRotation="255" wrapText="1"/>
    </xf>
    <xf numFmtId="0" fontId="1" fillId="0" borderId="11" xfId="0" applyFont="1" applyBorder="1" applyAlignment="1">
      <alignment horizontal="center" vertical="center" textRotation="255" wrapText="1"/>
    </xf>
    <xf numFmtId="0" fontId="6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255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164" fontId="1" fillId="7" borderId="46" xfId="0" applyNumberFormat="1" applyFont="1" applyFill="1" applyBorder="1" applyAlignment="1" applyProtection="1">
      <alignment horizontal="center" vertical="center"/>
    </xf>
    <xf numFmtId="164" fontId="1" fillId="7" borderId="47" xfId="0" applyNumberFormat="1" applyFont="1" applyFill="1" applyBorder="1" applyAlignment="1" applyProtection="1">
      <alignment horizontal="center" vertical="center"/>
    </xf>
    <xf numFmtId="0" fontId="0" fillId="3" borderId="18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24" xfId="0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right" vertical="center"/>
    </xf>
    <xf numFmtId="0" fontId="3" fillId="3" borderId="0" xfId="0" applyNumberFormat="1" applyFont="1" applyFill="1" applyAlignment="1" applyProtection="1">
      <alignment horizontal="center" vertical="center"/>
    </xf>
    <xf numFmtId="165" fontId="0" fillId="3" borderId="12" xfId="0" applyNumberFormat="1" applyFill="1" applyBorder="1" applyAlignment="1" applyProtection="1">
      <alignment horizontal="center" vertical="center"/>
    </xf>
    <xf numFmtId="165" fontId="0" fillId="3" borderId="13" xfId="0" applyNumberFormat="1" applyFill="1" applyBorder="1" applyAlignment="1" applyProtection="1">
      <alignment horizontal="center" vertical="center"/>
    </xf>
    <xf numFmtId="14" fontId="0" fillId="3" borderId="15" xfId="0" applyNumberFormat="1" applyFill="1" applyBorder="1" applyAlignment="1" applyProtection="1">
      <alignment horizontal="center" vertical="center"/>
    </xf>
    <xf numFmtId="14" fontId="0" fillId="3" borderId="20" xfId="0" applyNumberFormat="1" applyFill="1" applyBorder="1" applyAlignment="1" applyProtection="1">
      <alignment horizontal="center" vertical="center"/>
    </xf>
    <xf numFmtId="14" fontId="0" fillId="3" borderId="21" xfId="0" applyNumberFormat="1" applyFill="1" applyBorder="1" applyAlignment="1" applyProtection="1">
      <alignment horizontal="center" vertical="center"/>
    </xf>
    <xf numFmtId="9" fontId="1" fillId="3" borderId="16" xfId="0" applyNumberFormat="1" applyFont="1" applyFill="1" applyBorder="1" applyAlignment="1" applyProtection="1">
      <alignment horizontal="center" vertical="center" wrapText="1"/>
    </xf>
    <xf numFmtId="9" fontId="1" fillId="3" borderId="5" xfId="0" applyNumberFormat="1" applyFont="1" applyFill="1" applyBorder="1" applyAlignment="1" applyProtection="1">
      <alignment horizontal="center" vertical="center" wrapText="1"/>
    </xf>
    <xf numFmtId="9" fontId="1" fillId="3" borderId="6" xfId="0" applyNumberFormat="1" applyFont="1" applyFill="1" applyBorder="1" applyAlignment="1" applyProtection="1">
      <alignment horizontal="center" vertical="center" wrapText="1"/>
    </xf>
    <xf numFmtId="9" fontId="1" fillId="8" borderId="16" xfId="0" applyNumberFormat="1" applyFont="1" applyFill="1" applyBorder="1" applyAlignment="1" applyProtection="1">
      <alignment horizontal="center" vertical="center" wrapText="1"/>
    </xf>
    <xf numFmtId="9" fontId="1" fillId="8" borderId="5" xfId="0" applyNumberFormat="1" applyFont="1" applyFill="1" applyBorder="1" applyAlignment="1" applyProtection="1">
      <alignment horizontal="center" vertical="center" wrapText="1"/>
    </xf>
    <xf numFmtId="9" fontId="1" fillId="8" borderId="6" xfId="0" applyNumberFormat="1" applyFont="1" applyFill="1" applyBorder="1" applyAlignment="1" applyProtection="1">
      <alignment horizontal="center" vertical="center" wrapText="1"/>
    </xf>
    <xf numFmtId="0" fontId="1" fillId="7" borderId="45" xfId="0" applyFont="1" applyFill="1" applyBorder="1" applyAlignment="1" applyProtection="1">
      <alignment horizontal="left" vertical="center"/>
    </xf>
    <xf numFmtId="0" fontId="1" fillId="7" borderId="46" xfId="0" applyFont="1" applyFill="1" applyBorder="1" applyAlignment="1" applyProtection="1">
      <alignment horizontal="left" vertical="center"/>
    </xf>
    <xf numFmtId="0" fontId="0" fillId="3" borderId="16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17" fontId="0" fillId="3" borderId="4" xfId="0" applyNumberFormat="1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17" fontId="0" fillId="9" borderId="4" xfId="0" applyNumberFormat="1" applyFill="1" applyBorder="1" applyAlignment="1" applyProtection="1">
      <alignment horizontal="center" vertical="center"/>
    </xf>
    <xf numFmtId="0" fontId="0" fillId="9" borderId="7" xfId="0" applyFill="1" applyBorder="1" applyAlignment="1" applyProtection="1">
      <alignment horizontal="center" vertical="center"/>
    </xf>
    <xf numFmtId="0" fontId="0" fillId="9" borderId="8" xfId="0" applyFill="1" applyBorder="1" applyAlignment="1" applyProtection="1">
      <alignment horizontal="center" vertical="center"/>
    </xf>
    <xf numFmtId="0" fontId="0" fillId="9" borderId="11" xfId="0" applyFill="1" applyBorder="1" applyAlignment="1" applyProtection="1">
      <alignment horizontal="center" vertical="center"/>
    </xf>
    <xf numFmtId="0" fontId="0" fillId="9" borderId="12" xfId="0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 vertical="center"/>
    </xf>
    <xf numFmtId="0" fontId="9" fillId="12" borderId="0" xfId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115"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Medium9"/>
  <colors>
    <mruColors>
      <color rgb="FF1FED38"/>
      <color rgb="FF00FF00"/>
      <color rgb="FF66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148071</xdr:colOff>
      <xdr:row>7</xdr:row>
      <xdr:rowOff>70138</xdr:rowOff>
    </xdr:from>
    <xdr:to>
      <xdr:col>2</xdr:col>
      <xdr:colOff>823480</xdr:colOff>
      <xdr:row>7</xdr:row>
      <xdr:rowOff>269298</xdr:rowOff>
    </xdr:to>
    <xdr:sp macro="[0]!JANVIER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157846" y="2108488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JANVIER</a:t>
          </a:r>
        </a:p>
      </xdr:txBody>
    </xdr:sp>
    <xdr:clientData/>
  </xdr:twoCellAnchor>
  <xdr:twoCellAnchor>
    <xdr:from>
      <xdr:col>2</xdr:col>
      <xdr:colOff>176645</xdr:colOff>
      <xdr:row>8</xdr:row>
      <xdr:rowOff>51954</xdr:rowOff>
    </xdr:from>
    <xdr:to>
      <xdr:col>2</xdr:col>
      <xdr:colOff>852054</xdr:colOff>
      <xdr:row>8</xdr:row>
      <xdr:rowOff>251114</xdr:rowOff>
    </xdr:to>
    <xdr:sp macro="[0]!FEVRIER" textlink="">
      <xdr:nvSpPr>
        <xdr:cNvPr id="27" name="Rectangle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2186420" y="2385579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FEVRIER</a:t>
          </a:r>
        </a:p>
      </xdr:txBody>
    </xdr:sp>
    <xdr:clientData/>
  </xdr:twoCellAnchor>
  <xdr:twoCellAnchor>
    <xdr:from>
      <xdr:col>2</xdr:col>
      <xdr:colOff>154998</xdr:colOff>
      <xdr:row>9</xdr:row>
      <xdr:rowOff>51955</xdr:rowOff>
    </xdr:from>
    <xdr:to>
      <xdr:col>2</xdr:col>
      <xdr:colOff>830407</xdr:colOff>
      <xdr:row>9</xdr:row>
      <xdr:rowOff>251115</xdr:rowOff>
    </xdr:to>
    <xdr:sp macro="[0]!MARS" textlink="">
      <xdr:nvSpPr>
        <xdr:cNvPr id="29" name="Rectangle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2164773" y="2680855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MARS</a:t>
          </a:r>
        </a:p>
      </xdr:txBody>
    </xdr:sp>
    <xdr:clientData/>
  </xdr:twoCellAnchor>
  <xdr:twoCellAnchor>
    <xdr:from>
      <xdr:col>2</xdr:col>
      <xdr:colOff>157595</xdr:colOff>
      <xdr:row>10</xdr:row>
      <xdr:rowOff>52821</xdr:rowOff>
    </xdr:from>
    <xdr:to>
      <xdr:col>2</xdr:col>
      <xdr:colOff>833004</xdr:colOff>
      <xdr:row>10</xdr:row>
      <xdr:rowOff>251981</xdr:rowOff>
    </xdr:to>
    <xdr:sp macro="[0]!AVRIL" textlink="">
      <xdr:nvSpPr>
        <xdr:cNvPr id="31" name="Rectangle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2167370" y="2976996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AVRIL</a:t>
          </a:r>
        </a:p>
      </xdr:txBody>
    </xdr:sp>
    <xdr:clientData/>
  </xdr:twoCellAnchor>
  <xdr:twoCellAnchor>
    <xdr:from>
      <xdr:col>2</xdr:col>
      <xdr:colOff>174915</xdr:colOff>
      <xdr:row>11</xdr:row>
      <xdr:rowOff>52820</xdr:rowOff>
    </xdr:from>
    <xdr:to>
      <xdr:col>2</xdr:col>
      <xdr:colOff>850324</xdr:colOff>
      <xdr:row>11</xdr:row>
      <xdr:rowOff>251980</xdr:rowOff>
    </xdr:to>
    <xdr:sp macro="[0]!MAI" textlink="">
      <xdr:nvSpPr>
        <xdr:cNvPr id="33" name="Rectangle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2184690" y="3272270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MAI</a:t>
          </a:r>
        </a:p>
      </xdr:txBody>
    </xdr:sp>
    <xdr:clientData/>
  </xdr:twoCellAnchor>
  <xdr:twoCellAnchor>
    <xdr:from>
      <xdr:col>2</xdr:col>
      <xdr:colOff>158462</xdr:colOff>
      <xdr:row>12</xdr:row>
      <xdr:rowOff>52821</xdr:rowOff>
    </xdr:from>
    <xdr:to>
      <xdr:col>2</xdr:col>
      <xdr:colOff>833871</xdr:colOff>
      <xdr:row>12</xdr:row>
      <xdr:rowOff>251981</xdr:rowOff>
    </xdr:to>
    <xdr:sp macro="[0]!JUIN" textlink="">
      <xdr:nvSpPr>
        <xdr:cNvPr id="35" name="Rectangle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2168237" y="3567546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JUIN</a:t>
          </a:r>
        </a:p>
      </xdr:txBody>
    </xdr:sp>
    <xdr:clientData/>
  </xdr:twoCellAnchor>
  <xdr:twoCellAnchor>
    <xdr:from>
      <xdr:col>2</xdr:col>
      <xdr:colOff>159328</xdr:colOff>
      <xdr:row>13</xdr:row>
      <xdr:rowOff>41564</xdr:rowOff>
    </xdr:from>
    <xdr:to>
      <xdr:col>2</xdr:col>
      <xdr:colOff>834737</xdr:colOff>
      <xdr:row>13</xdr:row>
      <xdr:rowOff>240724</xdr:rowOff>
    </xdr:to>
    <xdr:sp macro="[0]!JUILLET" textlink="">
      <xdr:nvSpPr>
        <xdr:cNvPr id="37" name="Rectangle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2169103" y="3851564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JUILLET</a:t>
          </a:r>
        </a:p>
      </xdr:txBody>
    </xdr:sp>
    <xdr:clientData/>
  </xdr:twoCellAnchor>
  <xdr:twoCellAnchor>
    <xdr:from>
      <xdr:col>2</xdr:col>
      <xdr:colOff>158461</xdr:colOff>
      <xdr:row>14</xdr:row>
      <xdr:rowOff>51953</xdr:rowOff>
    </xdr:from>
    <xdr:to>
      <xdr:col>2</xdr:col>
      <xdr:colOff>833870</xdr:colOff>
      <xdr:row>14</xdr:row>
      <xdr:rowOff>251113</xdr:rowOff>
    </xdr:to>
    <xdr:sp macro="[0]!AOUT" textlink="">
      <xdr:nvSpPr>
        <xdr:cNvPr id="39" name="Rectangle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2168236" y="4157228"/>
          <a:ext cx="675409" cy="199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AOUT</a:t>
          </a:r>
        </a:p>
      </xdr:txBody>
    </xdr:sp>
    <xdr:clientData/>
  </xdr:twoCellAnchor>
  <xdr:twoCellAnchor>
    <xdr:from>
      <xdr:col>2</xdr:col>
      <xdr:colOff>42429</xdr:colOff>
      <xdr:row>15</xdr:row>
      <xdr:rowOff>25978</xdr:rowOff>
    </xdr:from>
    <xdr:to>
      <xdr:col>2</xdr:col>
      <xdr:colOff>951634</xdr:colOff>
      <xdr:row>15</xdr:row>
      <xdr:rowOff>277092</xdr:rowOff>
    </xdr:to>
    <xdr:sp macro="[0]!SEPTEMBRE" textlink="">
      <xdr:nvSpPr>
        <xdr:cNvPr id="41" name="Rectangle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2052204" y="4426528"/>
          <a:ext cx="909205" cy="25111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SEPTEMBRE</a:t>
          </a:r>
        </a:p>
      </xdr:txBody>
    </xdr:sp>
    <xdr:clientData/>
  </xdr:twoCellAnchor>
  <xdr:twoCellAnchor>
    <xdr:from>
      <xdr:col>2</xdr:col>
      <xdr:colOff>32904</xdr:colOff>
      <xdr:row>4</xdr:row>
      <xdr:rowOff>61479</xdr:rowOff>
    </xdr:from>
    <xdr:to>
      <xdr:col>2</xdr:col>
      <xdr:colOff>923925</xdr:colOff>
      <xdr:row>4</xdr:row>
      <xdr:rowOff>234662</xdr:rowOff>
    </xdr:to>
    <xdr:sp macro="[0]!OCTOBRE" textlink="">
      <xdr:nvSpPr>
        <xdr:cNvPr id="44" name="Rectangle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2042679" y="1214004"/>
          <a:ext cx="891021" cy="17318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OCTOBRE</a:t>
          </a:r>
        </a:p>
      </xdr:txBody>
    </xdr:sp>
    <xdr:clientData/>
  </xdr:twoCellAnchor>
  <xdr:twoCellAnchor>
    <xdr:from>
      <xdr:col>2</xdr:col>
      <xdr:colOff>42430</xdr:colOff>
      <xdr:row>5</xdr:row>
      <xdr:rowOff>43295</xdr:rowOff>
    </xdr:from>
    <xdr:to>
      <xdr:col>2</xdr:col>
      <xdr:colOff>942975</xdr:colOff>
      <xdr:row>5</xdr:row>
      <xdr:rowOff>268432</xdr:rowOff>
    </xdr:to>
    <xdr:sp macro="[0]!NOVEMBRE" textlink="">
      <xdr:nvSpPr>
        <xdr:cNvPr id="46" name="Rectangle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2052205" y="1491095"/>
          <a:ext cx="900545" cy="22513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NOVEMBRE</a:t>
          </a:r>
        </a:p>
      </xdr:txBody>
    </xdr:sp>
    <xdr:clientData/>
  </xdr:twoCellAnchor>
  <xdr:twoCellAnchor>
    <xdr:from>
      <xdr:col>2</xdr:col>
      <xdr:colOff>60613</xdr:colOff>
      <xdr:row>6</xdr:row>
      <xdr:rowOff>42430</xdr:rowOff>
    </xdr:from>
    <xdr:to>
      <xdr:col>2</xdr:col>
      <xdr:colOff>935182</xdr:colOff>
      <xdr:row>6</xdr:row>
      <xdr:rowOff>241588</xdr:rowOff>
    </xdr:to>
    <xdr:sp macro="[0]!DECEMBRE" textlink="">
      <xdr:nvSpPr>
        <xdr:cNvPr id="48" name="Rectangle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2070388" y="1785505"/>
          <a:ext cx="874569" cy="19915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DECEMBRE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2924175" y="1914525"/>
          <a:ext cx="86677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4072559" y="102723397"/>
          <a:ext cx="7395127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8" name="Multiplier 7"/>
        <xdr:cNvSpPr/>
      </xdr:nvSpPr>
      <xdr:spPr>
        <a:xfrm>
          <a:off x="10687050" y="1438275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15" name="Flèche droite 14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160308" y="1445001"/>
          <a:ext cx="1279713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2924175" y="1914525"/>
          <a:ext cx="86677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4072559" y="102723397"/>
          <a:ext cx="7033177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8" name="Multiplier 7"/>
        <xdr:cNvSpPr/>
      </xdr:nvSpPr>
      <xdr:spPr>
        <a:xfrm>
          <a:off x="10687050" y="1438275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291350</xdr:colOff>
      <xdr:row>1</xdr:row>
      <xdr:rowOff>67234</xdr:rowOff>
    </xdr:from>
    <xdr:to>
      <xdr:col>3</xdr:col>
      <xdr:colOff>1535203</xdr:colOff>
      <xdr:row>1</xdr:row>
      <xdr:rowOff>470647</xdr:rowOff>
    </xdr:to>
    <xdr:sp macro="[0]!MOISPRECEDENT" textlink="">
      <xdr:nvSpPr>
        <xdr:cNvPr id="11" name="Flèche gauche 10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/>
      </xdr:nvSpPr>
      <xdr:spPr>
        <a:xfrm>
          <a:off x="515468" y="1467969"/>
          <a:ext cx="1243853" cy="403413"/>
        </a:xfrm>
        <a:prstGeom prst="leftArrow">
          <a:avLst/>
        </a:prstGeom>
        <a:noFill/>
        <a:ln>
          <a:solidFill>
            <a:srgbClr val="FF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14" name="Flèche droite 13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154705" y="1445561"/>
          <a:ext cx="1277472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190500</xdr:rowOff>
    </xdr:from>
    <xdr:to>
      <xdr:col>22</xdr:col>
      <xdr:colOff>44824</xdr:colOff>
      <xdr:row>0</xdr:row>
      <xdr:rowOff>806824</xdr:rowOff>
    </xdr:to>
    <xdr:sp macro="[0]!nouvelonglet" textlink="">
      <xdr:nvSpPr>
        <xdr:cNvPr id="13" name="Flèche droite 12"/>
        <xdr:cNvSpPr/>
      </xdr:nvSpPr>
      <xdr:spPr>
        <a:xfrm>
          <a:off x="12158383" y="190500"/>
          <a:ext cx="2297206" cy="616324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CREATION MOIS SUIVANT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4109085" y="1905000"/>
          <a:ext cx="891540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280329" y="99252487"/>
          <a:ext cx="7275112" cy="3071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4" name="Multiplier 3"/>
        <xdr:cNvSpPr/>
      </xdr:nvSpPr>
      <xdr:spPr>
        <a:xfrm>
          <a:off x="12100560" y="1432560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291350</xdr:colOff>
      <xdr:row>1</xdr:row>
      <xdr:rowOff>67234</xdr:rowOff>
    </xdr:from>
    <xdr:to>
      <xdr:col>3</xdr:col>
      <xdr:colOff>1535203</xdr:colOff>
      <xdr:row>1</xdr:row>
      <xdr:rowOff>470647</xdr:rowOff>
    </xdr:to>
    <xdr:sp macro="[0]!MOISPRECEDENT" textlink="">
      <xdr:nvSpPr>
        <xdr:cNvPr id="5" name="Flèche gauche 4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/>
      </xdr:nvSpPr>
      <xdr:spPr>
        <a:xfrm>
          <a:off x="519950" y="1461694"/>
          <a:ext cx="1243853" cy="403413"/>
        </a:xfrm>
        <a:prstGeom prst="leftArrow">
          <a:avLst/>
        </a:prstGeom>
        <a:noFill/>
        <a:ln>
          <a:solidFill>
            <a:srgbClr val="FF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6" name="Flèche droite 5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301278" y="1439286"/>
          <a:ext cx="1302573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190500</xdr:rowOff>
    </xdr:from>
    <xdr:to>
      <xdr:col>22</xdr:col>
      <xdr:colOff>44824</xdr:colOff>
      <xdr:row>0</xdr:row>
      <xdr:rowOff>806824</xdr:rowOff>
    </xdr:to>
    <xdr:sp macro="[0]!nouvelonglet" textlink="">
      <xdr:nvSpPr>
        <xdr:cNvPr id="7" name="Flèche droite 6"/>
        <xdr:cNvSpPr/>
      </xdr:nvSpPr>
      <xdr:spPr>
        <a:xfrm>
          <a:off x="12489181" y="190500"/>
          <a:ext cx="2361303" cy="616324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CREATION MOIS SUIVANT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0</xdr:rowOff>
    </xdr:from>
    <xdr:to>
      <xdr:col>6</xdr:col>
      <xdr:colOff>1190625</xdr:colOff>
      <xdr:row>2</xdr:row>
      <xdr:rowOff>419100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4109085" y="1905000"/>
          <a:ext cx="891540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19</xdr:col>
      <xdr:colOff>66261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280329" y="99252487"/>
          <a:ext cx="7275112" cy="3071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361950</xdr:colOff>
      <xdr:row>1</xdr:row>
      <xdr:rowOff>38100</xdr:rowOff>
    </xdr:from>
    <xdr:to>
      <xdr:col>17</xdr:col>
      <xdr:colOff>800100</xdr:colOff>
      <xdr:row>1</xdr:row>
      <xdr:rowOff>457200</xdr:rowOff>
    </xdr:to>
    <xdr:sp macro="[0]!FACT3MASQ" textlink="">
      <xdr:nvSpPr>
        <xdr:cNvPr id="4" name="Multiplier 3"/>
        <xdr:cNvSpPr/>
      </xdr:nvSpPr>
      <xdr:spPr>
        <a:xfrm>
          <a:off x="12100560" y="1432560"/>
          <a:ext cx="0" cy="419100"/>
        </a:xfrm>
        <a:prstGeom prst="mathMultiply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291350</xdr:colOff>
      <xdr:row>1</xdr:row>
      <xdr:rowOff>67234</xdr:rowOff>
    </xdr:from>
    <xdr:to>
      <xdr:col>3</xdr:col>
      <xdr:colOff>1535203</xdr:colOff>
      <xdr:row>1</xdr:row>
      <xdr:rowOff>470647</xdr:rowOff>
    </xdr:to>
    <xdr:sp macro="[0]!MOISPRECEDENT" textlink="">
      <xdr:nvSpPr>
        <xdr:cNvPr id="5" name="Flèche gauche 4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/>
      </xdr:nvSpPr>
      <xdr:spPr>
        <a:xfrm>
          <a:off x="519950" y="1461694"/>
          <a:ext cx="1243853" cy="403413"/>
        </a:xfrm>
        <a:prstGeom prst="leftArrow">
          <a:avLst/>
        </a:prstGeom>
        <a:noFill/>
        <a:ln>
          <a:solidFill>
            <a:srgbClr val="FF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302558</xdr:colOff>
      <xdr:row>1</xdr:row>
      <xdr:rowOff>44826</xdr:rowOff>
    </xdr:from>
    <xdr:to>
      <xdr:col>8</xdr:col>
      <xdr:colOff>705971</xdr:colOff>
      <xdr:row>1</xdr:row>
      <xdr:rowOff>459442</xdr:rowOff>
    </xdr:to>
    <xdr:sp macro="[0]!MOISSUIVANT" textlink="">
      <xdr:nvSpPr>
        <xdr:cNvPr id="6" name="Flèche droite 5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301278" y="1439286"/>
          <a:ext cx="1302573" cy="414616"/>
        </a:xfrm>
        <a:prstGeom prst="rightArrow">
          <a:avLst/>
        </a:prstGeom>
        <a:noFill/>
        <a:ln>
          <a:solidFill>
            <a:srgbClr val="1FED38"/>
          </a:solidFill>
        </a:ln>
        <a:effectLst>
          <a:glow rad="127000">
            <a:schemeClr val="accent1">
              <a:alpha val="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190500</xdr:rowOff>
    </xdr:from>
    <xdr:to>
      <xdr:col>22</xdr:col>
      <xdr:colOff>44824</xdr:colOff>
      <xdr:row>0</xdr:row>
      <xdr:rowOff>806824</xdr:rowOff>
    </xdr:to>
    <xdr:sp macro="[0]!nouvelonglet" textlink="">
      <xdr:nvSpPr>
        <xdr:cNvPr id="7" name="Flèche droite 6"/>
        <xdr:cNvSpPr/>
      </xdr:nvSpPr>
      <xdr:spPr>
        <a:xfrm>
          <a:off x="12489181" y="190500"/>
          <a:ext cx="2361303" cy="616324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CREATION MOIS 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B1:K21"/>
  <sheetViews>
    <sheetView showGridLines="0" showRowColHeaders="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5" sqref="C5"/>
    </sheetView>
  </sheetViews>
  <sheetFormatPr baseColWidth="10" defaultColWidth="11.44140625" defaultRowHeight="14.4"/>
  <cols>
    <col min="1" max="1" width="42.109375" style="6" customWidth="1"/>
    <col min="2" max="2" width="6.5546875" style="40" customWidth="1"/>
    <col min="3" max="3" width="14.88671875" style="6" customWidth="1"/>
    <col min="4" max="4" width="12.88671875" style="6" hidden="1" customWidth="1"/>
    <col min="5" max="5" width="12.88671875" style="6" customWidth="1"/>
    <col min="6" max="6" width="18.6640625" style="6" customWidth="1"/>
    <col min="7" max="7" width="12.88671875" style="6" customWidth="1"/>
    <col min="8" max="8" width="16.33203125" style="6" customWidth="1"/>
    <col min="9" max="9" width="12.88671875" style="6" customWidth="1"/>
    <col min="10" max="16384" width="11.44140625" style="6"/>
  </cols>
  <sheetData>
    <row r="1" spans="2:11" ht="39" customHeight="1">
      <c r="C1" s="80" t="s">
        <v>15</v>
      </c>
      <c r="D1" s="80"/>
      <c r="E1" s="80"/>
      <c r="F1" s="80"/>
      <c r="G1" s="80"/>
      <c r="H1" s="80"/>
      <c r="I1" s="80"/>
      <c r="J1" s="7"/>
      <c r="K1" s="7"/>
    </row>
    <row r="2" spans="2:11" ht="36" customHeight="1"/>
    <row r="3" spans="2:11" ht="6.75" customHeight="1" thickBot="1"/>
    <row r="4" spans="2:11" ht="30" customHeight="1" thickBot="1">
      <c r="C4" s="54" t="s">
        <v>17</v>
      </c>
      <c r="D4" s="55" t="s">
        <v>16</v>
      </c>
      <c r="E4" s="8" t="s">
        <v>22</v>
      </c>
      <c r="F4" s="10" t="s">
        <v>24</v>
      </c>
      <c r="G4" s="11" t="s">
        <v>21</v>
      </c>
      <c r="H4" s="8" t="s">
        <v>35</v>
      </c>
      <c r="I4" s="9">
        <v>0.02</v>
      </c>
    </row>
    <row r="5" spans="2:11" ht="23.25" customHeight="1">
      <c r="B5" s="81">
        <v>2016</v>
      </c>
      <c r="C5" s="44" t="s">
        <v>5</v>
      </c>
      <c r="D5" s="64">
        <f>COUNTA(#REF!)-1</f>
        <v>0</v>
      </c>
      <c r="E5" s="12">
        <f>'Octobre 2016'!V$11</f>
        <v>0</v>
      </c>
      <c r="F5" s="46" t="e">
        <f>G5/E5</f>
        <v>#DIV/0!</v>
      </c>
      <c r="G5" s="47">
        <f>COUNTA('Octobre 2016'!G:G)-1</f>
        <v>0</v>
      </c>
      <c r="H5" s="47">
        <f>('Octobre 2016'!V$14-('Octobre 2016'!V$11*15))*50</f>
        <v>0</v>
      </c>
      <c r="I5" s="48">
        <f>H5*0.02</f>
        <v>0</v>
      </c>
    </row>
    <row r="6" spans="2:11" ht="23.25" customHeight="1">
      <c r="B6" s="78"/>
      <c r="C6" s="42" t="s">
        <v>7</v>
      </c>
      <c r="D6" s="65">
        <f>COUNTA(#REF!)-1</f>
        <v>0</v>
      </c>
      <c r="E6" s="12">
        <f>'Novembre 2016'!V$11</f>
        <v>0</v>
      </c>
      <c r="F6" s="45" t="e">
        <f t="shared" ref="F6:F16" si="0">G6/E6</f>
        <v>#DIV/0!</v>
      </c>
      <c r="G6" s="12">
        <f>COUNTA('Novembre 2016'!G:G)-1</f>
        <v>0</v>
      </c>
      <c r="H6" s="12">
        <f ca="1">('Novembre 2016'!V$14-('Novembre 2016'!V$11*15))*50</f>
        <v>0</v>
      </c>
      <c r="I6" s="50">
        <f t="shared" ref="I6:I16" ca="1" si="1">H6*0.02</f>
        <v>0</v>
      </c>
    </row>
    <row r="7" spans="2:11" ht="23.25" customHeight="1" thickBot="1">
      <c r="B7" s="79"/>
      <c r="C7" s="43" t="s">
        <v>19</v>
      </c>
      <c r="D7" s="66">
        <f>COUNTA(#REF!)-1</f>
        <v>0</v>
      </c>
      <c r="E7" s="52" t="e">
        <f>#REF!</f>
        <v>#REF!</v>
      </c>
      <c r="F7" s="51" t="e">
        <f t="shared" si="0"/>
        <v>#REF!</v>
      </c>
      <c r="G7" s="52">
        <f>COUNTA(#REF!)-1</f>
        <v>0</v>
      </c>
      <c r="H7" s="52" t="e">
        <f>(#REF!-(#REF!*15))*50</f>
        <v>#REF!</v>
      </c>
      <c r="I7" s="53" t="e">
        <f t="shared" si="1"/>
        <v>#REF!</v>
      </c>
    </row>
    <row r="8" spans="2:11" ht="23.25" customHeight="1">
      <c r="B8" s="81">
        <v>2017</v>
      </c>
      <c r="C8" s="56" t="s">
        <v>8</v>
      </c>
      <c r="D8" s="41">
        <f>COUNTA(#REF!)-1</f>
        <v>0</v>
      </c>
      <c r="E8" s="57" t="e">
        <f>#REF!</f>
        <v>#REF!</v>
      </c>
      <c r="F8" s="58" t="e">
        <f t="shared" si="0"/>
        <v>#REF!</v>
      </c>
      <c r="G8" s="59">
        <f>COUNTA(#REF!)-1</f>
        <v>0</v>
      </c>
      <c r="H8" s="59" t="e">
        <f>(#REF!-(#REF!*15))*50</f>
        <v>#REF!</v>
      </c>
      <c r="I8" s="60" t="e">
        <f t="shared" si="1"/>
        <v>#REF!</v>
      </c>
    </row>
    <row r="9" spans="2:11" ht="23.25" customHeight="1">
      <c r="B9" s="78"/>
      <c r="C9" s="42" t="s">
        <v>9</v>
      </c>
      <c r="D9" s="41">
        <f>COUNTA(#REF!)-1</f>
        <v>0</v>
      </c>
      <c r="E9" s="49" t="e">
        <f>#REF!</f>
        <v>#REF!</v>
      </c>
      <c r="F9" s="45" t="e">
        <f t="shared" si="0"/>
        <v>#REF!</v>
      </c>
      <c r="G9" s="12">
        <f>COUNTA(#REF!)-1</f>
        <v>0</v>
      </c>
      <c r="H9" s="12" t="e">
        <f>(#REF!-(#REF!*15))*50</f>
        <v>#REF!</v>
      </c>
      <c r="I9" s="50" t="e">
        <f t="shared" si="1"/>
        <v>#REF!</v>
      </c>
    </row>
    <row r="10" spans="2:11" ht="23.25" customHeight="1">
      <c r="B10" s="78"/>
      <c r="C10" s="42" t="s">
        <v>10</v>
      </c>
      <c r="D10" s="41">
        <f>COUNTA(#REF!)-1</f>
        <v>0</v>
      </c>
      <c r="E10" s="49" t="e">
        <f>#REF!</f>
        <v>#REF!</v>
      </c>
      <c r="F10" s="45" t="e">
        <f t="shared" si="0"/>
        <v>#REF!</v>
      </c>
      <c r="G10" s="12">
        <f>COUNTA(#REF!)-1</f>
        <v>0</v>
      </c>
      <c r="H10" s="12" t="e">
        <f>(#REF!-(#REF!*15))*50</f>
        <v>#REF!</v>
      </c>
      <c r="I10" s="50" t="e">
        <f t="shared" si="1"/>
        <v>#REF!</v>
      </c>
    </row>
    <row r="11" spans="2:11" ht="23.25" customHeight="1">
      <c r="B11" s="78"/>
      <c r="C11" s="42" t="s">
        <v>11</v>
      </c>
      <c r="D11" s="41">
        <f>COUNTA(#REF!)-1</f>
        <v>0</v>
      </c>
      <c r="E11" s="49" t="e">
        <f>#REF!</f>
        <v>#REF!</v>
      </c>
      <c r="F11" s="45" t="e">
        <f t="shared" si="0"/>
        <v>#REF!</v>
      </c>
      <c r="G11" s="12">
        <f>COUNTA(#REF!)-1</f>
        <v>0</v>
      </c>
      <c r="H11" s="12" t="e">
        <f>(#REF!-(#REF!*15))*50</f>
        <v>#REF!</v>
      </c>
      <c r="I11" s="50" t="e">
        <f t="shared" si="1"/>
        <v>#REF!</v>
      </c>
    </row>
    <row r="12" spans="2:11" ht="23.25" customHeight="1">
      <c r="B12" s="78"/>
      <c r="C12" s="42" t="s">
        <v>12</v>
      </c>
      <c r="D12" s="41">
        <f>COUNTA(#REF!)-1</f>
        <v>0</v>
      </c>
      <c r="E12" s="49" t="e">
        <f>#REF!</f>
        <v>#REF!</v>
      </c>
      <c r="F12" s="45" t="e">
        <f t="shared" si="0"/>
        <v>#REF!</v>
      </c>
      <c r="G12" s="12">
        <f>COUNTA(#REF!)-1</f>
        <v>0</v>
      </c>
      <c r="H12" s="12" t="e">
        <f>(#REF!-(#REF!*15))*50</f>
        <v>#REF!</v>
      </c>
      <c r="I12" s="50" t="e">
        <f t="shared" si="1"/>
        <v>#REF!</v>
      </c>
    </row>
    <row r="13" spans="2:11" ht="23.25" customHeight="1">
      <c r="B13" s="78"/>
      <c r="C13" s="42" t="s">
        <v>13</v>
      </c>
      <c r="D13" s="41">
        <f>COUNTA(#REF!)-1</f>
        <v>0</v>
      </c>
      <c r="E13" s="49" t="e">
        <f>#REF!</f>
        <v>#REF!</v>
      </c>
      <c r="F13" s="45" t="e">
        <f t="shared" si="0"/>
        <v>#REF!</v>
      </c>
      <c r="G13" s="12">
        <f>COUNTA(#REF!)-1</f>
        <v>0</v>
      </c>
      <c r="H13" s="12" t="e">
        <f>(#REF!-(#REF!*15))*50</f>
        <v>#REF!</v>
      </c>
      <c r="I13" s="50" t="e">
        <f t="shared" si="1"/>
        <v>#REF!</v>
      </c>
    </row>
    <row r="14" spans="2:11" ht="23.25" customHeight="1">
      <c r="B14" s="78"/>
      <c r="C14" s="42" t="s">
        <v>14</v>
      </c>
      <c r="D14" s="41">
        <f>COUNTA(#REF!)-1</f>
        <v>0</v>
      </c>
      <c r="E14" s="49" t="e">
        <f>#REF!</f>
        <v>#REF!</v>
      </c>
      <c r="F14" s="45" t="e">
        <f t="shared" si="0"/>
        <v>#REF!</v>
      </c>
      <c r="G14" s="12">
        <f>COUNTA(#REF!)-1</f>
        <v>0</v>
      </c>
      <c r="H14" s="12" t="e">
        <f>(#REF!-(#REF!*15))*50</f>
        <v>#REF!</v>
      </c>
      <c r="I14" s="50" t="e">
        <f t="shared" si="1"/>
        <v>#REF!</v>
      </c>
    </row>
    <row r="15" spans="2:11" ht="23.25" customHeight="1">
      <c r="B15" s="78"/>
      <c r="C15" s="42" t="s">
        <v>18</v>
      </c>
      <c r="D15" s="41">
        <f>COUNTA(#REF!)-1</f>
        <v>0</v>
      </c>
      <c r="E15" s="49" t="e">
        <f>#REF!</f>
        <v>#REF!</v>
      </c>
      <c r="F15" s="45" t="e">
        <f t="shared" si="0"/>
        <v>#REF!</v>
      </c>
      <c r="G15" s="12">
        <f>COUNTA(#REF!)-1</f>
        <v>0</v>
      </c>
      <c r="H15" s="12" t="e">
        <f>(#REF!-(#REF!*15))*50</f>
        <v>#REF!</v>
      </c>
      <c r="I15" s="50" t="e">
        <f t="shared" si="1"/>
        <v>#REF!</v>
      </c>
    </row>
    <row r="16" spans="2:11" ht="23.25" customHeight="1" thickBot="1">
      <c r="B16" s="78"/>
      <c r="C16" s="43" t="s">
        <v>6</v>
      </c>
      <c r="D16" s="41"/>
      <c r="E16" s="67" t="e">
        <f>#REF!</f>
        <v>#REF!</v>
      </c>
      <c r="F16" s="68" t="e">
        <f t="shared" si="0"/>
        <v>#REF!</v>
      </c>
      <c r="G16" s="69">
        <f>COUNTA(#REF!)-1</f>
        <v>0</v>
      </c>
      <c r="H16" s="69" t="e">
        <f>(#REF!-(#REF!*15))*50</f>
        <v>#REF!</v>
      </c>
      <c r="I16" s="70" t="e">
        <f t="shared" si="1"/>
        <v>#REF!</v>
      </c>
    </row>
    <row r="17" spans="2:9" ht="23.25" customHeight="1" thickBot="1">
      <c r="B17" s="82" t="s">
        <v>20</v>
      </c>
      <c r="C17" s="83"/>
      <c r="D17" s="71">
        <f>COUNTA(#REF!)-1</f>
        <v>0</v>
      </c>
      <c r="E17" s="72" t="e">
        <f>SUM(E5:E16)</f>
        <v>#REF!</v>
      </c>
      <c r="F17" s="73" t="e">
        <f t="shared" ref="F17:I17" si="2">SUM(F5:F16)</f>
        <v>#DIV/0!</v>
      </c>
      <c r="G17" s="73">
        <f t="shared" si="2"/>
        <v>0</v>
      </c>
      <c r="H17" s="73" t="e">
        <f t="shared" ca="1" si="2"/>
        <v>#REF!</v>
      </c>
      <c r="I17" s="74" t="e">
        <f t="shared" ca="1" si="2"/>
        <v>#REF!</v>
      </c>
    </row>
    <row r="18" spans="2:9" ht="23.25" customHeight="1">
      <c r="B18" s="78">
        <v>2017</v>
      </c>
      <c r="C18" s="61" t="s">
        <v>5</v>
      </c>
      <c r="D18" s="47"/>
      <c r="E18" s="47" t="e">
        <f>#REF!</f>
        <v>#REF!</v>
      </c>
      <c r="F18" s="46" t="e">
        <f t="shared" ref="F18" si="3">G18/E18</f>
        <v>#REF!</v>
      </c>
      <c r="G18" s="47">
        <f>COUNTA(#REF!)-1</f>
        <v>0</v>
      </c>
      <c r="H18" s="47" t="e">
        <f>(#REF!-(#REF!*15))*50</f>
        <v>#REF!</v>
      </c>
      <c r="I18" s="48" t="e">
        <f t="shared" ref="I18" si="4">H18*0.02</f>
        <v>#REF!</v>
      </c>
    </row>
    <row r="19" spans="2:9" ht="23.25" customHeight="1">
      <c r="B19" s="78"/>
      <c r="C19" s="62" t="s">
        <v>7</v>
      </c>
      <c r="D19" s="12"/>
      <c r="E19" s="12" t="e">
        <f>#REF!</f>
        <v>#REF!</v>
      </c>
      <c r="F19" s="45" t="e">
        <f t="shared" ref="F19:F20" si="5">G19/E19</f>
        <v>#REF!</v>
      </c>
      <c r="G19" s="12">
        <f>COUNTA(#REF!)-1</f>
        <v>0</v>
      </c>
      <c r="H19" s="12" t="e">
        <f>(#REF!-(#REF!*15))*50</f>
        <v>#REF!</v>
      </c>
      <c r="I19" s="50" t="e">
        <f t="shared" ref="I19:I20" si="6">H19*0.02</f>
        <v>#REF!</v>
      </c>
    </row>
    <row r="20" spans="2:9" ht="23.25" customHeight="1" thickBot="1">
      <c r="B20" s="79"/>
      <c r="C20" s="63" t="s">
        <v>19</v>
      </c>
      <c r="D20" s="52"/>
      <c r="E20" s="52" t="e">
        <f>#REF!</f>
        <v>#REF!</v>
      </c>
      <c r="F20" s="51" t="e">
        <f t="shared" si="5"/>
        <v>#REF!</v>
      </c>
      <c r="G20" s="52">
        <f>COUNTA(#REF!)-1</f>
        <v>0</v>
      </c>
      <c r="H20" s="52" t="e">
        <f>(#REF!-(#REF!*15))*50</f>
        <v>#REF!</v>
      </c>
      <c r="I20" s="53" t="e">
        <f t="shared" si="6"/>
        <v>#REF!</v>
      </c>
    </row>
    <row r="21" spans="2:9" ht="23.25" customHeight="1"/>
  </sheetData>
  <sheetProtection sheet="1" objects="1" scenarios="1" selectLockedCells="1"/>
  <mergeCells count="5">
    <mergeCell ref="B18:B20"/>
    <mergeCell ref="C1:I1"/>
    <mergeCell ref="B5:B7"/>
    <mergeCell ref="B8:B16"/>
    <mergeCell ref="B17:C17"/>
  </mergeCells>
  <conditionalFormatting sqref="E7">
    <cfRule type="expression" dxfId="114" priority="13">
      <formula>$E$7&gt;=#REF!</formula>
    </cfRule>
  </conditionalFormatting>
  <conditionalFormatting sqref="E8">
    <cfRule type="expression" dxfId="113" priority="12">
      <formula>$E$8&gt;=#REF!</formula>
    </cfRule>
  </conditionalFormatting>
  <conditionalFormatting sqref="E9">
    <cfRule type="expression" dxfId="112" priority="11">
      <formula>$E$9&gt;=#REF!</formula>
    </cfRule>
  </conditionalFormatting>
  <conditionalFormatting sqref="E10">
    <cfRule type="expression" dxfId="111" priority="10">
      <formula>$E$10&gt;=#REF!</formula>
    </cfRule>
  </conditionalFormatting>
  <conditionalFormatting sqref="E11">
    <cfRule type="expression" dxfId="110" priority="9">
      <formula>$E$11&gt;=#REF!</formula>
    </cfRule>
  </conditionalFormatting>
  <conditionalFormatting sqref="E12">
    <cfRule type="expression" dxfId="109" priority="8">
      <formula>$E$12&gt;=#REF!</formula>
    </cfRule>
  </conditionalFormatting>
  <conditionalFormatting sqref="E13">
    <cfRule type="expression" dxfId="108" priority="7">
      <formula>$E$13&gt;=#REF!</formula>
    </cfRule>
  </conditionalFormatting>
  <conditionalFormatting sqref="E14">
    <cfRule type="expression" dxfId="107" priority="6">
      <formula>$E$14&gt;=#REF!</formula>
    </cfRule>
  </conditionalFormatting>
  <conditionalFormatting sqref="E15">
    <cfRule type="expression" dxfId="106" priority="5">
      <formula>$E$15&gt;=#REF!</formula>
    </cfRule>
  </conditionalFormatting>
  <conditionalFormatting sqref="E16">
    <cfRule type="expression" dxfId="105" priority="4">
      <formula>$E$16&gt;=#REF!</formula>
    </cfRule>
  </conditionalFormatting>
  <conditionalFormatting sqref="E18">
    <cfRule type="expression" dxfId="104" priority="3">
      <formula>$E$18&gt;=#REF!</formula>
    </cfRule>
  </conditionalFormatting>
  <conditionalFormatting sqref="E19">
    <cfRule type="expression" dxfId="103" priority="2">
      <formula>$E$19&gt;=#REF!</formula>
    </cfRule>
  </conditionalFormatting>
  <conditionalFormatting sqref="E20">
    <cfRule type="expression" dxfId="102" priority="1">
      <formula>$E$20&gt;=#REF!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00002CB-4988-4E24-BF7A-82EADC2994A9}">
            <xm:f>$E$5&gt;='Octobre 2016'!$V$10</xm:f>
            <x14:dxf>
              <fill>
                <patternFill>
                  <bgColor rgb="FF00FF00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4" id="{4BF74E22-5A37-4398-8808-B4DC97FD0DC5}">
            <xm:f>$E$6&gt;='Novembre 2016'!$V$10</xm:f>
            <x14:dxf>
              <fill>
                <patternFill>
                  <bgColor rgb="FF00FF00"/>
                </patternFill>
              </fill>
            </x14:dxf>
          </x14:cfRule>
          <xm:sqref>E6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W517"/>
  <sheetViews>
    <sheetView showGridLines="0" tabSelected="1" topLeftCell="C1" zoomScale="85" zoomScaleNormal="85" workbookViewId="0">
      <selection activeCell="T1" sqref="T1"/>
    </sheetView>
  </sheetViews>
  <sheetFormatPr baseColWidth="10" defaultColWidth="9.109375" defaultRowHeight="14.4"/>
  <cols>
    <col min="1" max="1" width="2" style="1" hidden="1" customWidth="1"/>
    <col min="2" max="2" width="7.44140625" style="1" hidden="1" customWidth="1"/>
    <col min="3" max="3" width="3.33203125" style="1" customWidth="1"/>
    <col min="4" max="4" width="27.33203125" style="1" customWidth="1"/>
    <col min="5" max="5" width="12.88671875" style="1" customWidth="1"/>
    <col min="6" max="9" width="13.109375" style="1" customWidth="1"/>
    <col min="10" max="15" width="12.88671875" style="1" customWidth="1"/>
    <col min="16" max="17" width="12.88671875" style="1" hidden="1" customWidth="1"/>
    <col min="18" max="18" width="13" style="1" hidden="1" customWidth="1"/>
    <col min="19" max="19" width="5.6640625" style="1" customWidth="1"/>
    <col min="20" max="20" width="13.109375" style="1" customWidth="1"/>
    <col min="21" max="21" width="15" style="1" customWidth="1"/>
    <col min="22" max="23" width="5.6640625" style="1" customWidth="1"/>
    <col min="24" max="24" width="9.109375" style="1"/>
    <col min="25" max="25" width="22.88671875" style="1" customWidth="1"/>
    <col min="26" max="26" width="9.109375" style="1" customWidth="1"/>
    <col min="27" max="27" width="106.33203125" style="1" customWidth="1"/>
    <col min="28" max="30" width="10.6640625" style="1" customWidth="1"/>
    <col min="31" max="16384" width="9.109375" style="1"/>
  </cols>
  <sheetData>
    <row r="1" spans="1:75" ht="110.25" customHeight="1" thickBot="1">
      <c r="A1" s="15"/>
      <c r="B1" s="15"/>
      <c r="C1" s="15"/>
      <c r="D1" s="89" t="s">
        <v>39</v>
      </c>
      <c r="E1" s="89"/>
      <c r="F1" s="89"/>
      <c r="G1" s="89"/>
      <c r="H1" s="89"/>
      <c r="I1" s="90">
        <v>2016</v>
      </c>
      <c r="J1" s="90"/>
      <c r="K1" s="39"/>
      <c r="L1" s="39"/>
      <c r="M1" s="119" t="str">
        <f>HYPERLINK("https://forum.excel-pratique.com/excel/modification-formule-par-vba-apres-duplication-feuille-t92497.html","jc jez")</f>
        <v>jc jez</v>
      </c>
      <c r="N1" s="36"/>
      <c r="O1" s="36"/>
      <c r="P1" s="36"/>
      <c r="Q1" s="36"/>
      <c r="R1" s="36"/>
      <c r="S1" s="36"/>
      <c r="AB1" s="86" t="s">
        <v>5</v>
      </c>
      <c r="AC1" s="87"/>
      <c r="AD1" s="88"/>
      <c r="AE1" s="86" t="s">
        <v>7</v>
      </c>
      <c r="AF1" s="87"/>
      <c r="AG1" s="88"/>
      <c r="AH1" s="86" t="s">
        <v>19</v>
      </c>
      <c r="AI1" s="87"/>
      <c r="AJ1" s="88"/>
      <c r="AK1" s="86" t="s">
        <v>8</v>
      </c>
      <c r="AL1" s="87"/>
      <c r="AM1" s="88"/>
      <c r="AN1" s="86" t="s">
        <v>30</v>
      </c>
      <c r="AO1" s="87"/>
      <c r="AP1" s="88"/>
      <c r="AQ1" s="86" t="s">
        <v>10</v>
      </c>
      <c r="AR1" s="87"/>
      <c r="AS1" s="88"/>
      <c r="AT1" s="86" t="s">
        <v>11</v>
      </c>
      <c r="AU1" s="87"/>
      <c r="AV1" s="88"/>
      <c r="AW1" s="86" t="s">
        <v>12</v>
      </c>
      <c r="AX1" s="87"/>
      <c r="AY1" s="88"/>
      <c r="AZ1" s="86" t="s">
        <v>13</v>
      </c>
      <c r="BA1" s="87"/>
      <c r="BB1" s="88"/>
      <c r="BC1" s="86" t="s">
        <v>14</v>
      </c>
      <c r="BD1" s="87"/>
      <c r="BE1" s="88"/>
      <c r="BF1" s="86" t="s">
        <v>18</v>
      </c>
      <c r="BG1" s="87"/>
      <c r="BH1" s="88"/>
      <c r="BI1" s="86" t="s">
        <v>6</v>
      </c>
      <c r="BJ1" s="87"/>
      <c r="BK1" s="88"/>
      <c r="BL1" s="86" t="s">
        <v>5</v>
      </c>
      <c r="BM1" s="87"/>
      <c r="BN1" s="88"/>
      <c r="BO1" s="86" t="s">
        <v>7</v>
      </c>
      <c r="BP1" s="87"/>
      <c r="BQ1" s="88"/>
      <c r="BR1" s="86" t="s">
        <v>19</v>
      </c>
      <c r="BS1" s="87"/>
      <c r="BT1" s="88"/>
      <c r="BU1" s="86" t="s">
        <v>8</v>
      </c>
      <c r="BV1" s="87"/>
      <c r="BW1" s="88"/>
    </row>
    <row r="2" spans="1:75" ht="40.5" customHeight="1" thickBot="1">
      <c r="H2" s="91" t="s">
        <v>38</v>
      </c>
      <c r="I2" s="92"/>
      <c r="J2" s="96" t="s">
        <v>32</v>
      </c>
      <c r="K2" s="97"/>
      <c r="L2" s="98"/>
      <c r="M2" s="99" t="s">
        <v>27</v>
      </c>
      <c r="N2" s="100"/>
      <c r="O2" s="101"/>
      <c r="P2" s="99" t="s">
        <v>33</v>
      </c>
      <c r="Q2" s="100"/>
      <c r="R2" s="101"/>
      <c r="S2" s="36"/>
      <c r="U2" s="16"/>
      <c r="AB2" s="93">
        <v>42644</v>
      </c>
      <c r="AC2" s="94"/>
      <c r="AD2" s="95"/>
      <c r="AE2" s="93">
        <v>42675</v>
      </c>
      <c r="AF2" s="94"/>
      <c r="AG2" s="95"/>
      <c r="AH2" s="93">
        <v>42705</v>
      </c>
      <c r="AI2" s="94"/>
      <c r="AJ2" s="95"/>
      <c r="AK2" s="93">
        <v>42736</v>
      </c>
      <c r="AL2" s="94"/>
      <c r="AM2" s="95"/>
      <c r="AN2" s="93">
        <v>42767</v>
      </c>
      <c r="AO2" s="94"/>
      <c r="AP2" s="95"/>
      <c r="AQ2" s="93">
        <v>42795</v>
      </c>
      <c r="AR2" s="94"/>
      <c r="AS2" s="95"/>
      <c r="AT2" s="93">
        <v>42826</v>
      </c>
      <c r="AU2" s="94"/>
      <c r="AV2" s="95"/>
      <c r="AW2" s="93">
        <v>42856</v>
      </c>
      <c r="AX2" s="94"/>
      <c r="AY2" s="95"/>
      <c r="AZ2" s="93">
        <v>42887</v>
      </c>
      <c r="BA2" s="94"/>
      <c r="BB2" s="95"/>
      <c r="BC2" s="93">
        <v>42917</v>
      </c>
      <c r="BD2" s="94"/>
      <c r="BE2" s="95"/>
      <c r="BF2" s="93">
        <v>42948</v>
      </c>
      <c r="BG2" s="94"/>
      <c r="BH2" s="95"/>
      <c r="BI2" s="93">
        <v>42979</v>
      </c>
      <c r="BJ2" s="94"/>
      <c r="BK2" s="95"/>
      <c r="BL2" s="93">
        <v>43009</v>
      </c>
      <c r="BM2" s="94"/>
      <c r="BN2" s="95"/>
      <c r="BO2" s="93">
        <v>43040</v>
      </c>
      <c r="BP2" s="94"/>
      <c r="BQ2" s="95"/>
      <c r="BR2" s="93">
        <v>43070</v>
      </c>
      <c r="BS2" s="94"/>
      <c r="BT2" s="95"/>
      <c r="BU2" s="93">
        <v>43101</v>
      </c>
      <c r="BV2" s="94"/>
      <c r="BW2" s="95"/>
    </row>
    <row r="3" spans="1:75" ht="33.75" customHeight="1" thickBot="1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3">
        <v>42674</v>
      </c>
      <c r="AC3" s="94"/>
      <c r="AD3" s="95"/>
      <c r="AE3" s="93">
        <v>42704</v>
      </c>
      <c r="AF3" s="94"/>
      <c r="AG3" s="95"/>
      <c r="AH3" s="93">
        <v>42735</v>
      </c>
      <c r="AI3" s="94"/>
      <c r="AJ3" s="95"/>
      <c r="AK3" s="93">
        <v>42766</v>
      </c>
      <c r="AL3" s="94"/>
      <c r="AM3" s="95"/>
      <c r="AN3" s="93">
        <v>42794</v>
      </c>
      <c r="AO3" s="94"/>
      <c r="AP3" s="95"/>
      <c r="AQ3" s="93">
        <v>42825</v>
      </c>
      <c r="AR3" s="94"/>
      <c r="AS3" s="95"/>
      <c r="AT3" s="93">
        <v>42855</v>
      </c>
      <c r="AU3" s="94"/>
      <c r="AV3" s="95"/>
      <c r="AW3" s="93">
        <v>42886</v>
      </c>
      <c r="AX3" s="94"/>
      <c r="AY3" s="95"/>
      <c r="AZ3" s="93">
        <v>42916</v>
      </c>
      <c r="BA3" s="94"/>
      <c r="BB3" s="95"/>
      <c r="BC3" s="93">
        <v>42947</v>
      </c>
      <c r="BD3" s="94"/>
      <c r="BE3" s="95"/>
      <c r="BF3" s="93">
        <v>42978</v>
      </c>
      <c r="BG3" s="94"/>
      <c r="BH3" s="95"/>
      <c r="BI3" s="93">
        <v>43008</v>
      </c>
      <c r="BJ3" s="94"/>
      <c r="BK3" s="95"/>
      <c r="BL3" s="93">
        <v>43039</v>
      </c>
      <c r="BM3" s="94"/>
      <c r="BN3" s="95"/>
      <c r="BO3" s="93">
        <v>43069</v>
      </c>
      <c r="BP3" s="94"/>
      <c r="BQ3" s="95"/>
      <c r="BR3" s="93">
        <v>43100</v>
      </c>
      <c r="BS3" s="94"/>
      <c r="BT3" s="95"/>
      <c r="BU3" s="93">
        <v>43131</v>
      </c>
      <c r="BV3" s="94"/>
      <c r="BW3" s="95"/>
    </row>
    <row r="4" spans="1:75" ht="33.75" customHeight="1" thickBot="1">
      <c r="D4" s="38"/>
      <c r="E4" s="38"/>
      <c r="F4" s="37"/>
      <c r="G4" s="37"/>
      <c r="H4" s="33"/>
      <c r="I4" s="33"/>
      <c r="J4" s="37"/>
      <c r="K4" s="33"/>
      <c r="L4" s="34">
        <f>K4*0.02</f>
        <v>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</row>
    <row r="5" spans="1:75" ht="33.75" customHeight="1" thickBot="1">
      <c r="D5" s="33"/>
      <c r="E5" s="33"/>
      <c r="F5" s="37"/>
      <c r="G5" s="37"/>
      <c r="H5" s="33"/>
      <c r="I5" s="33"/>
      <c r="J5" s="37"/>
      <c r="K5" s="33"/>
      <c r="L5" s="34">
        <f t="shared" ref="L5:L8" si="0">K5*0.02</f>
        <v>0</v>
      </c>
      <c r="M5" s="37"/>
      <c r="N5" s="33"/>
      <c r="O5" s="34">
        <f t="shared" ref="O5:O8" si="1">N5*0.02</f>
        <v>0</v>
      </c>
      <c r="P5" s="37"/>
      <c r="Q5" s="33"/>
      <c r="R5" s="34">
        <f t="shared" ref="R5:R8" si="2">Q5*0.02</f>
        <v>0</v>
      </c>
      <c r="S5" s="36"/>
      <c r="AB5" s="18">
        <f t="shared" ref="AB5:AB29" si="3">IF(AND($J5&gt;=AB$2,$J5&lt;=$AB$3),L5,0)</f>
        <v>0</v>
      </c>
      <c r="AC5" s="18">
        <f t="shared" ref="AC5:AC29" si="4">IF(AND($M5&gt;=AB$2,$M5&lt;=$AB$3),O5,0)</f>
        <v>0</v>
      </c>
      <c r="AD5" s="18">
        <f t="shared" ref="AD5:AD29" si="5">IF(AND($P5&gt;=AB$2,$P5&lt;=$AB$3),R5,0)</f>
        <v>0</v>
      </c>
      <c r="AE5" s="18">
        <f t="shared" ref="AE5:AE29" si="6">IF(AND($J5&gt;=AE$2,$J5&lt;=AE$3),L5,0)</f>
        <v>0</v>
      </c>
      <c r="AF5" s="18">
        <f t="shared" ref="AF5:AF29" si="7">IF(AND($M5&gt;=AE$2,$M5&lt;=AE$3),O5,0)</f>
        <v>0</v>
      </c>
      <c r="AG5" s="18">
        <f t="shared" ref="AG5:AG29" si="8">IF(AND($P5&gt;=AE$2,$P5&lt;=AE$3),R5,0)</f>
        <v>0</v>
      </c>
      <c r="AH5" s="18">
        <f t="shared" ref="AH5:AH29" si="9">IF(AND($J5&gt;=AH$2,$J5&lt;=AH$3),$L5,0)</f>
        <v>0</v>
      </c>
      <c r="AI5" s="18">
        <f t="shared" ref="AI5:AI29" si="10">IF(AND($M5&gt;=AH$2,$M5&lt;=AH$3),$O5,0)</f>
        <v>0</v>
      </c>
      <c r="AJ5" s="18">
        <f t="shared" ref="AJ5:AJ29" si="11">IF(AND($P5&gt;=AH$2,$P5&lt;=AH$3),$R5,0)</f>
        <v>0</v>
      </c>
      <c r="AK5" s="18">
        <f t="shared" ref="AK5:AK29" si="12">IF(AND($J5&gt;=AK$2,$J5&lt;=AK$3),$L5,0)</f>
        <v>0</v>
      </c>
      <c r="AL5" s="18">
        <f t="shared" ref="AL5:AL29" si="13">IF(AND($M5&gt;=AK$2,$M5&lt;=AK$3),$O5,0)</f>
        <v>0</v>
      </c>
      <c r="AM5" s="18">
        <f t="shared" ref="AM5:AM29" si="14">IF(AND($P5&gt;=AK$2,$P5&lt;=AK$3),$R5,0)</f>
        <v>0</v>
      </c>
      <c r="AN5" s="18">
        <f t="shared" ref="AN5:AN29" si="15">IF(AND($J5&gt;=AN$2,$J5&lt;=AN$3),$L5,0)</f>
        <v>0</v>
      </c>
      <c r="AO5" s="18">
        <f t="shared" ref="AO5:AO29" si="16">IF(AND($M5&gt;=AN$2,$M5&lt;=AN$3),$O5,0)</f>
        <v>0</v>
      </c>
      <c r="AP5" s="18">
        <f t="shared" ref="AP5:AP29" si="17">IF(AND($P5&gt;=AN$2,$P5&lt;=AN$3),$R5,0)</f>
        <v>0</v>
      </c>
      <c r="AQ5" s="18">
        <f t="shared" ref="AQ5:AQ29" si="18">IF(AND($J5&gt;=AQ$2,$J5&lt;=AQ$3),$L5,0)</f>
        <v>0</v>
      </c>
      <c r="AR5" s="18">
        <f t="shared" ref="AR5:AR29" si="19">IF(AND($M5&gt;=AQ$2,$M5&lt;=AQ$3),$O5,0)</f>
        <v>0</v>
      </c>
      <c r="AS5" s="18">
        <f t="shared" ref="AS5:AS29" si="20">IF(AND($P5&gt;=AQ$2,$P5&lt;=AQ$3),$R5,0)</f>
        <v>0</v>
      </c>
      <c r="AT5" s="18">
        <f t="shared" ref="AT5:AT29" si="21">IF(AND($J5&gt;=AT$2,$J5&lt;=AT$3),$L5,0)</f>
        <v>0</v>
      </c>
      <c r="AU5" s="18">
        <f t="shared" ref="AU5:AU29" si="22">IF(AND($M5&gt;=AT$2,$M5&lt;=AT$3),$O5,0)</f>
        <v>0</v>
      </c>
      <c r="AV5" s="18">
        <f t="shared" ref="AV5:AV29" si="23">IF(AND($P5&gt;=AT$2,$P5&lt;=AT$3),$R5,0)</f>
        <v>0</v>
      </c>
      <c r="AW5" s="18">
        <f t="shared" ref="AW5:AW29" si="24">IF(AND($J5&gt;=AW$2,$J5&lt;=AW$3),$L5,0)</f>
        <v>0</v>
      </c>
      <c r="AX5" s="18">
        <f t="shared" ref="AX5:AX29" si="25">IF(AND($M5&gt;=AW$2,$M5&lt;=AW$3),$O5,0)</f>
        <v>0</v>
      </c>
      <c r="AY5" s="18">
        <f t="shared" ref="AY5:AY29" si="26">IF(AND($P5&gt;=AW$2,$P5&lt;=AW$3),$R5,0)</f>
        <v>0</v>
      </c>
      <c r="AZ5" s="18">
        <f t="shared" ref="AZ5:AZ29" si="27">IF(AND($J5&gt;=AZ$2,$J5&lt;=AZ$3),$L5,0)</f>
        <v>0</v>
      </c>
      <c r="BA5" s="18">
        <f t="shared" ref="BA5:BA29" si="28">IF(AND($M5&gt;=AZ$2,$M5&lt;=AZ$3),$O5,0)</f>
        <v>0</v>
      </c>
      <c r="BB5" s="18">
        <f t="shared" ref="BB5:BB29" si="29">IF(AND($P5&gt;=AZ$2,$P5&lt;=AZ$3),$R5,0)</f>
        <v>0</v>
      </c>
      <c r="BC5" s="18">
        <f t="shared" ref="BC5:BC29" si="30">IF(AND($J5&gt;=BC$2,$J5&lt;=BC$3),$L5,0)</f>
        <v>0</v>
      </c>
      <c r="BD5" s="18">
        <f t="shared" ref="BD5:BD29" si="31">IF(AND($M5&gt;=BC$2,$M5&lt;=BC$3),$O5,0)</f>
        <v>0</v>
      </c>
      <c r="BE5" s="18">
        <f t="shared" ref="BE5:BE29" si="32">IF(AND($P5&gt;=BC$2,$P5&lt;=BC$3),$R5,0)</f>
        <v>0</v>
      </c>
      <c r="BF5" s="18">
        <f t="shared" ref="BF5:BF29" si="33">IF(AND($J5&gt;=BF$2,$J5&lt;=BF$3),$L5,0)</f>
        <v>0</v>
      </c>
      <c r="BG5" s="18">
        <f t="shared" ref="BG5:BG29" si="34">IF(AND($M5&gt;=BF$2,$M5&lt;=BF$3),$O5,0)</f>
        <v>0</v>
      </c>
      <c r="BH5" s="18">
        <f t="shared" ref="BH5:BH29" si="35">IF(AND($P5&gt;=BF$2,$P5&lt;=BF$3),$R5,0)</f>
        <v>0</v>
      </c>
      <c r="BI5" s="18">
        <f t="shared" ref="BI5:BI29" si="36">IF(AND($J5&gt;=BI$2,$J5&lt;=BI$3),$L5,0)</f>
        <v>0</v>
      </c>
      <c r="BJ5" s="18">
        <f t="shared" ref="BJ5:BJ29" si="37">IF(AND($M5&gt;=BI$2,$M5&lt;=BI$3),$O5,0)</f>
        <v>0</v>
      </c>
      <c r="BK5" s="18">
        <f t="shared" ref="BK5:BK29" si="38">IF(AND($P5&gt;=BI$2,$P5&lt;=BI$3),$R5,0)</f>
        <v>0</v>
      </c>
      <c r="BL5" s="18">
        <f t="shared" ref="BL5:BL29" si="39">IF(AND($J5&gt;=BL$2,$J5&lt;=BL$3),$L5,0)</f>
        <v>0</v>
      </c>
      <c r="BM5" s="18">
        <f t="shared" ref="BM5:BM29" si="40">IF(AND($M5&gt;=BL$2,$M5&lt;=BL$3),$O5,0)</f>
        <v>0</v>
      </c>
      <c r="BN5" s="18">
        <f t="shared" ref="BN5:BN29" si="41">IF(AND($P5&gt;=BL$2,$P5&lt;=BL$3),$R5,0)</f>
        <v>0</v>
      </c>
      <c r="BO5" s="18">
        <f t="shared" ref="BO5:BO29" si="42">IF(AND($J5&gt;=BO$2,$J5&lt;=BO$3),$L5,0)</f>
        <v>0</v>
      </c>
      <c r="BP5" s="18">
        <f t="shared" ref="BP5:BP29" si="43">IF(AND($M5&gt;=BO$2,$M5&lt;=BO$3),$O5,0)</f>
        <v>0</v>
      </c>
      <c r="BQ5" s="18">
        <f t="shared" ref="BQ5:BQ29" si="44">IF(AND($P5&gt;=BO$2,$P5&lt;=BO$3),$R5,0)</f>
        <v>0</v>
      </c>
      <c r="BR5" s="18">
        <f t="shared" ref="BR5:BR29" si="45">IF(AND($J5&gt;=BR$2,$J5&lt;=BR$3),$L5,0)</f>
        <v>0</v>
      </c>
      <c r="BS5" s="18">
        <f t="shared" ref="BS5:BS29" si="46">IF(AND($M5&gt;=BR$2,$M5&lt;=BR$3),$O5,0)</f>
        <v>0</v>
      </c>
      <c r="BT5" s="18">
        <f t="shared" ref="BT5:BT29" si="47">IF(AND($P5&gt;=BR$2,$P5&lt;=BR$3),$R5,0)</f>
        <v>0</v>
      </c>
      <c r="BU5" s="18">
        <f t="shared" ref="BU5:BU29" si="48">IF(AND($J5&gt;=BU$2,$J5&lt;=BU$3),$L5,0)</f>
        <v>0</v>
      </c>
      <c r="BV5" s="18">
        <f t="shared" ref="BV5:BV29" si="49">IF(AND($M5&gt;=BU$2,$M5&lt;=BU$3),$O5,0)</f>
        <v>0</v>
      </c>
      <c r="BW5" s="18">
        <f t="shared" ref="BW5:BW29" si="50">IF(AND($P5&gt;=BU$2,$P5&lt;=BU$3),$R5,0)</f>
        <v>0</v>
      </c>
    </row>
    <row r="6" spans="1:75" ht="33.75" customHeight="1" thickBot="1">
      <c r="D6" s="33"/>
      <c r="E6" s="33"/>
      <c r="F6" s="37"/>
      <c r="G6" s="37"/>
      <c r="H6" s="33"/>
      <c r="I6" s="33"/>
      <c r="J6" s="37"/>
      <c r="K6" s="33"/>
      <c r="L6" s="34">
        <f t="shared" si="0"/>
        <v>0</v>
      </c>
      <c r="M6" s="37"/>
      <c r="N6" s="33"/>
      <c r="O6" s="34">
        <f t="shared" si="1"/>
        <v>0</v>
      </c>
      <c r="P6" s="37"/>
      <c r="Q6" s="33"/>
      <c r="R6" s="34">
        <f t="shared" si="2"/>
        <v>0</v>
      </c>
      <c r="S6" s="36"/>
      <c r="U6" s="16"/>
      <c r="AB6" s="18">
        <f t="shared" si="3"/>
        <v>0</v>
      </c>
      <c r="AC6" s="18">
        <f t="shared" si="4"/>
        <v>0</v>
      </c>
      <c r="AD6" s="18">
        <f t="shared" si="5"/>
        <v>0</v>
      </c>
      <c r="AE6" s="18">
        <f t="shared" si="6"/>
        <v>0</v>
      </c>
      <c r="AF6" s="18">
        <f t="shared" si="7"/>
        <v>0</v>
      </c>
      <c r="AG6" s="18">
        <f t="shared" si="8"/>
        <v>0</v>
      </c>
      <c r="AH6" s="18">
        <f t="shared" si="9"/>
        <v>0</v>
      </c>
      <c r="AI6" s="18">
        <f t="shared" si="10"/>
        <v>0</v>
      </c>
      <c r="AJ6" s="18">
        <f t="shared" si="11"/>
        <v>0</v>
      </c>
      <c r="AK6" s="18">
        <f t="shared" si="12"/>
        <v>0</v>
      </c>
      <c r="AL6" s="18">
        <f t="shared" si="13"/>
        <v>0</v>
      </c>
      <c r="AM6" s="18">
        <f t="shared" si="14"/>
        <v>0</v>
      </c>
      <c r="AN6" s="18">
        <f t="shared" si="15"/>
        <v>0</v>
      </c>
      <c r="AO6" s="18">
        <f t="shared" si="16"/>
        <v>0</v>
      </c>
      <c r="AP6" s="18">
        <f t="shared" si="17"/>
        <v>0</v>
      </c>
      <c r="AQ6" s="18">
        <f t="shared" si="18"/>
        <v>0</v>
      </c>
      <c r="AR6" s="18">
        <f t="shared" si="19"/>
        <v>0</v>
      </c>
      <c r="AS6" s="18">
        <f t="shared" si="20"/>
        <v>0</v>
      </c>
      <c r="AT6" s="18">
        <f t="shared" si="21"/>
        <v>0</v>
      </c>
      <c r="AU6" s="18">
        <f t="shared" si="22"/>
        <v>0</v>
      </c>
      <c r="AV6" s="18">
        <f t="shared" si="23"/>
        <v>0</v>
      </c>
      <c r="AW6" s="18">
        <f t="shared" si="24"/>
        <v>0</v>
      </c>
      <c r="AX6" s="18">
        <f t="shared" si="25"/>
        <v>0</v>
      </c>
      <c r="AY6" s="18">
        <f t="shared" si="26"/>
        <v>0</v>
      </c>
      <c r="AZ6" s="18">
        <f t="shared" si="27"/>
        <v>0</v>
      </c>
      <c r="BA6" s="18">
        <f t="shared" si="28"/>
        <v>0</v>
      </c>
      <c r="BB6" s="18">
        <f t="shared" si="29"/>
        <v>0</v>
      </c>
      <c r="BC6" s="18">
        <f t="shared" si="30"/>
        <v>0</v>
      </c>
      <c r="BD6" s="18">
        <f t="shared" si="31"/>
        <v>0</v>
      </c>
      <c r="BE6" s="18">
        <f t="shared" si="32"/>
        <v>0</v>
      </c>
      <c r="BF6" s="18">
        <f t="shared" si="33"/>
        <v>0</v>
      </c>
      <c r="BG6" s="18">
        <f t="shared" si="34"/>
        <v>0</v>
      </c>
      <c r="BH6" s="18">
        <f t="shared" si="35"/>
        <v>0</v>
      </c>
      <c r="BI6" s="18">
        <f t="shared" si="36"/>
        <v>0</v>
      </c>
      <c r="BJ6" s="18">
        <f t="shared" si="37"/>
        <v>0</v>
      </c>
      <c r="BK6" s="18">
        <f t="shared" si="38"/>
        <v>0</v>
      </c>
      <c r="BL6" s="18">
        <f t="shared" si="39"/>
        <v>0</v>
      </c>
      <c r="BM6" s="18">
        <f t="shared" si="40"/>
        <v>0</v>
      </c>
      <c r="BN6" s="18">
        <f t="shared" si="41"/>
        <v>0</v>
      </c>
      <c r="BO6" s="18">
        <f t="shared" si="42"/>
        <v>0</v>
      </c>
      <c r="BP6" s="18">
        <f t="shared" si="43"/>
        <v>0</v>
      </c>
      <c r="BQ6" s="18">
        <f t="shared" si="44"/>
        <v>0</v>
      </c>
      <c r="BR6" s="18">
        <f t="shared" si="45"/>
        <v>0</v>
      </c>
      <c r="BS6" s="18">
        <f t="shared" si="46"/>
        <v>0</v>
      </c>
      <c r="BT6" s="18">
        <f t="shared" si="47"/>
        <v>0</v>
      </c>
      <c r="BU6" s="18">
        <f t="shared" si="48"/>
        <v>0</v>
      </c>
      <c r="BV6" s="18">
        <f t="shared" si="49"/>
        <v>0</v>
      </c>
      <c r="BW6" s="18">
        <f t="shared" si="50"/>
        <v>0</v>
      </c>
    </row>
    <row r="7" spans="1:75" ht="33.75" customHeight="1" thickBot="1">
      <c r="D7" s="33"/>
      <c r="E7" s="33"/>
      <c r="F7" s="37"/>
      <c r="G7" s="37"/>
      <c r="H7" s="33"/>
      <c r="I7" s="33"/>
      <c r="J7" s="37"/>
      <c r="K7" s="33"/>
      <c r="L7" s="34">
        <f t="shared" si="0"/>
        <v>0</v>
      </c>
      <c r="M7" s="37"/>
      <c r="N7" s="33"/>
      <c r="O7" s="34">
        <f t="shared" si="1"/>
        <v>0</v>
      </c>
      <c r="P7" s="37"/>
      <c r="Q7" s="33"/>
      <c r="R7" s="34">
        <f t="shared" si="2"/>
        <v>0</v>
      </c>
      <c r="S7" s="36"/>
      <c r="U7" s="19"/>
      <c r="AB7" s="18">
        <f t="shared" si="3"/>
        <v>0</v>
      </c>
      <c r="AC7" s="18">
        <f t="shared" si="4"/>
        <v>0</v>
      </c>
      <c r="AD7" s="18">
        <f t="shared" si="5"/>
        <v>0</v>
      </c>
      <c r="AE7" s="18">
        <f t="shared" si="6"/>
        <v>0</v>
      </c>
      <c r="AF7" s="18">
        <f t="shared" si="7"/>
        <v>0</v>
      </c>
      <c r="AG7" s="18">
        <f t="shared" si="8"/>
        <v>0</v>
      </c>
      <c r="AH7" s="18">
        <f t="shared" si="9"/>
        <v>0</v>
      </c>
      <c r="AI7" s="18">
        <f t="shared" si="10"/>
        <v>0</v>
      </c>
      <c r="AJ7" s="18">
        <f t="shared" si="11"/>
        <v>0</v>
      </c>
      <c r="AK7" s="18">
        <f t="shared" si="12"/>
        <v>0</v>
      </c>
      <c r="AL7" s="18">
        <f t="shared" si="13"/>
        <v>0</v>
      </c>
      <c r="AM7" s="18">
        <f t="shared" si="14"/>
        <v>0</v>
      </c>
      <c r="AN7" s="18">
        <f t="shared" si="15"/>
        <v>0</v>
      </c>
      <c r="AO7" s="18">
        <f t="shared" si="16"/>
        <v>0</v>
      </c>
      <c r="AP7" s="18">
        <f t="shared" si="17"/>
        <v>0</v>
      </c>
      <c r="AQ7" s="18">
        <f t="shared" si="18"/>
        <v>0</v>
      </c>
      <c r="AR7" s="18">
        <f t="shared" si="19"/>
        <v>0</v>
      </c>
      <c r="AS7" s="18">
        <f t="shared" si="20"/>
        <v>0</v>
      </c>
      <c r="AT7" s="18">
        <f t="shared" si="21"/>
        <v>0</v>
      </c>
      <c r="AU7" s="18">
        <f t="shared" si="22"/>
        <v>0</v>
      </c>
      <c r="AV7" s="18">
        <f t="shared" si="23"/>
        <v>0</v>
      </c>
      <c r="AW7" s="18">
        <f t="shared" si="24"/>
        <v>0</v>
      </c>
      <c r="AX7" s="18">
        <f t="shared" si="25"/>
        <v>0</v>
      </c>
      <c r="AY7" s="18">
        <f t="shared" si="26"/>
        <v>0</v>
      </c>
      <c r="AZ7" s="18">
        <f t="shared" si="27"/>
        <v>0</v>
      </c>
      <c r="BA7" s="18">
        <f t="shared" si="28"/>
        <v>0</v>
      </c>
      <c r="BB7" s="18">
        <f t="shared" si="29"/>
        <v>0</v>
      </c>
      <c r="BC7" s="18">
        <f t="shared" si="30"/>
        <v>0</v>
      </c>
      <c r="BD7" s="18">
        <f t="shared" si="31"/>
        <v>0</v>
      </c>
      <c r="BE7" s="18">
        <f t="shared" si="32"/>
        <v>0</v>
      </c>
      <c r="BF7" s="18">
        <f t="shared" si="33"/>
        <v>0</v>
      </c>
      <c r="BG7" s="18">
        <f t="shared" si="34"/>
        <v>0</v>
      </c>
      <c r="BH7" s="18">
        <f t="shared" si="35"/>
        <v>0</v>
      </c>
      <c r="BI7" s="18">
        <f t="shared" si="36"/>
        <v>0</v>
      </c>
      <c r="BJ7" s="18">
        <f t="shared" si="37"/>
        <v>0</v>
      </c>
      <c r="BK7" s="18">
        <f t="shared" si="38"/>
        <v>0</v>
      </c>
      <c r="BL7" s="18">
        <f t="shared" si="39"/>
        <v>0</v>
      </c>
      <c r="BM7" s="18">
        <f t="shared" si="40"/>
        <v>0</v>
      </c>
      <c r="BN7" s="18">
        <f t="shared" si="41"/>
        <v>0</v>
      </c>
      <c r="BO7" s="18">
        <f t="shared" si="42"/>
        <v>0</v>
      </c>
      <c r="BP7" s="18">
        <f t="shared" si="43"/>
        <v>0</v>
      </c>
      <c r="BQ7" s="18">
        <f t="shared" si="44"/>
        <v>0</v>
      </c>
      <c r="BR7" s="18">
        <f t="shared" si="45"/>
        <v>0</v>
      </c>
      <c r="BS7" s="18">
        <f t="shared" si="46"/>
        <v>0</v>
      </c>
      <c r="BT7" s="18">
        <f t="shared" si="47"/>
        <v>0</v>
      </c>
      <c r="BU7" s="18">
        <f t="shared" si="48"/>
        <v>0</v>
      </c>
      <c r="BV7" s="18">
        <f t="shared" si="49"/>
        <v>0</v>
      </c>
      <c r="BW7" s="18">
        <f t="shared" si="50"/>
        <v>0</v>
      </c>
    </row>
    <row r="8" spans="1:75" ht="33.75" customHeight="1">
      <c r="D8" s="33"/>
      <c r="E8" s="33"/>
      <c r="F8" s="37"/>
      <c r="G8" s="37"/>
      <c r="H8" s="33"/>
      <c r="I8" s="33"/>
      <c r="J8" s="37"/>
      <c r="K8" s="33"/>
      <c r="L8" s="34">
        <f t="shared" si="0"/>
        <v>0</v>
      </c>
      <c r="M8" s="37"/>
      <c r="N8" s="33"/>
      <c r="O8" s="34">
        <f t="shared" si="1"/>
        <v>0</v>
      </c>
      <c r="P8" s="37"/>
      <c r="Q8" s="33"/>
      <c r="R8" s="34">
        <f t="shared" si="2"/>
        <v>0</v>
      </c>
      <c r="S8" s="36"/>
      <c r="U8" s="20"/>
      <c r="AB8" s="18">
        <f t="shared" si="3"/>
        <v>0</v>
      </c>
      <c r="AC8" s="18">
        <f t="shared" si="4"/>
        <v>0</v>
      </c>
      <c r="AD8" s="18">
        <f t="shared" si="5"/>
        <v>0</v>
      </c>
      <c r="AE8" s="18">
        <f t="shared" si="6"/>
        <v>0</v>
      </c>
      <c r="AF8" s="18">
        <f t="shared" si="7"/>
        <v>0</v>
      </c>
      <c r="AG8" s="18">
        <f t="shared" si="8"/>
        <v>0</v>
      </c>
      <c r="AH8" s="18">
        <f t="shared" si="9"/>
        <v>0</v>
      </c>
      <c r="AI8" s="18">
        <f t="shared" si="10"/>
        <v>0</v>
      </c>
      <c r="AJ8" s="18">
        <f t="shared" si="11"/>
        <v>0</v>
      </c>
      <c r="AK8" s="18">
        <f t="shared" si="12"/>
        <v>0</v>
      </c>
      <c r="AL8" s="18">
        <f t="shared" si="13"/>
        <v>0</v>
      </c>
      <c r="AM8" s="18">
        <f t="shared" si="14"/>
        <v>0</v>
      </c>
      <c r="AN8" s="18">
        <f t="shared" si="15"/>
        <v>0</v>
      </c>
      <c r="AO8" s="18">
        <f t="shared" si="16"/>
        <v>0</v>
      </c>
      <c r="AP8" s="18">
        <f t="shared" si="17"/>
        <v>0</v>
      </c>
      <c r="AQ8" s="18">
        <f t="shared" si="18"/>
        <v>0</v>
      </c>
      <c r="AR8" s="18">
        <f t="shared" si="19"/>
        <v>0</v>
      </c>
      <c r="AS8" s="18">
        <f t="shared" si="20"/>
        <v>0</v>
      </c>
      <c r="AT8" s="18">
        <f t="shared" si="21"/>
        <v>0</v>
      </c>
      <c r="AU8" s="18">
        <f t="shared" si="22"/>
        <v>0</v>
      </c>
      <c r="AV8" s="18">
        <f t="shared" si="23"/>
        <v>0</v>
      </c>
      <c r="AW8" s="18">
        <f t="shared" si="24"/>
        <v>0</v>
      </c>
      <c r="AX8" s="18">
        <f t="shared" si="25"/>
        <v>0</v>
      </c>
      <c r="AY8" s="18">
        <f t="shared" si="26"/>
        <v>0</v>
      </c>
      <c r="AZ8" s="18">
        <f t="shared" si="27"/>
        <v>0</v>
      </c>
      <c r="BA8" s="18">
        <f t="shared" si="28"/>
        <v>0</v>
      </c>
      <c r="BB8" s="18">
        <f t="shared" si="29"/>
        <v>0</v>
      </c>
      <c r="BC8" s="18">
        <f t="shared" si="30"/>
        <v>0</v>
      </c>
      <c r="BD8" s="18">
        <f t="shared" si="31"/>
        <v>0</v>
      </c>
      <c r="BE8" s="18">
        <f t="shared" si="32"/>
        <v>0</v>
      </c>
      <c r="BF8" s="18">
        <f t="shared" si="33"/>
        <v>0</v>
      </c>
      <c r="BG8" s="18">
        <f t="shared" si="34"/>
        <v>0</v>
      </c>
      <c r="BH8" s="18">
        <f t="shared" si="35"/>
        <v>0</v>
      </c>
      <c r="BI8" s="18">
        <f t="shared" si="36"/>
        <v>0</v>
      </c>
      <c r="BJ8" s="18">
        <f t="shared" si="37"/>
        <v>0</v>
      </c>
      <c r="BK8" s="18">
        <f t="shared" si="38"/>
        <v>0</v>
      </c>
      <c r="BL8" s="18">
        <f t="shared" si="39"/>
        <v>0</v>
      </c>
      <c r="BM8" s="18">
        <f t="shared" si="40"/>
        <v>0</v>
      </c>
      <c r="BN8" s="18">
        <f t="shared" si="41"/>
        <v>0</v>
      </c>
      <c r="BO8" s="18">
        <f t="shared" si="42"/>
        <v>0</v>
      </c>
      <c r="BP8" s="18">
        <f t="shared" si="43"/>
        <v>0</v>
      </c>
      <c r="BQ8" s="18">
        <f t="shared" si="44"/>
        <v>0</v>
      </c>
      <c r="BR8" s="18">
        <f t="shared" si="45"/>
        <v>0</v>
      </c>
      <c r="BS8" s="18">
        <f t="shared" si="46"/>
        <v>0</v>
      </c>
      <c r="BT8" s="18">
        <f t="shared" si="47"/>
        <v>0</v>
      </c>
      <c r="BU8" s="18">
        <f t="shared" si="48"/>
        <v>0</v>
      </c>
      <c r="BV8" s="18">
        <f t="shared" si="49"/>
        <v>0</v>
      </c>
      <c r="BW8" s="18">
        <f t="shared" si="50"/>
        <v>0</v>
      </c>
    </row>
    <row r="9" spans="1:75" ht="33.75" customHeight="1" thickBot="1">
      <c r="S9" s="36"/>
      <c r="AB9" s="18">
        <f t="shared" si="3"/>
        <v>0</v>
      </c>
      <c r="AC9" s="18">
        <f t="shared" si="4"/>
        <v>0</v>
      </c>
      <c r="AD9" s="18">
        <f t="shared" si="5"/>
        <v>0</v>
      </c>
      <c r="AE9" s="18">
        <f t="shared" si="6"/>
        <v>0</v>
      </c>
      <c r="AF9" s="18">
        <f t="shared" si="7"/>
        <v>0</v>
      </c>
      <c r="AG9" s="18">
        <f t="shared" si="8"/>
        <v>0</v>
      </c>
      <c r="AH9" s="18">
        <f t="shared" si="9"/>
        <v>0</v>
      </c>
      <c r="AI9" s="18">
        <f t="shared" si="10"/>
        <v>0</v>
      </c>
      <c r="AJ9" s="18">
        <f t="shared" si="11"/>
        <v>0</v>
      </c>
      <c r="AK9" s="18">
        <f t="shared" si="12"/>
        <v>0</v>
      </c>
      <c r="AL9" s="18">
        <f t="shared" si="13"/>
        <v>0</v>
      </c>
      <c r="AM9" s="18">
        <f t="shared" si="14"/>
        <v>0</v>
      </c>
      <c r="AN9" s="18">
        <f t="shared" si="15"/>
        <v>0</v>
      </c>
      <c r="AO9" s="18">
        <f t="shared" si="16"/>
        <v>0</v>
      </c>
      <c r="AP9" s="18">
        <f t="shared" si="17"/>
        <v>0</v>
      </c>
      <c r="AQ9" s="18">
        <f t="shared" si="18"/>
        <v>0</v>
      </c>
      <c r="AR9" s="18">
        <f t="shared" si="19"/>
        <v>0</v>
      </c>
      <c r="AS9" s="18">
        <f t="shared" si="20"/>
        <v>0</v>
      </c>
      <c r="AT9" s="18">
        <f t="shared" si="21"/>
        <v>0</v>
      </c>
      <c r="AU9" s="18">
        <f t="shared" si="22"/>
        <v>0</v>
      </c>
      <c r="AV9" s="18">
        <f t="shared" si="23"/>
        <v>0</v>
      </c>
      <c r="AW9" s="18">
        <f t="shared" si="24"/>
        <v>0</v>
      </c>
      <c r="AX9" s="18">
        <f t="shared" si="25"/>
        <v>0</v>
      </c>
      <c r="AY9" s="18">
        <f t="shared" si="26"/>
        <v>0</v>
      </c>
      <c r="AZ9" s="18">
        <f t="shared" si="27"/>
        <v>0</v>
      </c>
      <c r="BA9" s="18">
        <f t="shared" si="28"/>
        <v>0</v>
      </c>
      <c r="BB9" s="18">
        <f t="shared" si="29"/>
        <v>0</v>
      </c>
      <c r="BC9" s="18">
        <f t="shared" si="30"/>
        <v>0</v>
      </c>
      <c r="BD9" s="18">
        <f t="shared" si="31"/>
        <v>0</v>
      </c>
      <c r="BE9" s="18">
        <f t="shared" si="32"/>
        <v>0</v>
      </c>
      <c r="BF9" s="18">
        <f t="shared" si="33"/>
        <v>0</v>
      </c>
      <c r="BG9" s="18">
        <f t="shared" si="34"/>
        <v>0</v>
      </c>
      <c r="BH9" s="18">
        <f t="shared" si="35"/>
        <v>0</v>
      </c>
      <c r="BI9" s="18">
        <f t="shared" si="36"/>
        <v>0</v>
      </c>
      <c r="BJ9" s="18">
        <f t="shared" si="37"/>
        <v>0</v>
      </c>
      <c r="BK9" s="18">
        <f t="shared" si="38"/>
        <v>0</v>
      </c>
      <c r="BL9" s="18">
        <f t="shared" si="39"/>
        <v>0</v>
      </c>
      <c r="BM9" s="18">
        <f t="shared" si="40"/>
        <v>0</v>
      </c>
      <c r="BN9" s="18">
        <f t="shared" si="41"/>
        <v>0</v>
      </c>
      <c r="BO9" s="18">
        <f t="shared" si="42"/>
        <v>0</v>
      </c>
      <c r="BP9" s="18">
        <f t="shared" si="43"/>
        <v>0</v>
      </c>
      <c r="BQ9" s="18">
        <f t="shared" si="44"/>
        <v>0</v>
      </c>
      <c r="BR9" s="18">
        <f t="shared" si="45"/>
        <v>0</v>
      </c>
      <c r="BS9" s="18">
        <f t="shared" si="46"/>
        <v>0</v>
      </c>
      <c r="BT9" s="18">
        <f t="shared" si="47"/>
        <v>0</v>
      </c>
      <c r="BU9" s="18">
        <f t="shared" si="48"/>
        <v>0</v>
      </c>
      <c r="BV9" s="18">
        <f t="shared" si="49"/>
        <v>0</v>
      </c>
      <c r="BW9" s="18">
        <f t="shared" si="50"/>
        <v>0</v>
      </c>
    </row>
    <row r="10" spans="1:75" ht="33.75" customHeight="1">
      <c r="T10" s="21" t="s">
        <v>2</v>
      </c>
      <c r="U10" s="22"/>
      <c r="V10" s="75">
        <v>8</v>
      </c>
      <c r="W10" s="23"/>
      <c r="AB10" s="18">
        <f t="shared" si="3"/>
        <v>0</v>
      </c>
      <c r="AC10" s="18">
        <f t="shared" si="4"/>
        <v>0</v>
      </c>
      <c r="AD10" s="18">
        <f t="shared" si="5"/>
        <v>0</v>
      </c>
      <c r="AE10" s="18">
        <f t="shared" si="6"/>
        <v>0</v>
      </c>
      <c r="AF10" s="18">
        <f t="shared" si="7"/>
        <v>0</v>
      </c>
      <c r="AG10" s="18">
        <f t="shared" si="8"/>
        <v>0</v>
      </c>
      <c r="AH10" s="18">
        <f t="shared" si="9"/>
        <v>0</v>
      </c>
      <c r="AI10" s="18">
        <f t="shared" si="10"/>
        <v>0</v>
      </c>
      <c r="AJ10" s="18">
        <f t="shared" si="11"/>
        <v>0</v>
      </c>
      <c r="AK10" s="18">
        <f t="shared" si="12"/>
        <v>0</v>
      </c>
      <c r="AL10" s="18">
        <f t="shared" si="13"/>
        <v>0</v>
      </c>
      <c r="AM10" s="18">
        <f t="shared" si="14"/>
        <v>0</v>
      </c>
      <c r="AN10" s="18">
        <f t="shared" si="15"/>
        <v>0</v>
      </c>
      <c r="AO10" s="18">
        <f t="shared" si="16"/>
        <v>0</v>
      </c>
      <c r="AP10" s="18">
        <f t="shared" si="17"/>
        <v>0</v>
      </c>
      <c r="AQ10" s="18">
        <f t="shared" si="18"/>
        <v>0</v>
      </c>
      <c r="AR10" s="18">
        <f t="shared" si="19"/>
        <v>0</v>
      </c>
      <c r="AS10" s="18">
        <f t="shared" si="20"/>
        <v>0</v>
      </c>
      <c r="AT10" s="18">
        <f t="shared" si="21"/>
        <v>0</v>
      </c>
      <c r="AU10" s="18">
        <f t="shared" si="22"/>
        <v>0</v>
      </c>
      <c r="AV10" s="18">
        <f t="shared" si="23"/>
        <v>0</v>
      </c>
      <c r="AW10" s="18">
        <f t="shared" si="24"/>
        <v>0</v>
      </c>
      <c r="AX10" s="18">
        <f t="shared" si="25"/>
        <v>0</v>
      </c>
      <c r="AY10" s="18">
        <f t="shared" si="26"/>
        <v>0</v>
      </c>
      <c r="AZ10" s="18">
        <f t="shared" si="27"/>
        <v>0</v>
      </c>
      <c r="BA10" s="18">
        <f t="shared" si="28"/>
        <v>0</v>
      </c>
      <c r="BB10" s="18">
        <f t="shared" si="29"/>
        <v>0</v>
      </c>
      <c r="BC10" s="18">
        <f t="shared" si="30"/>
        <v>0</v>
      </c>
      <c r="BD10" s="18">
        <f t="shared" si="31"/>
        <v>0</v>
      </c>
      <c r="BE10" s="18">
        <f t="shared" si="32"/>
        <v>0</v>
      </c>
      <c r="BF10" s="18">
        <f t="shared" si="33"/>
        <v>0</v>
      </c>
      <c r="BG10" s="18">
        <f t="shared" si="34"/>
        <v>0</v>
      </c>
      <c r="BH10" s="18">
        <f t="shared" si="35"/>
        <v>0</v>
      </c>
      <c r="BI10" s="18">
        <f t="shared" si="36"/>
        <v>0</v>
      </c>
      <c r="BJ10" s="18">
        <f t="shared" si="37"/>
        <v>0</v>
      </c>
      <c r="BK10" s="18">
        <f t="shared" si="38"/>
        <v>0</v>
      </c>
      <c r="BL10" s="18">
        <f t="shared" si="39"/>
        <v>0</v>
      </c>
      <c r="BM10" s="18">
        <f t="shared" si="40"/>
        <v>0</v>
      </c>
      <c r="BN10" s="18">
        <f t="shared" si="41"/>
        <v>0</v>
      </c>
      <c r="BO10" s="18">
        <f t="shared" si="42"/>
        <v>0</v>
      </c>
      <c r="BP10" s="18">
        <f t="shared" si="43"/>
        <v>0</v>
      </c>
      <c r="BQ10" s="18">
        <f t="shared" si="44"/>
        <v>0</v>
      </c>
      <c r="BR10" s="18">
        <f t="shared" si="45"/>
        <v>0</v>
      </c>
      <c r="BS10" s="18">
        <f t="shared" si="46"/>
        <v>0</v>
      </c>
      <c r="BT10" s="18">
        <f t="shared" si="47"/>
        <v>0</v>
      </c>
      <c r="BU10" s="18">
        <f t="shared" si="48"/>
        <v>0</v>
      </c>
      <c r="BV10" s="18">
        <f t="shared" si="49"/>
        <v>0</v>
      </c>
      <c r="BW10" s="18">
        <f t="shared" si="50"/>
        <v>0</v>
      </c>
    </row>
    <row r="11" spans="1:75" ht="33.75" customHeight="1">
      <c r="T11" s="24" t="s">
        <v>3</v>
      </c>
      <c r="U11" s="25"/>
      <c r="V11" s="26">
        <f>COUNTA(F4:F20)</f>
        <v>0</v>
      </c>
      <c r="W11" s="27"/>
      <c r="AB11" s="18">
        <f t="shared" si="3"/>
        <v>0</v>
      </c>
      <c r="AC11" s="18">
        <f t="shared" si="4"/>
        <v>0</v>
      </c>
      <c r="AD11" s="18">
        <f t="shared" si="5"/>
        <v>0</v>
      </c>
      <c r="AE11" s="18">
        <f t="shared" si="6"/>
        <v>0</v>
      </c>
      <c r="AF11" s="18">
        <f t="shared" si="7"/>
        <v>0</v>
      </c>
      <c r="AG11" s="18">
        <f t="shared" si="8"/>
        <v>0</v>
      </c>
      <c r="AH11" s="18">
        <f t="shared" si="9"/>
        <v>0</v>
      </c>
      <c r="AI11" s="18">
        <f t="shared" si="10"/>
        <v>0</v>
      </c>
      <c r="AJ11" s="18">
        <f t="shared" si="11"/>
        <v>0</v>
      </c>
      <c r="AK11" s="18">
        <f t="shared" si="12"/>
        <v>0</v>
      </c>
      <c r="AL11" s="18">
        <f t="shared" si="13"/>
        <v>0</v>
      </c>
      <c r="AM11" s="18">
        <f t="shared" si="14"/>
        <v>0</v>
      </c>
      <c r="AN11" s="18">
        <f t="shared" si="15"/>
        <v>0</v>
      </c>
      <c r="AO11" s="18">
        <f t="shared" si="16"/>
        <v>0</v>
      </c>
      <c r="AP11" s="18">
        <f t="shared" si="17"/>
        <v>0</v>
      </c>
      <c r="AQ11" s="18">
        <f t="shared" si="18"/>
        <v>0</v>
      </c>
      <c r="AR11" s="18">
        <f t="shared" si="19"/>
        <v>0</v>
      </c>
      <c r="AS11" s="18">
        <f t="shared" si="20"/>
        <v>0</v>
      </c>
      <c r="AT11" s="18">
        <f t="shared" si="21"/>
        <v>0</v>
      </c>
      <c r="AU11" s="18">
        <f t="shared" si="22"/>
        <v>0</v>
      </c>
      <c r="AV11" s="18">
        <f t="shared" si="23"/>
        <v>0</v>
      </c>
      <c r="AW11" s="18">
        <f t="shared" si="24"/>
        <v>0</v>
      </c>
      <c r="AX11" s="18">
        <f t="shared" si="25"/>
        <v>0</v>
      </c>
      <c r="AY11" s="18">
        <f t="shared" si="26"/>
        <v>0</v>
      </c>
      <c r="AZ11" s="18">
        <f t="shared" si="27"/>
        <v>0</v>
      </c>
      <c r="BA11" s="18">
        <f t="shared" si="28"/>
        <v>0</v>
      </c>
      <c r="BB11" s="18">
        <f t="shared" si="29"/>
        <v>0</v>
      </c>
      <c r="BC11" s="18">
        <f t="shared" si="30"/>
        <v>0</v>
      </c>
      <c r="BD11" s="18">
        <f t="shared" si="31"/>
        <v>0</v>
      </c>
      <c r="BE11" s="18">
        <f t="shared" si="32"/>
        <v>0</v>
      </c>
      <c r="BF11" s="18">
        <f t="shared" si="33"/>
        <v>0</v>
      </c>
      <c r="BG11" s="18">
        <f t="shared" si="34"/>
        <v>0</v>
      </c>
      <c r="BH11" s="18">
        <f t="shared" si="35"/>
        <v>0</v>
      </c>
      <c r="BI11" s="18">
        <f t="shared" si="36"/>
        <v>0</v>
      </c>
      <c r="BJ11" s="18">
        <f t="shared" si="37"/>
        <v>0</v>
      </c>
      <c r="BK11" s="18">
        <f t="shared" si="38"/>
        <v>0</v>
      </c>
      <c r="BL11" s="18">
        <f t="shared" si="39"/>
        <v>0</v>
      </c>
      <c r="BM11" s="18">
        <f t="shared" si="40"/>
        <v>0</v>
      </c>
      <c r="BN11" s="18">
        <f t="shared" si="41"/>
        <v>0</v>
      </c>
      <c r="BO11" s="18">
        <f t="shared" si="42"/>
        <v>0</v>
      </c>
      <c r="BP11" s="18">
        <f t="shared" si="43"/>
        <v>0</v>
      </c>
      <c r="BQ11" s="18">
        <f t="shared" si="44"/>
        <v>0</v>
      </c>
      <c r="BR11" s="18">
        <f t="shared" si="45"/>
        <v>0</v>
      </c>
      <c r="BS11" s="18">
        <f t="shared" si="46"/>
        <v>0</v>
      </c>
      <c r="BT11" s="18">
        <f t="shared" si="47"/>
        <v>0</v>
      </c>
      <c r="BU11" s="18">
        <f t="shared" si="48"/>
        <v>0</v>
      </c>
      <c r="BV11" s="18">
        <f t="shared" si="49"/>
        <v>0</v>
      </c>
      <c r="BW11" s="18">
        <f t="shared" si="50"/>
        <v>0</v>
      </c>
    </row>
    <row r="12" spans="1:75" ht="33.75" customHeight="1" thickBot="1">
      <c r="T12" s="28" t="s">
        <v>4</v>
      </c>
      <c r="U12" s="29"/>
      <c r="V12" s="30">
        <f>V10-V11</f>
        <v>8</v>
      </c>
      <c r="W12" s="31" t="s">
        <v>23</v>
      </c>
      <c r="AB12" s="18">
        <f t="shared" si="3"/>
        <v>0</v>
      </c>
      <c r="AC12" s="18">
        <f t="shared" si="4"/>
        <v>0</v>
      </c>
      <c r="AD12" s="18">
        <f t="shared" si="5"/>
        <v>0</v>
      </c>
      <c r="AE12" s="18">
        <f t="shared" si="6"/>
        <v>0</v>
      </c>
      <c r="AF12" s="18">
        <f t="shared" si="7"/>
        <v>0</v>
      </c>
      <c r="AG12" s="18">
        <f t="shared" si="8"/>
        <v>0</v>
      </c>
      <c r="AH12" s="18">
        <f t="shared" si="9"/>
        <v>0</v>
      </c>
      <c r="AI12" s="18">
        <f t="shared" si="10"/>
        <v>0</v>
      </c>
      <c r="AJ12" s="18">
        <f t="shared" si="11"/>
        <v>0</v>
      </c>
      <c r="AK12" s="18">
        <f t="shared" si="12"/>
        <v>0</v>
      </c>
      <c r="AL12" s="18">
        <f t="shared" si="13"/>
        <v>0</v>
      </c>
      <c r="AM12" s="18">
        <f t="shared" si="14"/>
        <v>0</v>
      </c>
      <c r="AN12" s="18">
        <f t="shared" si="15"/>
        <v>0</v>
      </c>
      <c r="AO12" s="18">
        <f t="shared" si="16"/>
        <v>0</v>
      </c>
      <c r="AP12" s="18">
        <f t="shared" si="17"/>
        <v>0</v>
      </c>
      <c r="AQ12" s="18">
        <f t="shared" si="18"/>
        <v>0</v>
      </c>
      <c r="AR12" s="18">
        <f t="shared" si="19"/>
        <v>0</v>
      </c>
      <c r="AS12" s="18">
        <f t="shared" si="20"/>
        <v>0</v>
      </c>
      <c r="AT12" s="18">
        <f t="shared" si="21"/>
        <v>0</v>
      </c>
      <c r="AU12" s="18">
        <f t="shared" si="22"/>
        <v>0</v>
      </c>
      <c r="AV12" s="18">
        <f t="shared" si="23"/>
        <v>0</v>
      </c>
      <c r="AW12" s="18">
        <f t="shared" si="24"/>
        <v>0</v>
      </c>
      <c r="AX12" s="18">
        <f t="shared" si="25"/>
        <v>0</v>
      </c>
      <c r="AY12" s="18">
        <f t="shared" si="26"/>
        <v>0</v>
      </c>
      <c r="AZ12" s="18">
        <f t="shared" si="27"/>
        <v>0</v>
      </c>
      <c r="BA12" s="18">
        <f t="shared" si="28"/>
        <v>0</v>
      </c>
      <c r="BB12" s="18">
        <f t="shared" si="29"/>
        <v>0</v>
      </c>
      <c r="BC12" s="18">
        <f t="shared" si="30"/>
        <v>0</v>
      </c>
      <c r="BD12" s="18">
        <f t="shared" si="31"/>
        <v>0</v>
      </c>
      <c r="BE12" s="18">
        <f t="shared" si="32"/>
        <v>0</v>
      </c>
      <c r="BF12" s="18">
        <f t="shared" si="33"/>
        <v>0</v>
      </c>
      <c r="BG12" s="18">
        <f t="shared" si="34"/>
        <v>0</v>
      </c>
      <c r="BH12" s="18">
        <f t="shared" si="35"/>
        <v>0</v>
      </c>
      <c r="BI12" s="18">
        <f t="shared" si="36"/>
        <v>0</v>
      </c>
      <c r="BJ12" s="18">
        <f t="shared" si="37"/>
        <v>0</v>
      </c>
      <c r="BK12" s="18">
        <f t="shared" si="38"/>
        <v>0</v>
      </c>
      <c r="BL12" s="18">
        <f t="shared" si="39"/>
        <v>0</v>
      </c>
      <c r="BM12" s="18">
        <f t="shared" si="40"/>
        <v>0</v>
      </c>
      <c r="BN12" s="18">
        <f t="shared" si="41"/>
        <v>0</v>
      </c>
      <c r="BO12" s="18">
        <f t="shared" si="42"/>
        <v>0</v>
      </c>
      <c r="BP12" s="18">
        <f t="shared" si="43"/>
        <v>0</v>
      </c>
      <c r="BQ12" s="18">
        <f t="shared" si="44"/>
        <v>0</v>
      </c>
      <c r="BR12" s="18">
        <f t="shared" si="45"/>
        <v>0</v>
      </c>
      <c r="BS12" s="18">
        <f t="shared" si="46"/>
        <v>0</v>
      </c>
      <c r="BT12" s="18">
        <f t="shared" si="47"/>
        <v>0</v>
      </c>
      <c r="BU12" s="18">
        <f t="shared" si="48"/>
        <v>0</v>
      </c>
      <c r="BV12" s="18">
        <f t="shared" si="49"/>
        <v>0</v>
      </c>
      <c r="BW12" s="18">
        <f t="shared" si="50"/>
        <v>0</v>
      </c>
    </row>
    <row r="13" spans="1:75" ht="33.75" customHeight="1" thickBot="1">
      <c r="AB13" s="18">
        <f t="shared" si="3"/>
        <v>0</v>
      </c>
      <c r="AC13" s="18">
        <f t="shared" si="4"/>
        <v>0</v>
      </c>
      <c r="AD13" s="18">
        <f t="shared" si="5"/>
        <v>0</v>
      </c>
      <c r="AE13" s="18">
        <f t="shared" si="6"/>
        <v>0</v>
      </c>
      <c r="AF13" s="18">
        <f t="shared" si="7"/>
        <v>0</v>
      </c>
      <c r="AG13" s="18">
        <f t="shared" si="8"/>
        <v>0</v>
      </c>
      <c r="AH13" s="18">
        <f t="shared" si="9"/>
        <v>0</v>
      </c>
      <c r="AI13" s="18">
        <f t="shared" si="10"/>
        <v>0</v>
      </c>
      <c r="AJ13" s="18">
        <f t="shared" si="11"/>
        <v>0</v>
      </c>
      <c r="AK13" s="18">
        <f t="shared" si="12"/>
        <v>0</v>
      </c>
      <c r="AL13" s="18">
        <f t="shared" si="13"/>
        <v>0</v>
      </c>
      <c r="AM13" s="18">
        <f t="shared" si="14"/>
        <v>0</v>
      </c>
      <c r="AN13" s="18">
        <f t="shared" si="15"/>
        <v>0</v>
      </c>
      <c r="AO13" s="18">
        <f t="shared" si="16"/>
        <v>0</v>
      </c>
      <c r="AP13" s="18">
        <f t="shared" si="17"/>
        <v>0</v>
      </c>
      <c r="AQ13" s="18">
        <f t="shared" si="18"/>
        <v>0</v>
      </c>
      <c r="AR13" s="18">
        <f t="shared" si="19"/>
        <v>0</v>
      </c>
      <c r="AS13" s="18">
        <f t="shared" si="20"/>
        <v>0</v>
      </c>
      <c r="AT13" s="18">
        <f t="shared" si="21"/>
        <v>0</v>
      </c>
      <c r="AU13" s="18">
        <f t="shared" si="22"/>
        <v>0</v>
      </c>
      <c r="AV13" s="18">
        <f t="shared" si="23"/>
        <v>0</v>
      </c>
      <c r="AW13" s="18">
        <f t="shared" si="24"/>
        <v>0</v>
      </c>
      <c r="AX13" s="18">
        <f t="shared" si="25"/>
        <v>0</v>
      </c>
      <c r="AY13" s="18">
        <f t="shared" si="26"/>
        <v>0</v>
      </c>
      <c r="AZ13" s="18">
        <f t="shared" si="27"/>
        <v>0</v>
      </c>
      <c r="BA13" s="18">
        <f t="shared" si="28"/>
        <v>0</v>
      </c>
      <c r="BB13" s="18">
        <f t="shared" si="29"/>
        <v>0</v>
      </c>
      <c r="BC13" s="18">
        <f t="shared" si="30"/>
        <v>0</v>
      </c>
      <c r="BD13" s="18">
        <f t="shared" si="31"/>
        <v>0</v>
      </c>
      <c r="BE13" s="18">
        <f t="shared" si="32"/>
        <v>0</v>
      </c>
      <c r="BF13" s="18">
        <f t="shared" si="33"/>
        <v>0</v>
      </c>
      <c r="BG13" s="18">
        <f t="shared" si="34"/>
        <v>0</v>
      </c>
      <c r="BH13" s="18">
        <f t="shared" si="35"/>
        <v>0</v>
      </c>
      <c r="BI13" s="18">
        <f t="shared" si="36"/>
        <v>0</v>
      </c>
      <c r="BJ13" s="18">
        <f t="shared" si="37"/>
        <v>0</v>
      </c>
      <c r="BK13" s="18">
        <f t="shared" si="38"/>
        <v>0</v>
      </c>
      <c r="BL13" s="18">
        <f t="shared" si="39"/>
        <v>0</v>
      </c>
      <c r="BM13" s="18">
        <f t="shared" si="40"/>
        <v>0</v>
      </c>
      <c r="BN13" s="18">
        <f t="shared" si="41"/>
        <v>0</v>
      </c>
      <c r="BO13" s="18">
        <f t="shared" si="42"/>
        <v>0</v>
      </c>
      <c r="BP13" s="18">
        <f t="shared" si="43"/>
        <v>0</v>
      </c>
      <c r="BQ13" s="18">
        <f t="shared" si="44"/>
        <v>0</v>
      </c>
      <c r="BR13" s="18">
        <f t="shared" si="45"/>
        <v>0</v>
      </c>
      <c r="BS13" s="18">
        <f t="shared" si="46"/>
        <v>0</v>
      </c>
      <c r="BT13" s="18">
        <f t="shared" si="47"/>
        <v>0</v>
      </c>
      <c r="BU13" s="18">
        <f t="shared" si="48"/>
        <v>0</v>
      </c>
      <c r="BV13" s="18">
        <f t="shared" si="49"/>
        <v>0</v>
      </c>
      <c r="BW13" s="18">
        <f t="shared" si="50"/>
        <v>0</v>
      </c>
    </row>
    <row r="14" spans="1:75" ht="33.75" customHeight="1" thickBot="1">
      <c r="T14" s="102" t="s">
        <v>34</v>
      </c>
      <c r="U14" s="103"/>
      <c r="V14" s="84">
        <f>AB31+V11*15</f>
        <v>0</v>
      </c>
      <c r="W14" s="85"/>
      <c r="X14" s="5"/>
      <c r="AB14" s="18">
        <f t="shared" si="3"/>
        <v>0</v>
      </c>
      <c r="AC14" s="18">
        <f t="shared" si="4"/>
        <v>0</v>
      </c>
      <c r="AD14" s="18">
        <f t="shared" si="5"/>
        <v>0</v>
      </c>
      <c r="AE14" s="18">
        <f t="shared" si="6"/>
        <v>0</v>
      </c>
      <c r="AF14" s="18">
        <f t="shared" si="7"/>
        <v>0</v>
      </c>
      <c r="AG14" s="18">
        <f t="shared" si="8"/>
        <v>0</v>
      </c>
      <c r="AH14" s="18">
        <f t="shared" si="9"/>
        <v>0</v>
      </c>
      <c r="AI14" s="18">
        <f t="shared" si="10"/>
        <v>0</v>
      </c>
      <c r="AJ14" s="18">
        <f t="shared" si="11"/>
        <v>0</v>
      </c>
      <c r="AK14" s="18">
        <f t="shared" si="12"/>
        <v>0</v>
      </c>
      <c r="AL14" s="18">
        <f t="shared" si="13"/>
        <v>0</v>
      </c>
      <c r="AM14" s="18">
        <f t="shared" si="14"/>
        <v>0</v>
      </c>
      <c r="AN14" s="18">
        <f t="shared" si="15"/>
        <v>0</v>
      </c>
      <c r="AO14" s="18">
        <f t="shared" si="16"/>
        <v>0</v>
      </c>
      <c r="AP14" s="18">
        <f t="shared" si="17"/>
        <v>0</v>
      </c>
      <c r="AQ14" s="18">
        <f t="shared" si="18"/>
        <v>0</v>
      </c>
      <c r="AR14" s="18">
        <f t="shared" si="19"/>
        <v>0</v>
      </c>
      <c r="AS14" s="18">
        <f t="shared" si="20"/>
        <v>0</v>
      </c>
      <c r="AT14" s="18">
        <f t="shared" si="21"/>
        <v>0</v>
      </c>
      <c r="AU14" s="18">
        <f t="shared" si="22"/>
        <v>0</v>
      </c>
      <c r="AV14" s="18">
        <f t="shared" si="23"/>
        <v>0</v>
      </c>
      <c r="AW14" s="18">
        <f t="shared" si="24"/>
        <v>0</v>
      </c>
      <c r="AX14" s="18">
        <f t="shared" si="25"/>
        <v>0</v>
      </c>
      <c r="AY14" s="18">
        <f t="shared" si="26"/>
        <v>0</v>
      </c>
      <c r="AZ14" s="18">
        <f t="shared" si="27"/>
        <v>0</v>
      </c>
      <c r="BA14" s="18">
        <f t="shared" si="28"/>
        <v>0</v>
      </c>
      <c r="BB14" s="18">
        <f t="shared" si="29"/>
        <v>0</v>
      </c>
      <c r="BC14" s="18">
        <f t="shared" si="30"/>
        <v>0</v>
      </c>
      <c r="BD14" s="18">
        <f t="shared" si="31"/>
        <v>0</v>
      </c>
      <c r="BE14" s="18">
        <f t="shared" si="32"/>
        <v>0</v>
      </c>
      <c r="BF14" s="18">
        <f t="shared" si="33"/>
        <v>0</v>
      </c>
      <c r="BG14" s="18">
        <f t="shared" si="34"/>
        <v>0</v>
      </c>
      <c r="BH14" s="18">
        <f t="shared" si="35"/>
        <v>0</v>
      </c>
      <c r="BI14" s="18">
        <f t="shared" si="36"/>
        <v>0</v>
      </c>
      <c r="BJ14" s="18">
        <f t="shared" si="37"/>
        <v>0</v>
      </c>
      <c r="BK14" s="18">
        <f t="shared" si="38"/>
        <v>0</v>
      </c>
      <c r="BL14" s="18">
        <f t="shared" si="39"/>
        <v>0</v>
      </c>
      <c r="BM14" s="18">
        <f t="shared" si="40"/>
        <v>0</v>
      </c>
      <c r="BN14" s="18">
        <f t="shared" si="41"/>
        <v>0</v>
      </c>
      <c r="BO14" s="18">
        <f t="shared" si="42"/>
        <v>0</v>
      </c>
      <c r="BP14" s="18">
        <f t="shared" si="43"/>
        <v>0</v>
      </c>
      <c r="BQ14" s="18">
        <f t="shared" si="44"/>
        <v>0</v>
      </c>
      <c r="BR14" s="18">
        <f t="shared" si="45"/>
        <v>0</v>
      </c>
      <c r="BS14" s="18">
        <f t="shared" si="46"/>
        <v>0</v>
      </c>
      <c r="BT14" s="18">
        <f t="shared" si="47"/>
        <v>0</v>
      </c>
      <c r="BU14" s="18">
        <f t="shared" si="48"/>
        <v>0</v>
      </c>
      <c r="BV14" s="18">
        <f t="shared" si="49"/>
        <v>0</v>
      </c>
      <c r="BW14" s="18">
        <f t="shared" si="50"/>
        <v>0</v>
      </c>
    </row>
    <row r="15" spans="1:75" ht="27" customHeight="1">
      <c r="T15" s="5"/>
      <c r="U15" s="5"/>
      <c r="V15" s="5"/>
      <c r="AB15" s="18">
        <f t="shared" si="3"/>
        <v>0</v>
      </c>
      <c r="AC15" s="18">
        <f t="shared" si="4"/>
        <v>0</v>
      </c>
      <c r="AD15" s="18">
        <f t="shared" si="5"/>
        <v>0</v>
      </c>
      <c r="AE15" s="18">
        <f t="shared" si="6"/>
        <v>0</v>
      </c>
      <c r="AF15" s="18">
        <f t="shared" si="7"/>
        <v>0</v>
      </c>
      <c r="AG15" s="18">
        <f t="shared" si="8"/>
        <v>0</v>
      </c>
      <c r="AH15" s="18">
        <f t="shared" si="9"/>
        <v>0</v>
      </c>
      <c r="AI15" s="18">
        <f t="shared" si="10"/>
        <v>0</v>
      </c>
      <c r="AJ15" s="18">
        <f t="shared" si="11"/>
        <v>0</v>
      </c>
      <c r="AK15" s="18">
        <f t="shared" si="12"/>
        <v>0</v>
      </c>
      <c r="AL15" s="18">
        <f t="shared" si="13"/>
        <v>0</v>
      </c>
      <c r="AM15" s="18">
        <f t="shared" si="14"/>
        <v>0</v>
      </c>
      <c r="AN15" s="18">
        <f t="shared" si="15"/>
        <v>0</v>
      </c>
      <c r="AO15" s="18">
        <f t="shared" si="16"/>
        <v>0</v>
      </c>
      <c r="AP15" s="18">
        <f t="shared" si="17"/>
        <v>0</v>
      </c>
      <c r="AQ15" s="18">
        <f t="shared" si="18"/>
        <v>0</v>
      </c>
      <c r="AR15" s="18">
        <f t="shared" si="19"/>
        <v>0</v>
      </c>
      <c r="AS15" s="18">
        <f t="shared" si="20"/>
        <v>0</v>
      </c>
      <c r="AT15" s="18">
        <f t="shared" si="21"/>
        <v>0</v>
      </c>
      <c r="AU15" s="18">
        <f t="shared" si="22"/>
        <v>0</v>
      </c>
      <c r="AV15" s="18">
        <f t="shared" si="23"/>
        <v>0</v>
      </c>
      <c r="AW15" s="18">
        <f t="shared" si="24"/>
        <v>0</v>
      </c>
      <c r="AX15" s="18">
        <f t="shared" si="25"/>
        <v>0</v>
      </c>
      <c r="AY15" s="18">
        <f t="shared" si="26"/>
        <v>0</v>
      </c>
      <c r="AZ15" s="18">
        <f t="shared" si="27"/>
        <v>0</v>
      </c>
      <c r="BA15" s="18">
        <f t="shared" si="28"/>
        <v>0</v>
      </c>
      <c r="BB15" s="18">
        <f t="shared" si="29"/>
        <v>0</v>
      </c>
      <c r="BC15" s="18">
        <f t="shared" si="30"/>
        <v>0</v>
      </c>
      <c r="BD15" s="18">
        <f t="shared" si="31"/>
        <v>0</v>
      </c>
      <c r="BE15" s="18">
        <f t="shared" si="32"/>
        <v>0</v>
      </c>
      <c r="BF15" s="18">
        <f t="shared" si="33"/>
        <v>0</v>
      </c>
      <c r="BG15" s="18">
        <f t="shared" si="34"/>
        <v>0</v>
      </c>
      <c r="BH15" s="18">
        <f t="shared" si="35"/>
        <v>0</v>
      </c>
      <c r="BI15" s="18">
        <f t="shared" si="36"/>
        <v>0</v>
      </c>
      <c r="BJ15" s="18">
        <f t="shared" si="37"/>
        <v>0</v>
      </c>
      <c r="BK15" s="18">
        <f t="shared" si="38"/>
        <v>0</v>
      </c>
      <c r="BL15" s="18">
        <f t="shared" si="39"/>
        <v>0</v>
      </c>
      <c r="BM15" s="18">
        <f t="shared" si="40"/>
        <v>0</v>
      </c>
      <c r="BN15" s="18">
        <f t="shared" si="41"/>
        <v>0</v>
      </c>
      <c r="BO15" s="18">
        <f t="shared" si="42"/>
        <v>0</v>
      </c>
      <c r="BP15" s="18">
        <f t="shared" si="43"/>
        <v>0</v>
      </c>
      <c r="BQ15" s="18">
        <f t="shared" si="44"/>
        <v>0</v>
      </c>
      <c r="BR15" s="18">
        <f t="shared" si="45"/>
        <v>0</v>
      </c>
      <c r="BS15" s="18">
        <f t="shared" si="46"/>
        <v>0</v>
      </c>
      <c r="BT15" s="18">
        <f t="shared" si="47"/>
        <v>0</v>
      </c>
      <c r="BU15" s="18">
        <f t="shared" si="48"/>
        <v>0</v>
      </c>
      <c r="BV15" s="18">
        <f t="shared" si="49"/>
        <v>0</v>
      </c>
      <c r="BW15" s="18">
        <f t="shared" si="50"/>
        <v>0</v>
      </c>
    </row>
    <row r="16" spans="1:75">
      <c r="AB16" s="18">
        <f t="shared" si="3"/>
        <v>0</v>
      </c>
      <c r="AC16" s="18">
        <f t="shared" si="4"/>
        <v>0</v>
      </c>
      <c r="AD16" s="18">
        <f t="shared" si="5"/>
        <v>0</v>
      </c>
      <c r="AE16" s="18">
        <f t="shared" si="6"/>
        <v>0</v>
      </c>
      <c r="AF16" s="18">
        <f t="shared" si="7"/>
        <v>0</v>
      </c>
      <c r="AG16" s="18">
        <f t="shared" si="8"/>
        <v>0</v>
      </c>
      <c r="AH16" s="18">
        <f t="shared" si="9"/>
        <v>0</v>
      </c>
      <c r="AI16" s="18">
        <f t="shared" si="10"/>
        <v>0</v>
      </c>
      <c r="AJ16" s="18">
        <f t="shared" si="11"/>
        <v>0</v>
      </c>
      <c r="AK16" s="18">
        <f t="shared" si="12"/>
        <v>0</v>
      </c>
      <c r="AL16" s="18">
        <f t="shared" si="13"/>
        <v>0</v>
      </c>
      <c r="AM16" s="18">
        <f t="shared" si="14"/>
        <v>0</v>
      </c>
      <c r="AN16" s="18">
        <f t="shared" si="15"/>
        <v>0</v>
      </c>
      <c r="AO16" s="18">
        <f t="shared" si="16"/>
        <v>0</v>
      </c>
      <c r="AP16" s="18">
        <f t="shared" si="17"/>
        <v>0</v>
      </c>
      <c r="AQ16" s="18">
        <f t="shared" si="18"/>
        <v>0</v>
      </c>
      <c r="AR16" s="18">
        <f t="shared" si="19"/>
        <v>0</v>
      </c>
      <c r="AS16" s="18">
        <f t="shared" si="20"/>
        <v>0</v>
      </c>
      <c r="AT16" s="18">
        <f t="shared" si="21"/>
        <v>0</v>
      </c>
      <c r="AU16" s="18">
        <f t="shared" si="22"/>
        <v>0</v>
      </c>
      <c r="AV16" s="18">
        <f t="shared" si="23"/>
        <v>0</v>
      </c>
      <c r="AW16" s="18">
        <f t="shared" si="24"/>
        <v>0</v>
      </c>
      <c r="AX16" s="18">
        <f t="shared" si="25"/>
        <v>0</v>
      </c>
      <c r="AY16" s="18">
        <f t="shared" si="26"/>
        <v>0</v>
      </c>
      <c r="AZ16" s="18">
        <f t="shared" si="27"/>
        <v>0</v>
      </c>
      <c r="BA16" s="18">
        <f t="shared" si="28"/>
        <v>0</v>
      </c>
      <c r="BB16" s="18">
        <f t="shared" si="29"/>
        <v>0</v>
      </c>
      <c r="BC16" s="18">
        <f t="shared" si="30"/>
        <v>0</v>
      </c>
      <c r="BD16" s="18">
        <f t="shared" si="31"/>
        <v>0</v>
      </c>
      <c r="BE16" s="18">
        <f t="shared" si="32"/>
        <v>0</v>
      </c>
      <c r="BF16" s="18">
        <f t="shared" si="33"/>
        <v>0</v>
      </c>
      <c r="BG16" s="18">
        <f t="shared" si="34"/>
        <v>0</v>
      </c>
      <c r="BH16" s="18">
        <f t="shared" si="35"/>
        <v>0</v>
      </c>
      <c r="BI16" s="18">
        <f t="shared" si="36"/>
        <v>0</v>
      </c>
      <c r="BJ16" s="18">
        <f t="shared" si="37"/>
        <v>0</v>
      </c>
      <c r="BK16" s="18">
        <f t="shared" si="38"/>
        <v>0</v>
      </c>
      <c r="BL16" s="18">
        <f t="shared" si="39"/>
        <v>0</v>
      </c>
      <c r="BM16" s="18">
        <f t="shared" si="40"/>
        <v>0</v>
      </c>
      <c r="BN16" s="18">
        <f t="shared" si="41"/>
        <v>0</v>
      </c>
      <c r="BO16" s="18">
        <f t="shared" si="42"/>
        <v>0</v>
      </c>
      <c r="BP16" s="18">
        <f t="shared" si="43"/>
        <v>0</v>
      </c>
      <c r="BQ16" s="18">
        <f t="shared" si="44"/>
        <v>0</v>
      </c>
      <c r="BR16" s="18">
        <f t="shared" si="45"/>
        <v>0</v>
      </c>
      <c r="BS16" s="18">
        <f t="shared" si="46"/>
        <v>0</v>
      </c>
      <c r="BT16" s="18">
        <f t="shared" si="47"/>
        <v>0</v>
      </c>
      <c r="BU16" s="18">
        <f t="shared" si="48"/>
        <v>0</v>
      </c>
      <c r="BV16" s="18">
        <f t="shared" si="49"/>
        <v>0</v>
      </c>
      <c r="BW16" s="18">
        <f t="shared" si="50"/>
        <v>0</v>
      </c>
    </row>
    <row r="17" spans="28:75" ht="15" customHeight="1">
      <c r="AB17" s="18">
        <f t="shared" si="3"/>
        <v>0</v>
      </c>
      <c r="AC17" s="18">
        <f t="shared" si="4"/>
        <v>0</v>
      </c>
      <c r="AD17" s="18">
        <f t="shared" si="5"/>
        <v>0</v>
      </c>
      <c r="AE17" s="18">
        <f t="shared" si="6"/>
        <v>0</v>
      </c>
      <c r="AF17" s="18">
        <f t="shared" si="7"/>
        <v>0</v>
      </c>
      <c r="AG17" s="18">
        <f t="shared" si="8"/>
        <v>0</v>
      </c>
      <c r="AH17" s="18">
        <f t="shared" si="9"/>
        <v>0</v>
      </c>
      <c r="AI17" s="18">
        <f t="shared" si="10"/>
        <v>0</v>
      </c>
      <c r="AJ17" s="18">
        <f t="shared" si="11"/>
        <v>0</v>
      </c>
      <c r="AK17" s="18">
        <f t="shared" si="12"/>
        <v>0</v>
      </c>
      <c r="AL17" s="18">
        <f t="shared" si="13"/>
        <v>0</v>
      </c>
      <c r="AM17" s="18">
        <f t="shared" si="14"/>
        <v>0</v>
      </c>
      <c r="AN17" s="18">
        <f t="shared" si="15"/>
        <v>0</v>
      </c>
      <c r="AO17" s="18">
        <f t="shared" si="16"/>
        <v>0</v>
      </c>
      <c r="AP17" s="18">
        <f t="shared" si="17"/>
        <v>0</v>
      </c>
      <c r="AQ17" s="18">
        <f t="shared" si="18"/>
        <v>0</v>
      </c>
      <c r="AR17" s="18">
        <f t="shared" si="19"/>
        <v>0</v>
      </c>
      <c r="AS17" s="18">
        <f t="shared" si="20"/>
        <v>0</v>
      </c>
      <c r="AT17" s="18">
        <f t="shared" si="21"/>
        <v>0</v>
      </c>
      <c r="AU17" s="18">
        <f t="shared" si="22"/>
        <v>0</v>
      </c>
      <c r="AV17" s="18">
        <f t="shared" si="23"/>
        <v>0</v>
      </c>
      <c r="AW17" s="18">
        <f t="shared" si="24"/>
        <v>0</v>
      </c>
      <c r="AX17" s="18">
        <f t="shared" si="25"/>
        <v>0</v>
      </c>
      <c r="AY17" s="18">
        <f t="shared" si="26"/>
        <v>0</v>
      </c>
      <c r="AZ17" s="18">
        <f t="shared" si="27"/>
        <v>0</v>
      </c>
      <c r="BA17" s="18">
        <f t="shared" si="28"/>
        <v>0</v>
      </c>
      <c r="BB17" s="18">
        <f t="shared" si="29"/>
        <v>0</v>
      </c>
      <c r="BC17" s="18">
        <f t="shared" si="30"/>
        <v>0</v>
      </c>
      <c r="BD17" s="18">
        <f t="shared" si="31"/>
        <v>0</v>
      </c>
      <c r="BE17" s="18">
        <f t="shared" si="32"/>
        <v>0</v>
      </c>
      <c r="BF17" s="18">
        <f t="shared" si="33"/>
        <v>0</v>
      </c>
      <c r="BG17" s="18">
        <f t="shared" si="34"/>
        <v>0</v>
      </c>
      <c r="BH17" s="18">
        <f t="shared" si="35"/>
        <v>0</v>
      </c>
      <c r="BI17" s="18">
        <f t="shared" si="36"/>
        <v>0</v>
      </c>
      <c r="BJ17" s="18">
        <f t="shared" si="37"/>
        <v>0</v>
      </c>
      <c r="BK17" s="18">
        <f t="shared" si="38"/>
        <v>0</v>
      </c>
      <c r="BL17" s="18">
        <f t="shared" si="39"/>
        <v>0</v>
      </c>
      <c r="BM17" s="18">
        <f t="shared" si="40"/>
        <v>0</v>
      </c>
      <c r="BN17" s="18">
        <f t="shared" si="41"/>
        <v>0</v>
      </c>
      <c r="BO17" s="18">
        <f t="shared" si="42"/>
        <v>0</v>
      </c>
      <c r="BP17" s="18">
        <f t="shared" si="43"/>
        <v>0</v>
      </c>
      <c r="BQ17" s="18">
        <f t="shared" si="44"/>
        <v>0</v>
      </c>
      <c r="BR17" s="18">
        <f t="shared" si="45"/>
        <v>0</v>
      </c>
      <c r="BS17" s="18">
        <f t="shared" si="46"/>
        <v>0</v>
      </c>
      <c r="BT17" s="18">
        <f t="shared" si="47"/>
        <v>0</v>
      </c>
      <c r="BU17" s="18">
        <f t="shared" si="48"/>
        <v>0</v>
      </c>
      <c r="BV17" s="18">
        <f t="shared" si="49"/>
        <v>0</v>
      </c>
      <c r="BW17" s="18">
        <f t="shared" si="50"/>
        <v>0</v>
      </c>
    </row>
    <row r="18" spans="28:75">
      <c r="AB18" s="18">
        <f t="shared" si="3"/>
        <v>0</v>
      </c>
      <c r="AC18" s="18">
        <f t="shared" si="4"/>
        <v>0</v>
      </c>
      <c r="AD18" s="18">
        <f t="shared" si="5"/>
        <v>0</v>
      </c>
      <c r="AE18" s="18">
        <f t="shared" si="6"/>
        <v>0</v>
      </c>
      <c r="AF18" s="18">
        <f t="shared" si="7"/>
        <v>0</v>
      </c>
      <c r="AG18" s="18">
        <f t="shared" si="8"/>
        <v>0</v>
      </c>
      <c r="AH18" s="18">
        <f t="shared" si="9"/>
        <v>0</v>
      </c>
      <c r="AI18" s="18">
        <f t="shared" si="10"/>
        <v>0</v>
      </c>
      <c r="AJ18" s="18">
        <f t="shared" si="11"/>
        <v>0</v>
      </c>
      <c r="AK18" s="18">
        <f t="shared" si="12"/>
        <v>0</v>
      </c>
      <c r="AL18" s="18">
        <f t="shared" si="13"/>
        <v>0</v>
      </c>
      <c r="AM18" s="18">
        <f t="shared" si="14"/>
        <v>0</v>
      </c>
      <c r="AN18" s="18">
        <f t="shared" si="15"/>
        <v>0</v>
      </c>
      <c r="AO18" s="18">
        <f t="shared" si="16"/>
        <v>0</v>
      </c>
      <c r="AP18" s="18">
        <f t="shared" si="17"/>
        <v>0</v>
      </c>
      <c r="AQ18" s="18">
        <f t="shared" si="18"/>
        <v>0</v>
      </c>
      <c r="AR18" s="18">
        <f t="shared" si="19"/>
        <v>0</v>
      </c>
      <c r="AS18" s="18">
        <f t="shared" si="20"/>
        <v>0</v>
      </c>
      <c r="AT18" s="18">
        <f t="shared" si="21"/>
        <v>0</v>
      </c>
      <c r="AU18" s="18">
        <f t="shared" si="22"/>
        <v>0</v>
      </c>
      <c r="AV18" s="18">
        <f t="shared" si="23"/>
        <v>0</v>
      </c>
      <c r="AW18" s="18">
        <f t="shared" si="24"/>
        <v>0</v>
      </c>
      <c r="AX18" s="18">
        <f t="shared" si="25"/>
        <v>0</v>
      </c>
      <c r="AY18" s="18">
        <f t="shared" si="26"/>
        <v>0</v>
      </c>
      <c r="AZ18" s="18">
        <f t="shared" si="27"/>
        <v>0</v>
      </c>
      <c r="BA18" s="18">
        <f t="shared" si="28"/>
        <v>0</v>
      </c>
      <c r="BB18" s="18">
        <f t="shared" si="29"/>
        <v>0</v>
      </c>
      <c r="BC18" s="18">
        <f t="shared" si="30"/>
        <v>0</v>
      </c>
      <c r="BD18" s="18">
        <f t="shared" si="31"/>
        <v>0</v>
      </c>
      <c r="BE18" s="18">
        <f t="shared" si="32"/>
        <v>0</v>
      </c>
      <c r="BF18" s="18">
        <f t="shared" si="33"/>
        <v>0</v>
      </c>
      <c r="BG18" s="18">
        <f t="shared" si="34"/>
        <v>0</v>
      </c>
      <c r="BH18" s="18">
        <f t="shared" si="35"/>
        <v>0</v>
      </c>
      <c r="BI18" s="18">
        <f t="shared" si="36"/>
        <v>0</v>
      </c>
      <c r="BJ18" s="18">
        <f t="shared" si="37"/>
        <v>0</v>
      </c>
      <c r="BK18" s="18">
        <f t="shared" si="38"/>
        <v>0</v>
      </c>
      <c r="BL18" s="18">
        <f t="shared" si="39"/>
        <v>0</v>
      </c>
      <c r="BM18" s="18">
        <f t="shared" si="40"/>
        <v>0</v>
      </c>
      <c r="BN18" s="18">
        <f t="shared" si="41"/>
        <v>0</v>
      </c>
      <c r="BO18" s="18">
        <f t="shared" si="42"/>
        <v>0</v>
      </c>
      <c r="BP18" s="18">
        <f t="shared" si="43"/>
        <v>0</v>
      </c>
      <c r="BQ18" s="18">
        <f t="shared" si="44"/>
        <v>0</v>
      </c>
      <c r="BR18" s="18">
        <f t="shared" si="45"/>
        <v>0</v>
      </c>
      <c r="BS18" s="18">
        <f t="shared" si="46"/>
        <v>0</v>
      </c>
      <c r="BT18" s="18">
        <f t="shared" si="47"/>
        <v>0</v>
      </c>
      <c r="BU18" s="18">
        <f t="shared" si="48"/>
        <v>0</v>
      </c>
      <c r="BV18" s="18">
        <f t="shared" si="49"/>
        <v>0</v>
      </c>
      <c r="BW18" s="18">
        <f t="shared" si="50"/>
        <v>0</v>
      </c>
    </row>
    <row r="19" spans="28:75">
      <c r="AB19" s="18">
        <f t="shared" si="3"/>
        <v>0</v>
      </c>
      <c r="AC19" s="18">
        <f t="shared" si="4"/>
        <v>0</v>
      </c>
      <c r="AD19" s="18">
        <f t="shared" si="5"/>
        <v>0</v>
      </c>
      <c r="AE19" s="18">
        <f t="shared" si="6"/>
        <v>0</v>
      </c>
      <c r="AF19" s="18">
        <f t="shared" si="7"/>
        <v>0</v>
      </c>
      <c r="AG19" s="18">
        <f t="shared" si="8"/>
        <v>0</v>
      </c>
      <c r="AH19" s="18">
        <f t="shared" si="9"/>
        <v>0</v>
      </c>
      <c r="AI19" s="18">
        <f t="shared" si="10"/>
        <v>0</v>
      </c>
      <c r="AJ19" s="18">
        <f t="shared" si="11"/>
        <v>0</v>
      </c>
      <c r="AK19" s="18">
        <f t="shared" si="12"/>
        <v>0</v>
      </c>
      <c r="AL19" s="18">
        <f t="shared" si="13"/>
        <v>0</v>
      </c>
      <c r="AM19" s="18">
        <f t="shared" si="14"/>
        <v>0</v>
      </c>
      <c r="AN19" s="18">
        <f t="shared" si="15"/>
        <v>0</v>
      </c>
      <c r="AO19" s="18">
        <f t="shared" si="16"/>
        <v>0</v>
      </c>
      <c r="AP19" s="18">
        <f t="shared" si="17"/>
        <v>0</v>
      </c>
      <c r="AQ19" s="18">
        <f t="shared" si="18"/>
        <v>0</v>
      </c>
      <c r="AR19" s="18">
        <f t="shared" si="19"/>
        <v>0</v>
      </c>
      <c r="AS19" s="18">
        <f t="shared" si="20"/>
        <v>0</v>
      </c>
      <c r="AT19" s="18">
        <f t="shared" si="21"/>
        <v>0</v>
      </c>
      <c r="AU19" s="18">
        <f t="shared" si="22"/>
        <v>0</v>
      </c>
      <c r="AV19" s="18">
        <f t="shared" si="23"/>
        <v>0</v>
      </c>
      <c r="AW19" s="18">
        <f t="shared" si="24"/>
        <v>0</v>
      </c>
      <c r="AX19" s="18">
        <f t="shared" si="25"/>
        <v>0</v>
      </c>
      <c r="AY19" s="18">
        <f t="shared" si="26"/>
        <v>0</v>
      </c>
      <c r="AZ19" s="18">
        <f t="shared" si="27"/>
        <v>0</v>
      </c>
      <c r="BA19" s="18">
        <f t="shared" si="28"/>
        <v>0</v>
      </c>
      <c r="BB19" s="18">
        <f t="shared" si="29"/>
        <v>0</v>
      </c>
      <c r="BC19" s="18">
        <f t="shared" si="30"/>
        <v>0</v>
      </c>
      <c r="BD19" s="18">
        <f t="shared" si="31"/>
        <v>0</v>
      </c>
      <c r="BE19" s="18">
        <f t="shared" si="32"/>
        <v>0</v>
      </c>
      <c r="BF19" s="18">
        <f t="shared" si="33"/>
        <v>0</v>
      </c>
      <c r="BG19" s="18">
        <f t="shared" si="34"/>
        <v>0</v>
      </c>
      <c r="BH19" s="18">
        <f t="shared" si="35"/>
        <v>0</v>
      </c>
      <c r="BI19" s="18">
        <f t="shared" si="36"/>
        <v>0</v>
      </c>
      <c r="BJ19" s="18">
        <f t="shared" si="37"/>
        <v>0</v>
      </c>
      <c r="BK19" s="18">
        <f t="shared" si="38"/>
        <v>0</v>
      </c>
      <c r="BL19" s="18">
        <f t="shared" si="39"/>
        <v>0</v>
      </c>
      <c r="BM19" s="18">
        <f t="shared" si="40"/>
        <v>0</v>
      </c>
      <c r="BN19" s="18">
        <f t="shared" si="41"/>
        <v>0</v>
      </c>
      <c r="BO19" s="18">
        <f t="shared" si="42"/>
        <v>0</v>
      </c>
      <c r="BP19" s="18">
        <f t="shared" si="43"/>
        <v>0</v>
      </c>
      <c r="BQ19" s="18">
        <f t="shared" si="44"/>
        <v>0</v>
      </c>
      <c r="BR19" s="18">
        <f t="shared" si="45"/>
        <v>0</v>
      </c>
      <c r="BS19" s="18">
        <f t="shared" si="46"/>
        <v>0</v>
      </c>
      <c r="BT19" s="18">
        <f t="shared" si="47"/>
        <v>0</v>
      </c>
      <c r="BU19" s="18">
        <f t="shared" si="48"/>
        <v>0</v>
      </c>
      <c r="BV19" s="18">
        <f t="shared" si="49"/>
        <v>0</v>
      </c>
      <c r="BW19" s="18">
        <f t="shared" si="50"/>
        <v>0</v>
      </c>
    </row>
    <row r="20" spans="28:75">
      <c r="AB20" s="18">
        <f t="shared" si="3"/>
        <v>0</v>
      </c>
      <c r="AC20" s="18">
        <f t="shared" si="4"/>
        <v>0</v>
      </c>
      <c r="AD20" s="18">
        <f t="shared" si="5"/>
        <v>0</v>
      </c>
      <c r="AE20" s="18">
        <f t="shared" si="6"/>
        <v>0</v>
      </c>
      <c r="AF20" s="18">
        <f t="shared" si="7"/>
        <v>0</v>
      </c>
      <c r="AG20" s="18">
        <f t="shared" si="8"/>
        <v>0</v>
      </c>
      <c r="AH20" s="18">
        <f t="shared" si="9"/>
        <v>0</v>
      </c>
      <c r="AI20" s="18">
        <f t="shared" si="10"/>
        <v>0</v>
      </c>
      <c r="AJ20" s="18">
        <f t="shared" si="11"/>
        <v>0</v>
      </c>
      <c r="AK20" s="18">
        <f t="shared" si="12"/>
        <v>0</v>
      </c>
      <c r="AL20" s="18">
        <f t="shared" si="13"/>
        <v>0</v>
      </c>
      <c r="AM20" s="18">
        <f t="shared" si="14"/>
        <v>0</v>
      </c>
      <c r="AN20" s="18">
        <f t="shared" si="15"/>
        <v>0</v>
      </c>
      <c r="AO20" s="18">
        <f t="shared" si="16"/>
        <v>0</v>
      </c>
      <c r="AP20" s="18">
        <f t="shared" si="17"/>
        <v>0</v>
      </c>
      <c r="AQ20" s="18">
        <f t="shared" si="18"/>
        <v>0</v>
      </c>
      <c r="AR20" s="18">
        <f t="shared" si="19"/>
        <v>0</v>
      </c>
      <c r="AS20" s="18">
        <f t="shared" si="20"/>
        <v>0</v>
      </c>
      <c r="AT20" s="18">
        <f t="shared" si="21"/>
        <v>0</v>
      </c>
      <c r="AU20" s="18">
        <f t="shared" si="22"/>
        <v>0</v>
      </c>
      <c r="AV20" s="18">
        <f t="shared" si="23"/>
        <v>0</v>
      </c>
      <c r="AW20" s="18">
        <f t="shared" si="24"/>
        <v>0</v>
      </c>
      <c r="AX20" s="18">
        <f t="shared" si="25"/>
        <v>0</v>
      </c>
      <c r="AY20" s="18">
        <f t="shared" si="26"/>
        <v>0</v>
      </c>
      <c r="AZ20" s="18">
        <f t="shared" si="27"/>
        <v>0</v>
      </c>
      <c r="BA20" s="18">
        <f t="shared" si="28"/>
        <v>0</v>
      </c>
      <c r="BB20" s="18">
        <f t="shared" si="29"/>
        <v>0</v>
      </c>
      <c r="BC20" s="18">
        <f t="shared" si="30"/>
        <v>0</v>
      </c>
      <c r="BD20" s="18">
        <f t="shared" si="31"/>
        <v>0</v>
      </c>
      <c r="BE20" s="18">
        <f t="shared" si="32"/>
        <v>0</v>
      </c>
      <c r="BF20" s="18">
        <f t="shared" si="33"/>
        <v>0</v>
      </c>
      <c r="BG20" s="18">
        <f t="shared" si="34"/>
        <v>0</v>
      </c>
      <c r="BH20" s="18">
        <f t="shared" si="35"/>
        <v>0</v>
      </c>
      <c r="BI20" s="18">
        <f t="shared" si="36"/>
        <v>0</v>
      </c>
      <c r="BJ20" s="18">
        <f t="shared" si="37"/>
        <v>0</v>
      </c>
      <c r="BK20" s="18">
        <f t="shared" si="38"/>
        <v>0</v>
      </c>
      <c r="BL20" s="18">
        <f t="shared" si="39"/>
        <v>0</v>
      </c>
      <c r="BM20" s="18">
        <f t="shared" si="40"/>
        <v>0</v>
      </c>
      <c r="BN20" s="18">
        <f t="shared" si="41"/>
        <v>0</v>
      </c>
      <c r="BO20" s="18">
        <f t="shared" si="42"/>
        <v>0</v>
      </c>
      <c r="BP20" s="18">
        <f t="shared" si="43"/>
        <v>0</v>
      </c>
      <c r="BQ20" s="18">
        <f t="shared" si="44"/>
        <v>0</v>
      </c>
      <c r="BR20" s="18">
        <f t="shared" si="45"/>
        <v>0</v>
      </c>
      <c r="BS20" s="18">
        <f t="shared" si="46"/>
        <v>0</v>
      </c>
      <c r="BT20" s="18">
        <f t="shared" si="47"/>
        <v>0</v>
      </c>
      <c r="BU20" s="18">
        <f t="shared" si="48"/>
        <v>0</v>
      </c>
      <c r="BV20" s="18">
        <f t="shared" si="49"/>
        <v>0</v>
      </c>
      <c r="BW20" s="18">
        <f t="shared" si="50"/>
        <v>0</v>
      </c>
    </row>
    <row r="21" spans="28:75">
      <c r="AB21" s="18">
        <f t="shared" si="3"/>
        <v>0</v>
      </c>
      <c r="AC21" s="18">
        <f t="shared" si="4"/>
        <v>0</v>
      </c>
      <c r="AD21" s="18">
        <f t="shared" si="5"/>
        <v>0</v>
      </c>
      <c r="AE21" s="18">
        <f t="shared" si="6"/>
        <v>0</v>
      </c>
      <c r="AF21" s="18">
        <f t="shared" si="7"/>
        <v>0</v>
      </c>
      <c r="AG21" s="18">
        <f t="shared" si="8"/>
        <v>0</v>
      </c>
      <c r="AH21" s="18">
        <f t="shared" si="9"/>
        <v>0</v>
      </c>
      <c r="AI21" s="18">
        <f t="shared" si="10"/>
        <v>0</v>
      </c>
      <c r="AJ21" s="18">
        <f t="shared" si="11"/>
        <v>0</v>
      </c>
      <c r="AK21" s="18">
        <f t="shared" si="12"/>
        <v>0</v>
      </c>
      <c r="AL21" s="18">
        <f t="shared" si="13"/>
        <v>0</v>
      </c>
      <c r="AM21" s="18">
        <f t="shared" si="14"/>
        <v>0</v>
      </c>
      <c r="AN21" s="18">
        <f t="shared" si="15"/>
        <v>0</v>
      </c>
      <c r="AO21" s="18">
        <f t="shared" si="16"/>
        <v>0</v>
      </c>
      <c r="AP21" s="18">
        <f t="shared" si="17"/>
        <v>0</v>
      </c>
      <c r="AQ21" s="18">
        <f t="shared" si="18"/>
        <v>0</v>
      </c>
      <c r="AR21" s="18">
        <f t="shared" si="19"/>
        <v>0</v>
      </c>
      <c r="AS21" s="18">
        <f t="shared" si="20"/>
        <v>0</v>
      </c>
      <c r="AT21" s="18">
        <f t="shared" si="21"/>
        <v>0</v>
      </c>
      <c r="AU21" s="18">
        <f t="shared" si="22"/>
        <v>0</v>
      </c>
      <c r="AV21" s="18">
        <f t="shared" si="23"/>
        <v>0</v>
      </c>
      <c r="AW21" s="18">
        <f t="shared" si="24"/>
        <v>0</v>
      </c>
      <c r="AX21" s="18">
        <f t="shared" si="25"/>
        <v>0</v>
      </c>
      <c r="AY21" s="18">
        <f t="shared" si="26"/>
        <v>0</v>
      </c>
      <c r="AZ21" s="18">
        <f t="shared" si="27"/>
        <v>0</v>
      </c>
      <c r="BA21" s="18">
        <f t="shared" si="28"/>
        <v>0</v>
      </c>
      <c r="BB21" s="18">
        <f t="shared" si="29"/>
        <v>0</v>
      </c>
      <c r="BC21" s="18">
        <f t="shared" si="30"/>
        <v>0</v>
      </c>
      <c r="BD21" s="18">
        <f t="shared" si="31"/>
        <v>0</v>
      </c>
      <c r="BE21" s="18">
        <f t="shared" si="32"/>
        <v>0</v>
      </c>
      <c r="BF21" s="18">
        <f t="shared" si="33"/>
        <v>0</v>
      </c>
      <c r="BG21" s="18">
        <f t="shared" si="34"/>
        <v>0</v>
      </c>
      <c r="BH21" s="18">
        <f t="shared" si="35"/>
        <v>0</v>
      </c>
      <c r="BI21" s="18">
        <f t="shared" si="36"/>
        <v>0</v>
      </c>
      <c r="BJ21" s="18">
        <f t="shared" si="37"/>
        <v>0</v>
      </c>
      <c r="BK21" s="18">
        <f t="shared" si="38"/>
        <v>0</v>
      </c>
      <c r="BL21" s="18">
        <f t="shared" si="39"/>
        <v>0</v>
      </c>
      <c r="BM21" s="18">
        <f t="shared" si="40"/>
        <v>0</v>
      </c>
      <c r="BN21" s="18">
        <f t="shared" si="41"/>
        <v>0</v>
      </c>
      <c r="BO21" s="18">
        <f t="shared" si="42"/>
        <v>0</v>
      </c>
      <c r="BP21" s="18">
        <f t="shared" si="43"/>
        <v>0</v>
      </c>
      <c r="BQ21" s="18">
        <f t="shared" si="44"/>
        <v>0</v>
      </c>
      <c r="BR21" s="18">
        <f t="shared" si="45"/>
        <v>0</v>
      </c>
      <c r="BS21" s="18">
        <f t="shared" si="46"/>
        <v>0</v>
      </c>
      <c r="BT21" s="18">
        <f t="shared" si="47"/>
        <v>0</v>
      </c>
      <c r="BU21" s="18">
        <f t="shared" si="48"/>
        <v>0</v>
      </c>
      <c r="BV21" s="18">
        <f t="shared" si="49"/>
        <v>0</v>
      </c>
      <c r="BW21" s="18">
        <f t="shared" si="50"/>
        <v>0</v>
      </c>
    </row>
    <row r="22" spans="28:75">
      <c r="AB22" s="18">
        <f t="shared" si="3"/>
        <v>0</v>
      </c>
      <c r="AC22" s="18">
        <f t="shared" si="4"/>
        <v>0</v>
      </c>
      <c r="AD22" s="18">
        <f t="shared" si="5"/>
        <v>0</v>
      </c>
      <c r="AE22" s="18">
        <f t="shared" si="6"/>
        <v>0</v>
      </c>
      <c r="AF22" s="18">
        <f t="shared" si="7"/>
        <v>0</v>
      </c>
      <c r="AG22" s="18">
        <f t="shared" si="8"/>
        <v>0</v>
      </c>
      <c r="AH22" s="18">
        <f t="shared" si="9"/>
        <v>0</v>
      </c>
      <c r="AI22" s="18">
        <f t="shared" si="10"/>
        <v>0</v>
      </c>
      <c r="AJ22" s="18">
        <f t="shared" si="11"/>
        <v>0</v>
      </c>
      <c r="AK22" s="18">
        <f t="shared" si="12"/>
        <v>0</v>
      </c>
      <c r="AL22" s="18">
        <f t="shared" si="13"/>
        <v>0</v>
      </c>
      <c r="AM22" s="18">
        <f t="shared" si="14"/>
        <v>0</v>
      </c>
      <c r="AN22" s="18">
        <f t="shared" si="15"/>
        <v>0</v>
      </c>
      <c r="AO22" s="18">
        <f t="shared" si="16"/>
        <v>0</v>
      </c>
      <c r="AP22" s="18">
        <f t="shared" si="17"/>
        <v>0</v>
      </c>
      <c r="AQ22" s="18">
        <f t="shared" si="18"/>
        <v>0</v>
      </c>
      <c r="AR22" s="18">
        <f t="shared" si="19"/>
        <v>0</v>
      </c>
      <c r="AS22" s="18">
        <f t="shared" si="20"/>
        <v>0</v>
      </c>
      <c r="AT22" s="18">
        <f t="shared" si="21"/>
        <v>0</v>
      </c>
      <c r="AU22" s="18">
        <f t="shared" si="22"/>
        <v>0</v>
      </c>
      <c r="AV22" s="18">
        <f t="shared" si="23"/>
        <v>0</v>
      </c>
      <c r="AW22" s="18">
        <f t="shared" si="24"/>
        <v>0</v>
      </c>
      <c r="AX22" s="18">
        <f t="shared" si="25"/>
        <v>0</v>
      </c>
      <c r="AY22" s="18">
        <f t="shared" si="26"/>
        <v>0</v>
      </c>
      <c r="AZ22" s="18">
        <f t="shared" si="27"/>
        <v>0</v>
      </c>
      <c r="BA22" s="18">
        <f t="shared" si="28"/>
        <v>0</v>
      </c>
      <c r="BB22" s="18">
        <f t="shared" si="29"/>
        <v>0</v>
      </c>
      <c r="BC22" s="18">
        <f t="shared" si="30"/>
        <v>0</v>
      </c>
      <c r="BD22" s="18">
        <f t="shared" si="31"/>
        <v>0</v>
      </c>
      <c r="BE22" s="18">
        <f t="shared" si="32"/>
        <v>0</v>
      </c>
      <c r="BF22" s="18">
        <f t="shared" si="33"/>
        <v>0</v>
      </c>
      <c r="BG22" s="18">
        <f t="shared" si="34"/>
        <v>0</v>
      </c>
      <c r="BH22" s="18">
        <f t="shared" si="35"/>
        <v>0</v>
      </c>
      <c r="BI22" s="18">
        <f t="shared" si="36"/>
        <v>0</v>
      </c>
      <c r="BJ22" s="18">
        <f t="shared" si="37"/>
        <v>0</v>
      </c>
      <c r="BK22" s="18">
        <f t="shared" si="38"/>
        <v>0</v>
      </c>
      <c r="BL22" s="18">
        <f t="shared" si="39"/>
        <v>0</v>
      </c>
      <c r="BM22" s="18">
        <f t="shared" si="40"/>
        <v>0</v>
      </c>
      <c r="BN22" s="18">
        <f t="shared" si="41"/>
        <v>0</v>
      </c>
      <c r="BO22" s="18">
        <f t="shared" si="42"/>
        <v>0</v>
      </c>
      <c r="BP22" s="18">
        <f t="shared" si="43"/>
        <v>0</v>
      </c>
      <c r="BQ22" s="18">
        <f t="shared" si="44"/>
        <v>0</v>
      </c>
      <c r="BR22" s="18">
        <f t="shared" si="45"/>
        <v>0</v>
      </c>
      <c r="BS22" s="18">
        <f t="shared" si="46"/>
        <v>0</v>
      </c>
      <c r="BT22" s="18">
        <f t="shared" si="47"/>
        <v>0</v>
      </c>
      <c r="BU22" s="18">
        <f t="shared" si="48"/>
        <v>0</v>
      </c>
      <c r="BV22" s="18">
        <f t="shared" si="49"/>
        <v>0</v>
      </c>
      <c r="BW22" s="18">
        <f t="shared" si="50"/>
        <v>0</v>
      </c>
    </row>
    <row r="23" spans="28:75">
      <c r="AB23" s="18">
        <f t="shared" si="3"/>
        <v>0</v>
      </c>
      <c r="AC23" s="18">
        <f t="shared" si="4"/>
        <v>0</v>
      </c>
      <c r="AD23" s="18">
        <f t="shared" si="5"/>
        <v>0</v>
      </c>
      <c r="AE23" s="18">
        <f t="shared" si="6"/>
        <v>0</v>
      </c>
      <c r="AF23" s="18">
        <f t="shared" si="7"/>
        <v>0</v>
      </c>
      <c r="AG23" s="18">
        <f t="shared" si="8"/>
        <v>0</v>
      </c>
      <c r="AH23" s="18">
        <f t="shared" si="9"/>
        <v>0</v>
      </c>
      <c r="AI23" s="18">
        <f t="shared" si="10"/>
        <v>0</v>
      </c>
      <c r="AJ23" s="18">
        <f t="shared" si="11"/>
        <v>0</v>
      </c>
      <c r="AK23" s="18">
        <f t="shared" si="12"/>
        <v>0</v>
      </c>
      <c r="AL23" s="18">
        <f t="shared" si="13"/>
        <v>0</v>
      </c>
      <c r="AM23" s="18">
        <f t="shared" si="14"/>
        <v>0</v>
      </c>
      <c r="AN23" s="18">
        <f t="shared" si="15"/>
        <v>0</v>
      </c>
      <c r="AO23" s="18">
        <f t="shared" si="16"/>
        <v>0</v>
      </c>
      <c r="AP23" s="18">
        <f t="shared" si="17"/>
        <v>0</v>
      </c>
      <c r="AQ23" s="18">
        <f t="shared" si="18"/>
        <v>0</v>
      </c>
      <c r="AR23" s="18">
        <f t="shared" si="19"/>
        <v>0</v>
      </c>
      <c r="AS23" s="18">
        <f t="shared" si="20"/>
        <v>0</v>
      </c>
      <c r="AT23" s="18">
        <f t="shared" si="21"/>
        <v>0</v>
      </c>
      <c r="AU23" s="18">
        <f t="shared" si="22"/>
        <v>0</v>
      </c>
      <c r="AV23" s="18">
        <f t="shared" si="23"/>
        <v>0</v>
      </c>
      <c r="AW23" s="18">
        <f t="shared" si="24"/>
        <v>0</v>
      </c>
      <c r="AX23" s="18">
        <f t="shared" si="25"/>
        <v>0</v>
      </c>
      <c r="AY23" s="18">
        <f t="shared" si="26"/>
        <v>0</v>
      </c>
      <c r="AZ23" s="18">
        <f t="shared" si="27"/>
        <v>0</v>
      </c>
      <c r="BA23" s="18">
        <f t="shared" si="28"/>
        <v>0</v>
      </c>
      <c r="BB23" s="18">
        <f t="shared" si="29"/>
        <v>0</v>
      </c>
      <c r="BC23" s="18">
        <f t="shared" si="30"/>
        <v>0</v>
      </c>
      <c r="BD23" s="18">
        <f t="shared" si="31"/>
        <v>0</v>
      </c>
      <c r="BE23" s="18">
        <f t="shared" si="32"/>
        <v>0</v>
      </c>
      <c r="BF23" s="18">
        <f t="shared" si="33"/>
        <v>0</v>
      </c>
      <c r="BG23" s="18">
        <f t="shared" si="34"/>
        <v>0</v>
      </c>
      <c r="BH23" s="18">
        <f t="shared" si="35"/>
        <v>0</v>
      </c>
      <c r="BI23" s="18">
        <f t="shared" si="36"/>
        <v>0</v>
      </c>
      <c r="BJ23" s="18">
        <f t="shared" si="37"/>
        <v>0</v>
      </c>
      <c r="BK23" s="18">
        <f t="shared" si="38"/>
        <v>0</v>
      </c>
      <c r="BL23" s="18">
        <f t="shared" si="39"/>
        <v>0</v>
      </c>
      <c r="BM23" s="18">
        <f t="shared" si="40"/>
        <v>0</v>
      </c>
      <c r="BN23" s="18">
        <f t="shared" si="41"/>
        <v>0</v>
      </c>
      <c r="BO23" s="18">
        <f t="shared" si="42"/>
        <v>0</v>
      </c>
      <c r="BP23" s="18">
        <f t="shared" si="43"/>
        <v>0</v>
      </c>
      <c r="BQ23" s="18">
        <f t="shared" si="44"/>
        <v>0</v>
      </c>
      <c r="BR23" s="18">
        <f t="shared" si="45"/>
        <v>0</v>
      </c>
      <c r="BS23" s="18">
        <f t="shared" si="46"/>
        <v>0</v>
      </c>
      <c r="BT23" s="18">
        <f t="shared" si="47"/>
        <v>0</v>
      </c>
      <c r="BU23" s="18">
        <f t="shared" si="48"/>
        <v>0</v>
      </c>
      <c r="BV23" s="18">
        <f t="shared" si="49"/>
        <v>0</v>
      </c>
      <c r="BW23" s="18">
        <f t="shared" si="50"/>
        <v>0</v>
      </c>
    </row>
    <row r="24" spans="28:75">
      <c r="AB24" s="18">
        <f t="shared" si="3"/>
        <v>0</v>
      </c>
      <c r="AC24" s="18">
        <f t="shared" si="4"/>
        <v>0</v>
      </c>
      <c r="AD24" s="18">
        <f t="shared" si="5"/>
        <v>0</v>
      </c>
      <c r="AE24" s="18">
        <f t="shared" si="6"/>
        <v>0</v>
      </c>
      <c r="AF24" s="18">
        <f t="shared" si="7"/>
        <v>0</v>
      </c>
      <c r="AG24" s="18">
        <f t="shared" si="8"/>
        <v>0</v>
      </c>
      <c r="AH24" s="18">
        <f t="shared" si="9"/>
        <v>0</v>
      </c>
      <c r="AI24" s="18">
        <f t="shared" si="10"/>
        <v>0</v>
      </c>
      <c r="AJ24" s="18">
        <f t="shared" si="11"/>
        <v>0</v>
      </c>
      <c r="AK24" s="18">
        <f t="shared" si="12"/>
        <v>0</v>
      </c>
      <c r="AL24" s="18">
        <f t="shared" si="13"/>
        <v>0</v>
      </c>
      <c r="AM24" s="18">
        <f t="shared" si="14"/>
        <v>0</v>
      </c>
      <c r="AN24" s="18">
        <f t="shared" si="15"/>
        <v>0</v>
      </c>
      <c r="AO24" s="18">
        <f t="shared" si="16"/>
        <v>0</v>
      </c>
      <c r="AP24" s="18">
        <f t="shared" si="17"/>
        <v>0</v>
      </c>
      <c r="AQ24" s="18">
        <f t="shared" si="18"/>
        <v>0</v>
      </c>
      <c r="AR24" s="18">
        <f t="shared" si="19"/>
        <v>0</v>
      </c>
      <c r="AS24" s="18">
        <f t="shared" si="20"/>
        <v>0</v>
      </c>
      <c r="AT24" s="18">
        <f t="shared" si="21"/>
        <v>0</v>
      </c>
      <c r="AU24" s="18">
        <f t="shared" si="22"/>
        <v>0</v>
      </c>
      <c r="AV24" s="18">
        <f t="shared" si="23"/>
        <v>0</v>
      </c>
      <c r="AW24" s="18">
        <f t="shared" si="24"/>
        <v>0</v>
      </c>
      <c r="AX24" s="18">
        <f t="shared" si="25"/>
        <v>0</v>
      </c>
      <c r="AY24" s="18">
        <f t="shared" si="26"/>
        <v>0</v>
      </c>
      <c r="AZ24" s="18">
        <f t="shared" si="27"/>
        <v>0</v>
      </c>
      <c r="BA24" s="18">
        <f t="shared" si="28"/>
        <v>0</v>
      </c>
      <c r="BB24" s="18">
        <f t="shared" si="29"/>
        <v>0</v>
      </c>
      <c r="BC24" s="18">
        <f t="shared" si="30"/>
        <v>0</v>
      </c>
      <c r="BD24" s="18">
        <f t="shared" si="31"/>
        <v>0</v>
      </c>
      <c r="BE24" s="18">
        <f t="shared" si="32"/>
        <v>0</v>
      </c>
      <c r="BF24" s="18">
        <f t="shared" si="33"/>
        <v>0</v>
      </c>
      <c r="BG24" s="18">
        <f t="shared" si="34"/>
        <v>0</v>
      </c>
      <c r="BH24" s="18">
        <f t="shared" si="35"/>
        <v>0</v>
      </c>
      <c r="BI24" s="18">
        <f t="shared" si="36"/>
        <v>0</v>
      </c>
      <c r="BJ24" s="18">
        <f t="shared" si="37"/>
        <v>0</v>
      </c>
      <c r="BK24" s="18">
        <f t="shared" si="38"/>
        <v>0</v>
      </c>
      <c r="BL24" s="18">
        <f t="shared" si="39"/>
        <v>0</v>
      </c>
      <c r="BM24" s="18">
        <f t="shared" si="40"/>
        <v>0</v>
      </c>
      <c r="BN24" s="18">
        <f t="shared" si="41"/>
        <v>0</v>
      </c>
      <c r="BO24" s="18">
        <f t="shared" si="42"/>
        <v>0</v>
      </c>
      <c r="BP24" s="18">
        <f t="shared" si="43"/>
        <v>0</v>
      </c>
      <c r="BQ24" s="18">
        <f t="shared" si="44"/>
        <v>0</v>
      </c>
      <c r="BR24" s="18">
        <f t="shared" si="45"/>
        <v>0</v>
      </c>
      <c r="BS24" s="18">
        <f t="shared" si="46"/>
        <v>0</v>
      </c>
      <c r="BT24" s="18">
        <f t="shared" si="47"/>
        <v>0</v>
      </c>
      <c r="BU24" s="18">
        <f t="shared" si="48"/>
        <v>0</v>
      </c>
      <c r="BV24" s="18">
        <f t="shared" si="49"/>
        <v>0</v>
      </c>
      <c r="BW24" s="18">
        <f t="shared" si="50"/>
        <v>0</v>
      </c>
    </row>
    <row r="25" spans="28:75">
      <c r="AB25" s="18">
        <f t="shared" si="3"/>
        <v>0</v>
      </c>
      <c r="AC25" s="18">
        <f t="shared" si="4"/>
        <v>0</v>
      </c>
      <c r="AD25" s="18">
        <f t="shared" si="5"/>
        <v>0</v>
      </c>
      <c r="AE25" s="18">
        <f t="shared" si="6"/>
        <v>0</v>
      </c>
      <c r="AF25" s="18">
        <f t="shared" si="7"/>
        <v>0</v>
      </c>
      <c r="AG25" s="18">
        <f t="shared" si="8"/>
        <v>0</v>
      </c>
      <c r="AH25" s="18">
        <f t="shared" si="9"/>
        <v>0</v>
      </c>
      <c r="AI25" s="18">
        <f t="shared" si="10"/>
        <v>0</v>
      </c>
      <c r="AJ25" s="18">
        <f t="shared" si="11"/>
        <v>0</v>
      </c>
      <c r="AK25" s="18">
        <f t="shared" si="12"/>
        <v>0</v>
      </c>
      <c r="AL25" s="18">
        <f t="shared" si="13"/>
        <v>0</v>
      </c>
      <c r="AM25" s="18">
        <f t="shared" si="14"/>
        <v>0</v>
      </c>
      <c r="AN25" s="18">
        <f t="shared" si="15"/>
        <v>0</v>
      </c>
      <c r="AO25" s="18">
        <f t="shared" si="16"/>
        <v>0</v>
      </c>
      <c r="AP25" s="18">
        <f t="shared" si="17"/>
        <v>0</v>
      </c>
      <c r="AQ25" s="18">
        <f t="shared" si="18"/>
        <v>0</v>
      </c>
      <c r="AR25" s="18">
        <f t="shared" si="19"/>
        <v>0</v>
      </c>
      <c r="AS25" s="18">
        <f t="shared" si="20"/>
        <v>0</v>
      </c>
      <c r="AT25" s="18">
        <f t="shared" si="21"/>
        <v>0</v>
      </c>
      <c r="AU25" s="18">
        <f t="shared" si="22"/>
        <v>0</v>
      </c>
      <c r="AV25" s="18">
        <f t="shared" si="23"/>
        <v>0</v>
      </c>
      <c r="AW25" s="18">
        <f t="shared" si="24"/>
        <v>0</v>
      </c>
      <c r="AX25" s="18">
        <f t="shared" si="25"/>
        <v>0</v>
      </c>
      <c r="AY25" s="18">
        <f t="shared" si="26"/>
        <v>0</v>
      </c>
      <c r="AZ25" s="18">
        <f t="shared" si="27"/>
        <v>0</v>
      </c>
      <c r="BA25" s="18">
        <f t="shared" si="28"/>
        <v>0</v>
      </c>
      <c r="BB25" s="18">
        <f t="shared" si="29"/>
        <v>0</v>
      </c>
      <c r="BC25" s="18">
        <f t="shared" si="30"/>
        <v>0</v>
      </c>
      <c r="BD25" s="18">
        <f t="shared" si="31"/>
        <v>0</v>
      </c>
      <c r="BE25" s="18">
        <f t="shared" si="32"/>
        <v>0</v>
      </c>
      <c r="BF25" s="18">
        <f t="shared" si="33"/>
        <v>0</v>
      </c>
      <c r="BG25" s="18">
        <f t="shared" si="34"/>
        <v>0</v>
      </c>
      <c r="BH25" s="18">
        <f t="shared" si="35"/>
        <v>0</v>
      </c>
      <c r="BI25" s="18">
        <f t="shared" si="36"/>
        <v>0</v>
      </c>
      <c r="BJ25" s="18">
        <f t="shared" si="37"/>
        <v>0</v>
      </c>
      <c r="BK25" s="18">
        <f t="shared" si="38"/>
        <v>0</v>
      </c>
      <c r="BL25" s="18">
        <f t="shared" si="39"/>
        <v>0</v>
      </c>
      <c r="BM25" s="18">
        <f t="shared" si="40"/>
        <v>0</v>
      </c>
      <c r="BN25" s="18">
        <f t="shared" si="41"/>
        <v>0</v>
      </c>
      <c r="BO25" s="18">
        <f t="shared" si="42"/>
        <v>0</v>
      </c>
      <c r="BP25" s="18">
        <f t="shared" si="43"/>
        <v>0</v>
      </c>
      <c r="BQ25" s="18">
        <f t="shared" si="44"/>
        <v>0</v>
      </c>
      <c r="BR25" s="18">
        <f t="shared" si="45"/>
        <v>0</v>
      </c>
      <c r="BS25" s="18">
        <f t="shared" si="46"/>
        <v>0</v>
      </c>
      <c r="BT25" s="18">
        <f t="shared" si="47"/>
        <v>0</v>
      </c>
      <c r="BU25" s="18">
        <f t="shared" si="48"/>
        <v>0</v>
      </c>
      <c r="BV25" s="18">
        <f t="shared" si="49"/>
        <v>0</v>
      </c>
      <c r="BW25" s="18">
        <f t="shared" si="50"/>
        <v>0</v>
      </c>
    </row>
    <row r="26" spans="28:75">
      <c r="AB26" s="18">
        <f t="shared" si="3"/>
        <v>0</v>
      </c>
      <c r="AC26" s="18">
        <f t="shared" si="4"/>
        <v>0</v>
      </c>
      <c r="AD26" s="18">
        <f t="shared" si="5"/>
        <v>0</v>
      </c>
      <c r="AE26" s="18">
        <f t="shared" si="6"/>
        <v>0</v>
      </c>
      <c r="AF26" s="18">
        <f t="shared" si="7"/>
        <v>0</v>
      </c>
      <c r="AG26" s="18">
        <f t="shared" si="8"/>
        <v>0</v>
      </c>
      <c r="AH26" s="18">
        <f t="shared" si="9"/>
        <v>0</v>
      </c>
      <c r="AI26" s="18">
        <f t="shared" si="10"/>
        <v>0</v>
      </c>
      <c r="AJ26" s="18">
        <f t="shared" si="11"/>
        <v>0</v>
      </c>
      <c r="AK26" s="18">
        <f t="shared" si="12"/>
        <v>0</v>
      </c>
      <c r="AL26" s="18">
        <f t="shared" si="13"/>
        <v>0</v>
      </c>
      <c r="AM26" s="18">
        <f t="shared" si="14"/>
        <v>0</v>
      </c>
      <c r="AN26" s="18">
        <f t="shared" si="15"/>
        <v>0</v>
      </c>
      <c r="AO26" s="18">
        <f t="shared" si="16"/>
        <v>0</v>
      </c>
      <c r="AP26" s="18">
        <f t="shared" si="17"/>
        <v>0</v>
      </c>
      <c r="AQ26" s="18">
        <f t="shared" si="18"/>
        <v>0</v>
      </c>
      <c r="AR26" s="18">
        <f t="shared" si="19"/>
        <v>0</v>
      </c>
      <c r="AS26" s="18">
        <f t="shared" si="20"/>
        <v>0</v>
      </c>
      <c r="AT26" s="18">
        <f t="shared" si="21"/>
        <v>0</v>
      </c>
      <c r="AU26" s="18">
        <f t="shared" si="22"/>
        <v>0</v>
      </c>
      <c r="AV26" s="18">
        <f t="shared" si="23"/>
        <v>0</v>
      </c>
      <c r="AW26" s="18">
        <f t="shared" si="24"/>
        <v>0</v>
      </c>
      <c r="AX26" s="18">
        <f t="shared" si="25"/>
        <v>0</v>
      </c>
      <c r="AY26" s="18">
        <f t="shared" si="26"/>
        <v>0</v>
      </c>
      <c r="AZ26" s="18">
        <f t="shared" si="27"/>
        <v>0</v>
      </c>
      <c r="BA26" s="18">
        <f t="shared" si="28"/>
        <v>0</v>
      </c>
      <c r="BB26" s="18">
        <f t="shared" si="29"/>
        <v>0</v>
      </c>
      <c r="BC26" s="18">
        <f t="shared" si="30"/>
        <v>0</v>
      </c>
      <c r="BD26" s="18">
        <f t="shared" si="31"/>
        <v>0</v>
      </c>
      <c r="BE26" s="18">
        <f t="shared" si="32"/>
        <v>0</v>
      </c>
      <c r="BF26" s="18">
        <f t="shared" si="33"/>
        <v>0</v>
      </c>
      <c r="BG26" s="18">
        <f t="shared" si="34"/>
        <v>0</v>
      </c>
      <c r="BH26" s="18">
        <f t="shared" si="35"/>
        <v>0</v>
      </c>
      <c r="BI26" s="18">
        <f t="shared" si="36"/>
        <v>0</v>
      </c>
      <c r="BJ26" s="18">
        <f t="shared" si="37"/>
        <v>0</v>
      </c>
      <c r="BK26" s="18">
        <f t="shared" si="38"/>
        <v>0</v>
      </c>
      <c r="BL26" s="18">
        <f t="shared" si="39"/>
        <v>0</v>
      </c>
      <c r="BM26" s="18">
        <f t="shared" si="40"/>
        <v>0</v>
      </c>
      <c r="BN26" s="18">
        <f t="shared" si="41"/>
        <v>0</v>
      </c>
      <c r="BO26" s="18">
        <f t="shared" si="42"/>
        <v>0</v>
      </c>
      <c r="BP26" s="18">
        <f t="shared" si="43"/>
        <v>0</v>
      </c>
      <c r="BQ26" s="18">
        <f t="shared" si="44"/>
        <v>0</v>
      </c>
      <c r="BR26" s="18">
        <f t="shared" si="45"/>
        <v>0</v>
      </c>
      <c r="BS26" s="18">
        <f t="shared" si="46"/>
        <v>0</v>
      </c>
      <c r="BT26" s="18">
        <f t="shared" si="47"/>
        <v>0</v>
      </c>
      <c r="BU26" s="18">
        <f t="shared" si="48"/>
        <v>0</v>
      </c>
      <c r="BV26" s="18">
        <f t="shared" si="49"/>
        <v>0</v>
      </c>
      <c r="BW26" s="18">
        <f t="shared" si="50"/>
        <v>0</v>
      </c>
    </row>
    <row r="27" spans="28:75" ht="15" customHeight="1">
      <c r="AB27" s="18">
        <f t="shared" si="3"/>
        <v>0</v>
      </c>
      <c r="AC27" s="18">
        <f t="shared" si="4"/>
        <v>0</v>
      </c>
      <c r="AD27" s="18">
        <f t="shared" si="5"/>
        <v>0</v>
      </c>
      <c r="AE27" s="18">
        <f t="shared" si="6"/>
        <v>0</v>
      </c>
      <c r="AF27" s="18">
        <f t="shared" si="7"/>
        <v>0</v>
      </c>
      <c r="AG27" s="18">
        <f t="shared" si="8"/>
        <v>0</v>
      </c>
      <c r="AH27" s="18">
        <f t="shared" si="9"/>
        <v>0</v>
      </c>
      <c r="AI27" s="18">
        <f t="shared" si="10"/>
        <v>0</v>
      </c>
      <c r="AJ27" s="18">
        <f t="shared" si="11"/>
        <v>0</v>
      </c>
      <c r="AK27" s="18">
        <f t="shared" si="12"/>
        <v>0</v>
      </c>
      <c r="AL27" s="18">
        <f t="shared" si="13"/>
        <v>0</v>
      </c>
      <c r="AM27" s="18">
        <f t="shared" si="14"/>
        <v>0</v>
      </c>
      <c r="AN27" s="18">
        <f t="shared" si="15"/>
        <v>0</v>
      </c>
      <c r="AO27" s="18">
        <f t="shared" si="16"/>
        <v>0</v>
      </c>
      <c r="AP27" s="18">
        <f t="shared" si="17"/>
        <v>0</v>
      </c>
      <c r="AQ27" s="18">
        <f t="shared" si="18"/>
        <v>0</v>
      </c>
      <c r="AR27" s="18">
        <f t="shared" si="19"/>
        <v>0</v>
      </c>
      <c r="AS27" s="18">
        <f t="shared" si="20"/>
        <v>0</v>
      </c>
      <c r="AT27" s="18">
        <f t="shared" si="21"/>
        <v>0</v>
      </c>
      <c r="AU27" s="18">
        <f t="shared" si="22"/>
        <v>0</v>
      </c>
      <c r="AV27" s="18">
        <f t="shared" si="23"/>
        <v>0</v>
      </c>
      <c r="AW27" s="18">
        <f t="shared" si="24"/>
        <v>0</v>
      </c>
      <c r="AX27" s="18">
        <f t="shared" si="25"/>
        <v>0</v>
      </c>
      <c r="AY27" s="18">
        <f t="shared" si="26"/>
        <v>0</v>
      </c>
      <c r="AZ27" s="18">
        <f t="shared" si="27"/>
        <v>0</v>
      </c>
      <c r="BA27" s="18">
        <f t="shared" si="28"/>
        <v>0</v>
      </c>
      <c r="BB27" s="18">
        <f t="shared" si="29"/>
        <v>0</v>
      </c>
      <c r="BC27" s="18">
        <f t="shared" si="30"/>
        <v>0</v>
      </c>
      <c r="BD27" s="18">
        <f t="shared" si="31"/>
        <v>0</v>
      </c>
      <c r="BE27" s="18">
        <f t="shared" si="32"/>
        <v>0</v>
      </c>
      <c r="BF27" s="18">
        <f t="shared" si="33"/>
        <v>0</v>
      </c>
      <c r="BG27" s="18">
        <f t="shared" si="34"/>
        <v>0</v>
      </c>
      <c r="BH27" s="18">
        <f t="shared" si="35"/>
        <v>0</v>
      </c>
      <c r="BI27" s="18">
        <f t="shared" si="36"/>
        <v>0</v>
      </c>
      <c r="BJ27" s="18">
        <f t="shared" si="37"/>
        <v>0</v>
      </c>
      <c r="BK27" s="18">
        <f t="shared" si="38"/>
        <v>0</v>
      </c>
      <c r="BL27" s="18">
        <f t="shared" si="39"/>
        <v>0</v>
      </c>
      <c r="BM27" s="18">
        <f t="shared" si="40"/>
        <v>0</v>
      </c>
      <c r="BN27" s="18">
        <f t="shared" si="41"/>
        <v>0</v>
      </c>
      <c r="BO27" s="18">
        <f t="shared" si="42"/>
        <v>0</v>
      </c>
      <c r="BP27" s="18">
        <f t="shared" si="43"/>
        <v>0</v>
      </c>
      <c r="BQ27" s="18">
        <f t="shared" si="44"/>
        <v>0</v>
      </c>
      <c r="BR27" s="18">
        <f t="shared" si="45"/>
        <v>0</v>
      </c>
      <c r="BS27" s="18">
        <f t="shared" si="46"/>
        <v>0</v>
      </c>
      <c r="BT27" s="18">
        <f t="shared" si="47"/>
        <v>0</v>
      </c>
      <c r="BU27" s="18">
        <f t="shared" si="48"/>
        <v>0</v>
      </c>
      <c r="BV27" s="18">
        <f t="shared" si="49"/>
        <v>0</v>
      </c>
      <c r="BW27" s="18">
        <f t="shared" si="50"/>
        <v>0</v>
      </c>
    </row>
    <row r="28" spans="28:75">
      <c r="AB28" s="18">
        <f t="shared" si="3"/>
        <v>0</v>
      </c>
      <c r="AC28" s="18">
        <f t="shared" si="4"/>
        <v>0</v>
      </c>
      <c r="AD28" s="18">
        <f t="shared" si="5"/>
        <v>0</v>
      </c>
      <c r="AE28" s="18">
        <f t="shared" si="6"/>
        <v>0</v>
      </c>
      <c r="AF28" s="18">
        <f t="shared" si="7"/>
        <v>0</v>
      </c>
      <c r="AG28" s="18">
        <f t="shared" si="8"/>
        <v>0</v>
      </c>
      <c r="AH28" s="18">
        <f t="shared" si="9"/>
        <v>0</v>
      </c>
      <c r="AI28" s="18">
        <f t="shared" si="10"/>
        <v>0</v>
      </c>
      <c r="AJ28" s="18">
        <f t="shared" si="11"/>
        <v>0</v>
      </c>
      <c r="AK28" s="18">
        <f t="shared" si="12"/>
        <v>0</v>
      </c>
      <c r="AL28" s="18">
        <f t="shared" si="13"/>
        <v>0</v>
      </c>
      <c r="AM28" s="18">
        <f t="shared" si="14"/>
        <v>0</v>
      </c>
      <c r="AN28" s="18">
        <f t="shared" si="15"/>
        <v>0</v>
      </c>
      <c r="AO28" s="18">
        <f t="shared" si="16"/>
        <v>0</v>
      </c>
      <c r="AP28" s="18">
        <f t="shared" si="17"/>
        <v>0</v>
      </c>
      <c r="AQ28" s="18">
        <f t="shared" si="18"/>
        <v>0</v>
      </c>
      <c r="AR28" s="18">
        <f t="shared" si="19"/>
        <v>0</v>
      </c>
      <c r="AS28" s="18">
        <f t="shared" si="20"/>
        <v>0</v>
      </c>
      <c r="AT28" s="18">
        <f t="shared" si="21"/>
        <v>0</v>
      </c>
      <c r="AU28" s="18">
        <f t="shared" si="22"/>
        <v>0</v>
      </c>
      <c r="AV28" s="18">
        <f t="shared" si="23"/>
        <v>0</v>
      </c>
      <c r="AW28" s="18">
        <f t="shared" si="24"/>
        <v>0</v>
      </c>
      <c r="AX28" s="18">
        <f t="shared" si="25"/>
        <v>0</v>
      </c>
      <c r="AY28" s="18">
        <f t="shared" si="26"/>
        <v>0</v>
      </c>
      <c r="AZ28" s="18">
        <f t="shared" si="27"/>
        <v>0</v>
      </c>
      <c r="BA28" s="18">
        <f t="shared" si="28"/>
        <v>0</v>
      </c>
      <c r="BB28" s="18">
        <f t="shared" si="29"/>
        <v>0</v>
      </c>
      <c r="BC28" s="18">
        <f t="shared" si="30"/>
        <v>0</v>
      </c>
      <c r="BD28" s="18">
        <f t="shared" si="31"/>
        <v>0</v>
      </c>
      <c r="BE28" s="18">
        <f t="shared" si="32"/>
        <v>0</v>
      </c>
      <c r="BF28" s="18">
        <f t="shared" si="33"/>
        <v>0</v>
      </c>
      <c r="BG28" s="18">
        <f t="shared" si="34"/>
        <v>0</v>
      </c>
      <c r="BH28" s="18">
        <f t="shared" si="35"/>
        <v>0</v>
      </c>
      <c r="BI28" s="18">
        <f t="shared" si="36"/>
        <v>0</v>
      </c>
      <c r="BJ28" s="18">
        <f t="shared" si="37"/>
        <v>0</v>
      </c>
      <c r="BK28" s="18">
        <f t="shared" si="38"/>
        <v>0</v>
      </c>
      <c r="BL28" s="18">
        <f t="shared" si="39"/>
        <v>0</v>
      </c>
      <c r="BM28" s="18">
        <f t="shared" si="40"/>
        <v>0</v>
      </c>
      <c r="BN28" s="18">
        <f t="shared" si="41"/>
        <v>0</v>
      </c>
      <c r="BO28" s="18">
        <f t="shared" si="42"/>
        <v>0</v>
      </c>
      <c r="BP28" s="18">
        <f t="shared" si="43"/>
        <v>0</v>
      </c>
      <c r="BQ28" s="18">
        <f t="shared" si="44"/>
        <v>0</v>
      </c>
      <c r="BR28" s="18">
        <f t="shared" si="45"/>
        <v>0</v>
      </c>
      <c r="BS28" s="18">
        <f t="shared" si="46"/>
        <v>0</v>
      </c>
      <c r="BT28" s="18">
        <f t="shared" si="47"/>
        <v>0</v>
      </c>
      <c r="BU28" s="18">
        <f t="shared" si="48"/>
        <v>0</v>
      </c>
      <c r="BV28" s="18">
        <f t="shared" si="49"/>
        <v>0</v>
      </c>
      <c r="BW28" s="18">
        <f t="shared" si="50"/>
        <v>0</v>
      </c>
    </row>
    <row r="29" spans="28:75" ht="15" thickBot="1">
      <c r="AB29" s="18">
        <f t="shared" si="3"/>
        <v>0</v>
      </c>
      <c r="AC29" s="18">
        <f t="shared" si="4"/>
        <v>0</v>
      </c>
      <c r="AD29" s="18">
        <f t="shared" si="5"/>
        <v>0</v>
      </c>
      <c r="AE29" s="18">
        <f t="shared" si="6"/>
        <v>0</v>
      </c>
      <c r="AF29" s="18">
        <f t="shared" si="7"/>
        <v>0</v>
      </c>
      <c r="AG29" s="18">
        <f t="shared" si="8"/>
        <v>0</v>
      </c>
      <c r="AH29" s="18">
        <f t="shared" si="9"/>
        <v>0</v>
      </c>
      <c r="AI29" s="18">
        <f t="shared" si="10"/>
        <v>0</v>
      </c>
      <c r="AJ29" s="18">
        <f t="shared" si="11"/>
        <v>0</v>
      </c>
      <c r="AK29" s="18">
        <f t="shared" si="12"/>
        <v>0</v>
      </c>
      <c r="AL29" s="18">
        <f t="shared" si="13"/>
        <v>0</v>
      </c>
      <c r="AM29" s="18">
        <f t="shared" si="14"/>
        <v>0</v>
      </c>
      <c r="AN29" s="18">
        <f t="shared" si="15"/>
        <v>0</v>
      </c>
      <c r="AO29" s="18">
        <f t="shared" si="16"/>
        <v>0</v>
      </c>
      <c r="AP29" s="18">
        <f t="shared" si="17"/>
        <v>0</v>
      </c>
      <c r="AQ29" s="18">
        <f t="shared" si="18"/>
        <v>0</v>
      </c>
      <c r="AR29" s="18">
        <f t="shared" si="19"/>
        <v>0</v>
      </c>
      <c r="AS29" s="18">
        <f t="shared" si="20"/>
        <v>0</v>
      </c>
      <c r="AT29" s="18">
        <f t="shared" si="21"/>
        <v>0</v>
      </c>
      <c r="AU29" s="18">
        <f t="shared" si="22"/>
        <v>0</v>
      </c>
      <c r="AV29" s="18">
        <f t="shared" si="23"/>
        <v>0</v>
      </c>
      <c r="AW29" s="18">
        <f t="shared" si="24"/>
        <v>0</v>
      </c>
      <c r="AX29" s="18">
        <f t="shared" si="25"/>
        <v>0</v>
      </c>
      <c r="AY29" s="18">
        <f t="shared" si="26"/>
        <v>0</v>
      </c>
      <c r="AZ29" s="18">
        <f t="shared" si="27"/>
        <v>0</v>
      </c>
      <c r="BA29" s="18">
        <f t="shared" si="28"/>
        <v>0</v>
      </c>
      <c r="BB29" s="18">
        <f t="shared" si="29"/>
        <v>0</v>
      </c>
      <c r="BC29" s="18">
        <f t="shared" si="30"/>
        <v>0</v>
      </c>
      <c r="BD29" s="18">
        <f t="shared" si="31"/>
        <v>0</v>
      </c>
      <c r="BE29" s="18">
        <f t="shared" si="32"/>
        <v>0</v>
      </c>
      <c r="BF29" s="18">
        <f t="shared" si="33"/>
        <v>0</v>
      </c>
      <c r="BG29" s="18">
        <f t="shared" si="34"/>
        <v>0</v>
      </c>
      <c r="BH29" s="18">
        <f t="shared" si="35"/>
        <v>0</v>
      </c>
      <c r="BI29" s="18">
        <f t="shared" si="36"/>
        <v>0</v>
      </c>
      <c r="BJ29" s="18">
        <f t="shared" si="37"/>
        <v>0</v>
      </c>
      <c r="BK29" s="18">
        <f t="shared" si="38"/>
        <v>0</v>
      </c>
      <c r="BL29" s="18">
        <f t="shared" si="39"/>
        <v>0</v>
      </c>
      <c r="BM29" s="18">
        <f t="shared" si="40"/>
        <v>0</v>
      </c>
      <c r="BN29" s="18">
        <f t="shared" si="41"/>
        <v>0</v>
      </c>
      <c r="BO29" s="18">
        <f t="shared" si="42"/>
        <v>0</v>
      </c>
      <c r="BP29" s="18">
        <f t="shared" si="43"/>
        <v>0</v>
      </c>
      <c r="BQ29" s="18">
        <f t="shared" si="44"/>
        <v>0</v>
      </c>
      <c r="BR29" s="18">
        <f t="shared" si="45"/>
        <v>0</v>
      </c>
      <c r="BS29" s="18">
        <f t="shared" si="46"/>
        <v>0</v>
      </c>
      <c r="BT29" s="18">
        <f t="shared" si="47"/>
        <v>0</v>
      </c>
      <c r="BU29" s="18">
        <f t="shared" si="48"/>
        <v>0</v>
      </c>
      <c r="BV29" s="18">
        <f t="shared" si="49"/>
        <v>0</v>
      </c>
      <c r="BW29" s="18">
        <f t="shared" si="50"/>
        <v>0</v>
      </c>
    </row>
    <row r="30" spans="28:75" ht="15" thickBot="1">
      <c r="AB30" s="32">
        <f>SUM(AB4:AB29)</f>
        <v>0</v>
      </c>
      <c r="AC30" s="32">
        <f t="shared" ref="AC30:AD30" si="51">SUM(AC4:AC29)</f>
        <v>0</v>
      </c>
      <c r="AD30" s="32">
        <f t="shared" si="51"/>
        <v>0</v>
      </c>
      <c r="AE30" s="32">
        <f>SUM(AE4:AE29)</f>
        <v>0</v>
      </c>
      <c r="AF30" s="32">
        <f t="shared" ref="AF30:AG30" si="52">SUM(AF4:AF29)</f>
        <v>0</v>
      </c>
      <c r="AG30" s="32">
        <f t="shared" si="52"/>
        <v>0</v>
      </c>
      <c r="AH30" s="32">
        <f>SUM(AH4:AH29)</f>
        <v>0</v>
      </c>
      <c r="AI30" s="32">
        <f t="shared" ref="AI30:AJ30" si="53">SUM(AI4:AI29)</f>
        <v>0</v>
      </c>
      <c r="AJ30" s="32">
        <f t="shared" si="53"/>
        <v>0</v>
      </c>
      <c r="AK30" s="32">
        <f>SUM(AK4:AK29)</f>
        <v>0</v>
      </c>
      <c r="AL30" s="32">
        <f t="shared" ref="AL30:AM30" si="54">SUM(AL4:AL29)</f>
        <v>0</v>
      </c>
      <c r="AM30" s="32">
        <f t="shared" si="54"/>
        <v>0</v>
      </c>
      <c r="AN30" s="32">
        <f>SUM(AN4:AN29)</f>
        <v>0</v>
      </c>
      <c r="AO30" s="32">
        <f t="shared" ref="AO30:AP30" si="55">SUM(AO4:AO29)</f>
        <v>0</v>
      </c>
      <c r="AP30" s="32">
        <f t="shared" si="55"/>
        <v>0</v>
      </c>
      <c r="AQ30" s="32">
        <f>SUM(AQ4:AQ29)</f>
        <v>0</v>
      </c>
      <c r="AR30" s="32">
        <f t="shared" ref="AR30:AS30" si="56">SUM(AR4:AR29)</f>
        <v>0</v>
      </c>
      <c r="AS30" s="32">
        <f t="shared" si="56"/>
        <v>0</v>
      </c>
      <c r="AT30" s="32">
        <f>SUM(AT4:AT29)</f>
        <v>0</v>
      </c>
      <c r="AU30" s="32">
        <f t="shared" ref="AU30:AV30" si="57">SUM(AU4:AU29)</f>
        <v>0</v>
      </c>
      <c r="AV30" s="32">
        <f t="shared" si="57"/>
        <v>0</v>
      </c>
      <c r="AW30" s="32">
        <f>SUM(AW4:AW29)</f>
        <v>0</v>
      </c>
      <c r="AX30" s="32">
        <f t="shared" ref="AX30:AY30" si="58">SUM(AX4:AX29)</f>
        <v>0</v>
      </c>
      <c r="AY30" s="32">
        <f t="shared" si="58"/>
        <v>0</v>
      </c>
      <c r="AZ30" s="32">
        <f>SUM(AZ4:AZ29)</f>
        <v>0</v>
      </c>
      <c r="BA30" s="32">
        <f t="shared" ref="BA30:BB30" si="59">SUM(BA4:BA29)</f>
        <v>0</v>
      </c>
      <c r="BB30" s="32">
        <f t="shared" si="59"/>
        <v>0</v>
      </c>
      <c r="BC30" s="32">
        <f>SUM(BC4:BC29)</f>
        <v>0</v>
      </c>
      <c r="BD30" s="32">
        <f t="shared" ref="BD30:BE30" si="60">SUM(BD4:BD29)</f>
        <v>0</v>
      </c>
      <c r="BE30" s="32">
        <f t="shared" si="60"/>
        <v>0</v>
      </c>
      <c r="BF30" s="32">
        <f>SUM(BF4:BF29)</f>
        <v>0</v>
      </c>
      <c r="BG30" s="32">
        <f t="shared" ref="BG30:BH30" si="61">SUM(BG4:BG29)</f>
        <v>0</v>
      </c>
      <c r="BH30" s="32">
        <f t="shared" si="61"/>
        <v>0</v>
      </c>
      <c r="BI30" s="32">
        <f>SUM(BI4:BI29)</f>
        <v>0</v>
      </c>
      <c r="BJ30" s="32">
        <f t="shared" ref="BJ30:BK30" si="62">SUM(BJ4:BJ29)</f>
        <v>0</v>
      </c>
      <c r="BK30" s="32">
        <f t="shared" si="62"/>
        <v>0</v>
      </c>
      <c r="BL30" s="32">
        <f>SUM(BL4:BL29)</f>
        <v>0</v>
      </c>
      <c r="BM30" s="32">
        <f t="shared" ref="BM30:BN30" si="63">SUM(BM4:BM29)</f>
        <v>0</v>
      </c>
      <c r="BN30" s="32">
        <f t="shared" si="63"/>
        <v>0</v>
      </c>
      <c r="BO30" s="32">
        <f>SUM(BO4:BO29)</f>
        <v>0</v>
      </c>
      <c r="BP30" s="32">
        <f t="shared" ref="BP30:BQ30" si="64">SUM(BP4:BP29)</f>
        <v>0</v>
      </c>
      <c r="BQ30" s="32">
        <f t="shared" si="64"/>
        <v>0</v>
      </c>
      <c r="BR30" s="32">
        <f>SUM(BR4:BR29)</f>
        <v>0</v>
      </c>
      <c r="BS30" s="32">
        <f t="shared" ref="BS30:BT30" si="65">SUM(BS4:BS29)</f>
        <v>0</v>
      </c>
      <c r="BT30" s="32">
        <f t="shared" si="65"/>
        <v>0</v>
      </c>
      <c r="BU30" s="32">
        <f>SUM(BU4:BU29)</f>
        <v>0</v>
      </c>
      <c r="BV30" s="32">
        <f t="shared" ref="BV30:BW30" si="66">SUM(BV4:BV29)</f>
        <v>0</v>
      </c>
      <c r="BW30" s="32">
        <f t="shared" si="66"/>
        <v>0</v>
      </c>
    </row>
    <row r="31" spans="28:75" ht="15" thickBot="1">
      <c r="AB31" s="104">
        <f>SUM(AB30+AC30+AD30)</f>
        <v>0</v>
      </c>
      <c r="AC31" s="105"/>
      <c r="AD31" s="106"/>
      <c r="AE31" s="104">
        <f t="shared" ref="AE31" si="67">SUM(AE30+AF30+AG30)</f>
        <v>0</v>
      </c>
      <c r="AF31" s="105"/>
      <c r="AG31" s="106"/>
      <c r="AH31" s="104">
        <f t="shared" ref="AH31" si="68">SUM(AH30+AI30+AJ30)</f>
        <v>0</v>
      </c>
      <c r="AI31" s="105"/>
      <c r="AJ31" s="106"/>
      <c r="AK31" s="104">
        <f t="shared" ref="AK31" si="69">SUM(AK30+AL30+AM30)</f>
        <v>0</v>
      </c>
      <c r="AL31" s="105"/>
      <c r="AM31" s="106"/>
      <c r="AN31" s="104">
        <f t="shared" ref="AN31" si="70">SUM(AN30+AO30+AP30)</f>
        <v>0</v>
      </c>
      <c r="AO31" s="105"/>
      <c r="AP31" s="106"/>
      <c r="AQ31" s="104">
        <f>SUM(AQ30+AR30+AS30)</f>
        <v>0</v>
      </c>
      <c r="AR31" s="105"/>
      <c r="AS31" s="106"/>
      <c r="AT31" s="104">
        <f>SUM(AT30+AU30+AV30)</f>
        <v>0</v>
      </c>
      <c r="AU31" s="105"/>
      <c r="AV31" s="106"/>
      <c r="AW31" s="104">
        <f>SUM(AW30+AX30+AY30)</f>
        <v>0</v>
      </c>
      <c r="AX31" s="105"/>
      <c r="AY31" s="106"/>
      <c r="AZ31" s="104">
        <f>SUM(AZ30+BA30+BB30)</f>
        <v>0</v>
      </c>
      <c r="BA31" s="105"/>
      <c r="BB31" s="106"/>
      <c r="BC31" s="104">
        <f>SUM(BC30+BD30+BE30)</f>
        <v>0</v>
      </c>
      <c r="BD31" s="105"/>
      <c r="BE31" s="106"/>
      <c r="BF31" s="104">
        <f>SUM(BF30+BG30+BH30)</f>
        <v>0</v>
      </c>
      <c r="BG31" s="105"/>
      <c r="BH31" s="106"/>
      <c r="BI31" s="104">
        <f>SUM(BI30+BJ30+BK30)</f>
        <v>0</v>
      </c>
      <c r="BJ31" s="105"/>
      <c r="BK31" s="106"/>
      <c r="BL31" s="104">
        <f>SUM(BL30+BM30+BN30)</f>
        <v>0</v>
      </c>
      <c r="BM31" s="105"/>
      <c r="BN31" s="106"/>
      <c r="BO31" s="104">
        <f>SUM(BO30+BP30+BQ30)</f>
        <v>0</v>
      </c>
      <c r="BP31" s="105"/>
      <c r="BQ31" s="106"/>
      <c r="BR31" s="104">
        <f>SUM(BR30+BS30+BT30)</f>
        <v>0</v>
      </c>
      <c r="BS31" s="105"/>
      <c r="BT31" s="106"/>
      <c r="BU31" s="104">
        <f>SUM(BU30+BV30+BW30)</f>
        <v>0</v>
      </c>
      <c r="BV31" s="105"/>
      <c r="BW31" s="106"/>
    </row>
    <row r="32" spans="28:75">
      <c r="AB32" s="107">
        <v>42644</v>
      </c>
      <c r="AC32" s="108"/>
      <c r="AD32" s="109"/>
      <c r="AE32" s="113">
        <v>42675</v>
      </c>
      <c r="AF32" s="114"/>
      <c r="AG32" s="115"/>
      <c r="AH32" s="107">
        <v>42705</v>
      </c>
      <c r="AI32" s="108"/>
      <c r="AJ32" s="109"/>
      <c r="AK32" s="113">
        <v>42736</v>
      </c>
      <c r="AL32" s="114"/>
      <c r="AM32" s="115"/>
      <c r="AN32" s="107">
        <v>42767</v>
      </c>
      <c r="AO32" s="108"/>
      <c r="AP32" s="109"/>
      <c r="AQ32" s="113">
        <v>42795</v>
      </c>
      <c r="AR32" s="114"/>
      <c r="AS32" s="115"/>
      <c r="AT32" s="107">
        <v>42826</v>
      </c>
      <c r="AU32" s="108"/>
      <c r="AV32" s="109"/>
      <c r="AW32" s="113">
        <v>42856</v>
      </c>
      <c r="AX32" s="114"/>
      <c r="AY32" s="115"/>
      <c r="AZ32" s="107">
        <v>42887</v>
      </c>
      <c r="BA32" s="108"/>
      <c r="BB32" s="109"/>
      <c r="BC32" s="113">
        <v>42917</v>
      </c>
      <c r="BD32" s="114"/>
      <c r="BE32" s="115"/>
      <c r="BF32" s="107">
        <v>42948</v>
      </c>
      <c r="BG32" s="108"/>
      <c r="BH32" s="109"/>
      <c r="BI32" s="113">
        <v>42979</v>
      </c>
      <c r="BJ32" s="114"/>
      <c r="BK32" s="115"/>
      <c r="BL32" s="107">
        <v>43009</v>
      </c>
      <c r="BM32" s="108"/>
      <c r="BN32" s="109"/>
      <c r="BO32" s="113">
        <v>43040</v>
      </c>
      <c r="BP32" s="114"/>
      <c r="BQ32" s="115"/>
      <c r="BR32" s="107">
        <v>43070</v>
      </c>
      <c r="BS32" s="108"/>
      <c r="BT32" s="109"/>
      <c r="BU32" s="113">
        <v>43101</v>
      </c>
      <c r="BV32" s="114"/>
      <c r="BW32" s="115"/>
    </row>
    <row r="33" spans="28:75" ht="15" thickBot="1">
      <c r="AB33" s="110"/>
      <c r="AC33" s="111"/>
      <c r="AD33" s="112"/>
      <c r="AE33" s="116"/>
      <c r="AF33" s="117"/>
      <c r="AG33" s="118"/>
      <c r="AH33" s="110"/>
      <c r="AI33" s="111"/>
      <c r="AJ33" s="112"/>
      <c r="AK33" s="116"/>
      <c r="AL33" s="117"/>
      <c r="AM33" s="118"/>
      <c r="AN33" s="110"/>
      <c r="AO33" s="111"/>
      <c r="AP33" s="112"/>
      <c r="AQ33" s="116"/>
      <c r="AR33" s="117"/>
      <c r="AS33" s="118"/>
      <c r="AT33" s="110"/>
      <c r="AU33" s="111"/>
      <c r="AV33" s="112"/>
      <c r="AW33" s="116"/>
      <c r="AX33" s="117"/>
      <c r="AY33" s="118"/>
      <c r="AZ33" s="110"/>
      <c r="BA33" s="111"/>
      <c r="BB33" s="112"/>
      <c r="BC33" s="116"/>
      <c r="BD33" s="117"/>
      <c r="BE33" s="118"/>
      <c r="BF33" s="110"/>
      <c r="BG33" s="111"/>
      <c r="BH33" s="112"/>
      <c r="BI33" s="116"/>
      <c r="BJ33" s="117"/>
      <c r="BK33" s="118"/>
      <c r="BL33" s="110"/>
      <c r="BM33" s="111"/>
      <c r="BN33" s="112"/>
      <c r="BO33" s="116"/>
      <c r="BP33" s="117"/>
      <c r="BQ33" s="118"/>
      <c r="BR33" s="110"/>
      <c r="BS33" s="111"/>
      <c r="BT33" s="112"/>
      <c r="BU33" s="116"/>
      <c r="BV33" s="117"/>
      <c r="BW33" s="118"/>
    </row>
    <row r="37" spans="28:75" ht="15" customHeight="1"/>
    <row r="47" spans="28:75" ht="15" customHeight="1"/>
    <row r="57" ht="15" customHeight="1"/>
    <row r="67" ht="15" customHeight="1"/>
    <row r="77" ht="15" customHeight="1"/>
    <row r="87" ht="15" customHeight="1"/>
    <row r="97" ht="15" customHeight="1"/>
    <row r="107" ht="15" customHeight="1"/>
    <row r="117" spans="4:19" ht="15" customHeight="1"/>
    <row r="121" spans="4:19" ht="15" thickBot="1"/>
    <row r="122" spans="4:19">
      <c r="D122" s="33"/>
      <c r="E122" s="33"/>
      <c r="F122" s="37"/>
      <c r="G122" s="37"/>
      <c r="H122" s="33"/>
      <c r="I122" s="33"/>
      <c r="J122" s="37"/>
      <c r="K122" s="33"/>
      <c r="L122" s="34"/>
      <c r="M122" s="37"/>
      <c r="N122" s="33"/>
      <c r="O122" s="34"/>
      <c r="P122" s="37"/>
      <c r="Q122" s="33"/>
      <c r="R122" s="34">
        <f>Q122*0.02</f>
        <v>0</v>
      </c>
      <c r="S122" s="5"/>
    </row>
    <row r="127" spans="4:19" ht="15" customHeight="1"/>
    <row r="137" ht="15" customHeight="1"/>
    <row r="147" ht="15" customHeight="1"/>
    <row r="157" ht="15" customHeight="1"/>
    <row r="167" ht="15" customHeight="1"/>
    <row r="177" ht="15" customHeight="1"/>
    <row r="187" ht="15" customHeight="1"/>
    <row r="197" ht="15" customHeight="1"/>
    <row r="207" ht="15" customHeight="1"/>
    <row r="217" ht="15" customHeight="1"/>
    <row r="227" ht="15" customHeight="1"/>
    <row r="237" ht="15" customHeight="1"/>
    <row r="247" ht="15" customHeight="1"/>
    <row r="257" ht="15" customHeight="1"/>
    <row r="267" ht="15" customHeight="1"/>
    <row r="277" ht="15" customHeight="1"/>
    <row r="287" ht="15" customHeight="1"/>
    <row r="297" ht="15" customHeight="1"/>
    <row r="307" ht="15" customHeight="1"/>
    <row r="317" ht="15" customHeight="1"/>
    <row r="327" ht="15" customHeight="1"/>
    <row r="337" ht="15" customHeight="1"/>
    <row r="347" ht="15" customHeight="1"/>
    <row r="357" ht="15" customHeight="1"/>
    <row r="367" ht="15" customHeight="1"/>
    <row r="377" ht="15" customHeight="1"/>
    <row r="387" ht="15" customHeight="1"/>
    <row r="397" ht="15" customHeight="1"/>
    <row r="407" ht="15" customHeight="1"/>
    <row r="417" ht="15" customHeight="1"/>
    <row r="427" ht="15" customHeight="1"/>
    <row r="437" ht="15" customHeight="1"/>
    <row r="447" ht="15" customHeight="1"/>
    <row r="457" ht="15" customHeight="1"/>
    <row r="467" ht="15" customHeight="1"/>
    <row r="477" ht="15" customHeight="1"/>
    <row r="487" ht="15" customHeight="1"/>
    <row r="497" ht="15" customHeight="1"/>
    <row r="507" ht="15" customHeight="1"/>
    <row r="517" ht="15" customHeight="1"/>
  </sheetData>
  <sheetProtection selectLockedCells="1"/>
  <mergeCells count="88">
    <mergeCell ref="BR32:BT33"/>
    <mergeCell ref="BU32:BW33"/>
    <mergeCell ref="AZ32:BB33"/>
    <mergeCell ref="BC32:BE33"/>
    <mergeCell ref="BF32:BH33"/>
    <mergeCell ref="BI32:BK33"/>
    <mergeCell ref="BL32:BN33"/>
    <mergeCell ref="BO32:BQ33"/>
    <mergeCell ref="BR31:BT31"/>
    <mergeCell ref="BU31:BW31"/>
    <mergeCell ref="AB32:AD33"/>
    <mergeCell ref="AE32:AG33"/>
    <mergeCell ref="AH32:AJ33"/>
    <mergeCell ref="AK32:AM33"/>
    <mergeCell ref="AN32:AP33"/>
    <mergeCell ref="AQ32:AS33"/>
    <mergeCell ref="AT32:AV33"/>
    <mergeCell ref="AW32:AY33"/>
    <mergeCell ref="AZ31:BB31"/>
    <mergeCell ref="BC31:BE31"/>
    <mergeCell ref="BF31:BH31"/>
    <mergeCell ref="BI31:BK31"/>
    <mergeCell ref="BL31:BN31"/>
    <mergeCell ref="BO31:BQ31"/>
    <mergeCell ref="BU3:BW3"/>
    <mergeCell ref="T14:U14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BC3:BE3"/>
    <mergeCell ref="BF3:BH3"/>
    <mergeCell ref="BI3:BK3"/>
    <mergeCell ref="BL3:BN3"/>
    <mergeCell ref="BO3:BQ3"/>
    <mergeCell ref="BR3:BT3"/>
    <mergeCell ref="BU2:BW2"/>
    <mergeCell ref="AB3:AD3"/>
    <mergeCell ref="AE3:AG3"/>
    <mergeCell ref="AH3:AJ3"/>
    <mergeCell ref="AK3:AM3"/>
    <mergeCell ref="AN3:AP3"/>
    <mergeCell ref="AQ3:AS3"/>
    <mergeCell ref="AT3:AV3"/>
    <mergeCell ref="AW3:AY3"/>
    <mergeCell ref="AZ3:BB3"/>
    <mergeCell ref="BC2:BE2"/>
    <mergeCell ref="BF2:BH2"/>
    <mergeCell ref="BI2:BK2"/>
    <mergeCell ref="BL2:BN2"/>
    <mergeCell ref="BO2:BQ2"/>
    <mergeCell ref="BR2:BT2"/>
    <mergeCell ref="AZ2:BB2"/>
    <mergeCell ref="J2:L2"/>
    <mergeCell ref="M2:O2"/>
    <mergeCell ref="P2:R2"/>
    <mergeCell ref="AB2:AD2"/>
    <mergeCell ref="AE2:AG2"/>
    <mergeCell ref="AH2:AJ2"/>
    <mergeCell ref="AK2:AM2"/>
    <mergeCell ref="AN2:AP2"/>
    <mergeCell ref="AQ2:AS2"/>
    <mergeCell ref="AT2:AV2"/>
    <mergeCell ref="AW2:AY2"/>
    <mergeCell ref="BU1:BW1"/>
    <mergeCell ref="AN1:AP1"/>
    <mergeCell ref="AQ1:AS1"/>
    <mergeCell ref="AT1:AV1"/>
    <mergeCell ref="AW1:AY1"/>
    <mergeCell ref="AZ1:BB1"/>
    <mergeCell ref="BC1:BE1"/>
    <mergeCell ref="BF1:BH1"/>
    <mergeCell ref="BI1:BK1"/>
    <mergeCell ref="BL1:BN1"/>
    <mergeCell ref="BO1:BQ1"/>
    <mergeCell ref="BR1:BT1"/>
    <mergeCell ref="V14:W14"/>
    <mergeCell ref="AK1:AM1"/>
    <mergeCell ref="D1:H1"/>
    <mergeCell ref="I1:J1"/>
    <mergeCell ref="AB1:AD1"/>
    <mergeCell ref="AE1:AG1"/>
    <mergeCell ref="AH1:AJ1"/>
    <mergeCell ref="H2:I2"/>
  </mergeCells>
  <conditionalFormatting sqref="D4:R4 D5:K6 M5:N6 L5:L8 P5:Q6 O5:O8 R5:R8">
    <cfRule type="expression" dxfId="99" priority="176">
      <formula>ISNUMBER($G4)</formula>
    </cfRule>
  </conditionalFormatting>
  <conditionalFormatting sqref="L4:L8">
    <cfRule type="expression" dxfId="98" priority="174">
      <formula>AND(ISNUMBER(G4),L4=0)</formula>
    </cfRule>
    <cfRule type="expression" dxfId="97" priority="175">
      <formula>AND(L4=0,ISBLANK(G4))</formula>
    </cfRule>
  </conditionalFormatting>
  <conditionalFormatting sqref="O4:O8">
    <cfRule type="expression" dxfId="96" priority="171">
      <formula>AND(ISBLANK(G4),O4=0)</formula>
    </cfRule>
    <cfRule type="expression" dxfId="95" priority="173">
      <formula>AND(ISNUMBER(G4),O4=0)</formula>
    </cfRule>
  </conditionalFormatting>
  <conditionalFormatting sqref="R4:R8">
    <cfRule type="expression" dxfId="94" priority="170">
      <formula>AND(ISBLANK(G4),R4=0)</formula>
    </cfRule>
    <cfRule type="expression" dxfId="93" priority="172">
      <formula>AND(ISNUMBER(G4),R4=0)</formula>
    </cfRule>
  </conditionalFormatting>
  <conditionalFormatting sqref="D8:K8 M8:N8 P8:Q8">
    <cfRule type="expression" dxfId="92" priority="162">
      <formula>ISNUMBER($G8)</formula>
    </cfRule>
  </conditionalFormatting>
  <conditionalFormatting sqref="D7:K7 M7:N7 P7:Q7">
    <cfRule type="expression" dxfId="91" priority="155">
      <formula>ISNUMBER($G7)</formula>
    </cfRule>
  </conditionalFormatting>
  <conditionalFormatting sqref="D122:R122">
    <cfRule type="expression" dxfId="90" priority="26">
      <formula>ISNUMBER($G122)</formula>
    </cfRule>
  </conditionalFormatting>
  <conditionalFormatting sqref="L122">
    <cfRule type="expression" dxfId="89" priority="24">
      <formula>AND(ISNUMBER(G122),L122=0)</formula>
    </cfRule>
    <cfRule type="expression" dxfId="88" priority="25">
      <formula>AND(L122=0,ISBLANK(G122))</formula>
    </cfRule>
  </conditionalFormatting>
  <conditionalFormatting sqref="O122">
    <cfRule type="expression" dxfId="87" priority="21">
      <formula>AND(ISBLANK(G122),O122=0)</formula>
    </cfRule>
    <cfRule type="expression" dxfId="86" priority="23">
      <formula>AND(ISNUMBER(G122),O122=0)</formula>
    </cfRule>
  </conditionalFormatting>
  <conditionalFormatting sqref="R122">
    <cfRule type="expression" dxfId="85" priority="20">
      <formula>AND(ISBLANK(G122),R122=0)</formula>
    </cfRule>
    <cfRule type="expression" dxfId="84" priority="22">
      <formula>AND(ISNUMBER(G122),R122=0)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M517"/>
  <sheetViews>
    <sheetView showGridLines="0" topLeftCell="E1" zoomScale="85" zoomScaleNormal="85" workbookViewId="0">
      <selection activeCell="Y9" sqref="Y9"/>
    </sheetView>
  </sheetViews>
  <sheetFormatPr baseColWidth="10" defaultColWidth="9.109375" defaultRowHeight="14.4"/>
  <cols>
    <col min="1" max="1" width="2" style="1" hidden="1" customWidth="1"/>
    <col min="2" max="2" width="7.44140625" style="1" hidden="1" customWidth="1"/>
    <col min="3" max="3" width="3.33203125" style="1" customWidth="1"/>
    <col min="4" max="4" width="27.33203125" style="1" customWidth="1"/>
    <col min="5" max="5" width="16" style="1" customWidth="1"/>
    <col min="6" max="9" width="13.109375" style="1" customWidth="1"/>
    <col min="10" max="15" width="12.88671875" style="1" customWidth="1"/>
    <col min="16" max="18" width="13" style="1" hidden="1" customWidth="1"/>
    <col min="19" max="19" width="5.6640625" style="1" customWidth="1"/>
    <col min="20" max="20" width="13.109375" style="1" customWidth="1"/>
    <col min="21" max="21" width="15" style="1" customWidth="1"/>
    <col min="22" max="23" width="5.6640625" style="1" customWidth="1"/>
    <col min="24" max="24" width="9.109375" style="1"/>
    <col min="25" max="25" width="22.88671875" style="1" customWidth="1"/>
    <col min="26" max="26" width="9.109375" style="1" customWidth="1"/>
    <col min="27" max="27" width="107.88671875" style="1" customWidth="1"/>
    <col min="28" max="30" width="10.6640625" style="1" customWidth="1"/>
    <col min="31" max="16384" width="9.109375" style="1"/>
  </cols>
  <sheetData>
    <row r="1" spans="1:117" ht="110.25" customHeight="1" thickBot="1">
      <c r="A1" s="15"/>
      <c r="B1" s="15"/>
      <c r="C1" s="15"/>
      <c r="D1" s="89" t="str">
        <f ca="1">(MID(CELL("nomfichier",D1),FIND("]",CELL("nomfichier",D1))+1,32))</f>
        <v>Novembre 2016</v>
      </c>
      <c r="E1" s="89"/>
      <c r="F1" s="89"/>
      <c r="G1" s="89"/>
      <c r="H1" s="89"/>
      <c r="I1" s="90"/>
      <c r="J1" s="90"/>
      <c r="K1" s="35"/>
      <c r="L1" s="35"/>
      <c r="M1" s="36"/>
      <c r="N1" s="36"/>
      <c r="O1" s="36"/>
      <c r="P1" s="36"/>
      <c r="Q1" s="36"/>
      <c r="R1" s="36"/>
      <c r="S1" s="36"/>
      <c r="AB1" s="86" t="s">
        <v>5</v>
      </c>
      <c r="AC1" s="87"/>
      <c r="AD1" s="88"/>
      <c r="AE1" s="86" t="s">
        <v>7</v>
      </c>
      <c r="AF1" s="87"/>
      <c r="AG1" s="88"/>
      <c r="AH1" s="86" t="s">
        <v>19</v>
      </c>
      <c r="AI1" s="87"/>
      <c r="AJ1" s="88"/>
      <c r="AK1" s="86" t="s">
        <v>8</v>
      </c>
      <c r="AL1" s="87"/>
      <c r="AM1" s="88"/>
      <c r="AN1" s="86" t="s">
        <v>30</v>
      </c>
      <c r="AO1" s="87"/>
      <c r="AP1" s="88"/>
      <c r="AQ1" s="86" t="s">
        <v>10</v>
      </c>
      <c r="AR1" s="87"/>
      <c r="AS1" s="88"/>
      <c r="AT1" s="86" t="s">
        <v>11</v>
      </c>
      <c r="AU1" s="87"/>
      <c r="AV1" s="88"/>
      <c r="AW1" s="86" t="s">
        <v>12</v>
      </c>
      <c r="AX1" s="87"/>
      <c r="AY1" s="88"/>
      <c r="AZ1" s="86" t="s">
        <v>13</v>
      </c>
      <c r="BA1" s="87"/>
      <c r="BB1" s="88"/>
      <c r="BC1" s="86" t="s">
        <v>14</v>
      </c>
      <c r="BD1" s="87"/>
      <c r="BE1" s="88"/>
      <c r="BF1" s="86" t="s">
        <v>18</v>
      </c>
      <c r="BG1" s="87"/>
      <c r="BH1" s="88"/>
      <c r="BI1" s="86" t="s">
        <v>6</v>
      </c>
      <c r="BJ1" s="87"/>
      <c r="BK1" s="88"/>
      <c r="BL1" s="86" t="s">
        <v>5</v>
      </c>
      <c r="BM1" s="87"/>
      <c r="BN1" s="88"/>
      <c r="BO1" s="86" t="s">
        <v>7</v>
      </c>
      <c r="BP1" s="87"/>
      <c r="BQ1" s="88"/>
      <c r="BR1" s="86" t="s">
        <v>19</v>
      </c>
      <c r="BS1" s="87"/>
      <c r="BT1" s="88"/>
      <c r="BU1" s="86" t="s">
        <v>8</v>
      </c>
      <c r="BV1" s="87"/>
      <c r="BW1" s="88"/>
      <c r="BX1" s="86" t="s">
        <v>30</v>
      </c>
      <c r="BY1" s="87"/>
      <c r="BZ1" s="88"/>
      <c r="CA1" s="86" t="s">
        <v>10</v>
      </c>
      <c r="CB1" s="87"/>
      <c r="CC1" s="88"/>
      <c r="CD1" s="86" t="s">
        <v>11</v>
      </c>
      <c r="CE1" s="87"/>
      <c r="CF1" s="88"/>
      <c r="CG1" s="86" t="s">
        <v>12</v>
      </c>
      <c r="CH1" s="87"/>
      <c r="CI1" s="88"/>
      <c r="CJ1" s="86" t="s">
        <v>13</v>
      </c>
      <c r="CK1" s="87"/>
      <c r="CL1" s="88"/>
      <c r="CM1" s="86" t="s">
        <v>14</v>
      </c>
      <c r="CN1" s="87"/>
      <c r="CO1" s="88"/>
      <c r="CP1" s="86" t="s">
        <v>18</v>
      </c>
      <c r="CQ1" s="87"/>
      <c r="CR1" s="88"/>
      <c r="CS1" s="86" t="s">
        <v>6</v>
      </c>
      <c r="CT1" s="87"/>
      <c r="CU1" s="88"/>
      <c r="CV1" s="86" t="s">
        <v>5</v>
      </c>
      <c r="CW1" s="87"/>
      <c r="CX1" s="88"/>
      <c r="CY1" s="86" t="s">
        <v>7</v>
      </c>
      <c r="CZ1" s="87"/>
      <c r="DA1" s="88"/>
      <c r="DB1" s="86" t="s">
        <v>19</v>
      </c>
      <c r="DC1" s="87"/>
      <c r="DD1" s="88"/>
      <c r="DE1" s="86" t="s">
        <v>8</v>
      </c>
      <c r="DF1" s="87"/>
      <c r="DG1" s="88"/>
      <c r="DM1" s="1" t="s">
        <v>42</v>
      </c>
    </row>
    <row r="2" spans="1:117" ht="40.5" customHeight="1" thickBot="1">
      <c r="D2" s="76" t="s">
        <v>37</v>
      </c>
      <c r="H2" s="91" t="s">
        <v>38</v>
      </c>
      <c r="I2" s="92"/>
      <c r="J2" s="96" t="s">
        <v>32</v>
      </c>
      <c r="K2" s="97"/>
      <c r="L2" s="98"/>
      <c r="M2" s="99" t="s">
        <v>27</v>
      </c>
      <c r="N2" s="100"/>
      <c r="O2" s="101"/>
      <c r="P2" s="99" t="s">
        <v>33</v>
      </c>
      <c r="Q2" s="100"/>
      <c r="R2" s="101"/>
      <c r="S2" s="36"/>
      <c r="U2" s="16"/>
      <c r="AB2" s="93">
        <v>42644</v>
      </c>
      <c r="AC2" s="94"/>
      <c r="AD2" s="95"/>
      <c r="AE2" s="93">
        <v>42675</v>
      </c>
      <c r="AF2" s="94"/>
      <c r="AG2" s="95"/>
      <c r="AH2" s="93">
        <v>42705</v>
      </c>
      <c r="AI2" s="94"/>
      <c r="AJ2" s="95"/>
      <c r="AK2" s="93">
        <v>42736</v>
      </c>
      <c r="AL2" s="94"/>
      <c r="AM2" s="95"/>
      <c r="AN2" s="93">
        <v>42767</v>
      </c>
      <c r="AO2" s="94"/>
      <c r="AP2" s="95"/>
      <c r="AQ2" s="93">
        <v>42795</v>
      </c>
      <c r="AR2" s="94"/>
      <c r="AS2" s="95"/>
      <c r="AT2" s="93">
        <v>42826</v>
      </c>
      <c r="AU2" s="94"/>
      <c r="AV2" s="95"/>
      <c r="AW2" s="93">
        <v>42856</v>
      </c>
      <c r="AX2" s="94"/>
      <c r="AY2" s="95"/>
      <c r="AZ2" s="93">
        <v>42887</v>
      </c>
      <c r="BA2" s="94"/>
      <c r="BB2" s="95"/>
      <c r="BC2" s="93">
        <v>42917</v>
      </c>
      <c r="BD2" s="94"/>
      <c r="BE2" s="95"/>
      <c r="BF2" s="93">
        <v>42948</v>
      </c>
      <c r="BG2" s="94"/>
      <c r="BH2" s="95"/>
      <c r="BI2" s="93">
        <v>42979</v>
      </c>
      <c r="BJ2" s="94"/>
      <c r="BK2" s="95"/>
      <c r="BL2" s="93">
        <v>43009</v>
      </c>
      <c r="BM2" s="94"/>
      <c r="BN2" s="95"/>
      <c r="BO2" s="93">
        <v>43040</v>
      </c>
      <c r="BP2" s="94"/>
      <c r="BQ2" s="95"/>
      <c r="BR2" s="93">
        <v>43070</v>
      </c>
      <c r="BS2" s="94"/>
      <c r="BT2" s="95"/>
      <c r="BU2" s="93">
        <v>43101</v>
      </c>
      <c r="BV2" s="94"/>
      <c r="BW2" s="95"/>
      <c r="BX2" s="93">
        <v>43132</v>
      </c>
      <c r="BY2" s="94"/>
      <c r="BZ2" s="95"/>
      <c r="CA2" s="93">
        <v>43160</v>
      </c>
      <c r="CB2" s="94"/>
      <c r="CC2" s="95"/>
      <c r="CD2" s="93">
        <v>43191</v>
      </c>
      <c r="CE2" s="94"/>
      <c r="CF2" s="95"/>
      <c r="CG2" s="93">
        <v>43221</v>
      </c>
      <c r="CH2" s="94"/>
      <c r="CI2" s="95"/>
      <c r="CJ2" s="93">
        <v>43252</v>
      </c>
      <c r="CK2" s="94"/>
      <c r="CL2" s="95"/>
      <c r="CM2" s="93">
        <v>43282</v>
      </c>
      <c r="CN2" s="94"/>
      <c r="CO2" s="95"/>
      <c r="CP2" s="93">
        <v>43313</v>
      </c>
      <c r="CQ2" s="94"/>
      <c r="CR2" s="95"/>
      <c r="CS2" s="93">
        <v>43344</v>
      </c>
      <c r="CT2" s="94"/>
      <c r="CU2" s="95"/>
      <c r="CV2" s="93">
        <v>43374</v>
      </c>
      <c r="CW2" s="94"/>
      <c r="CX2" s="95"/>
      <c r="CY2" s="93">
        <v>43405</v>
      </c>
      <c r="CZ2" s="94"/>
      <c r="DA2" s="95"/>
      <c r="DB2" s="93">
        <v>43435</v>
      </c>
      <c r="DC2" s="94"/>
      <c r="DD2" s="95"/>
      <c r="DE2" s="93">
        <v>43466</v>
      </c>
      <c r="DF2" s="94"/>
      <c r="DG2" s="95"/>
      <c r="DM2" s="77" t="str">
        <f t="shared" ref="DM2:DM33" ca="1" si="0">IFERROR(TEXT(SMALL(Liste_Feuilles,ROW()-1),"mmmm aaaa"),"")</f>
        <v>octobre 2016</v>
      </c>
    </row>
    <row r="3" spans="1:117" ht="33.75" customHeight="1" thickBot="1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3">
        <v>42674</v>
      </c>
      <c r="AC3" s="94"/>
      <c r="AD3" s="95"/>
      <c r="AE3" s="93">
        <v>42704</v>
      </c>
      <c r="AF3" s="94"/>
      <c r="AG3" s="95"/>
      <c r="AH3" s="93">
        <v>42735</v>
      </c>
      <c r="AI3" s="94"/>
      <c r="AJ3" s="95"/>
      <c r="AK3" s="93">
        <v>42766</v>
      </c>
      <c r="AL3" s="94"/>
      <c r="AM3" s="95"/>
      <c r="AN3" s="93">
        <v>42794</v>
      </c>
      <c r="AO3" s="94"/>
      <c r="AP3" s="95"/>
      <c r="AQ3" s="93">
        <v>42825</v>
      </c>
      <c r="AR3" s="94"/>
      <c r="AS3" s="95"/>
      <c r="AT3" s="93">
        <v>42855</v>
      </c>
      <c r="AU3" s="94"/>
      <c r="AV3" s="95"/>
      <c r="AW3" s="93">
        <v>42886</v>
      </c>
      <c r="AX3" s="94"/>
      <c r="AY3" s="95"/>
      <c r="AZ3" s="93">
        <v>42916</v>
      </c>
      <c r="BA3" s="94"/>
      <c r="BB3" s="95"/>
      <c r="BC3" s="93">
        <v>42947</v>
      </c>
      <c r="BD3" s="94"/>
      <c r="BE3" s="95"/>
      <c r="BF3" s="93">
        <v>42978</v>
      </c>
      <c r="BG3" s="94"/>
      <c r="BH3" s="95"/>
      <c r="BI3" s="93">
        <v>43008</v>
      </c>
      <c r="BJ3" s="94"/>
      <c r="BK3" s="95"/>
      <c r="BL3" s="93">
        <v>43039</v>
      </c>
      <c r="BM3" s="94"/>
      <c r="BN3" s="95"/>
      <c r="BO3" s="93">
        <v>43069</v>
      </c>
      <c r="BP3" s="94"/>
      <c r="BQ3" s="95"/>
      <c r="BR3" s="93">
        <v>43100</v>
      </c>
      <c r="BS3" s="94"/>
      <c r="BT3" s="95"/>
      <c r="BU3" s="93">
        <v>43131</v>
      </c>
      <c r="BV3" s="94"/>
      <c r="BW3" s="95"/>
      <c r="BX3" s="93">
        <v>43159</v>
      </c>
      <c r="BY3" s="94"/>
      <c r="BZ3" s="95"/>
      <c r="CA3" s="93">
        <v>43190</v>
      </c>
      <c r="CB3" s="94"/>
      <c r="CC3" s="95"/>
      <c r="CD3" s="93">
        <v>43220</v>
      </c>
      <c r="CE3" s="94"/>
      <c r="CF3" s="95"/>
      <c r="CG3" s="93">
        <v>43251</v>
      </c>
      <c r="CH3" s="94"/>
      <c r="CI3" s="95"/>
      <c r="CJ3" s="93">
        <v>43281</v>
      </c>
      <c r="CK3" s="94"/>
      <c r="CL3" s="95"/>
      <c r="CM3" s="93">
        <v>43312</v>
      </c>
      <c r="CN3" s="94"/>
      <c r="CO3" s="95"/>
      <c r="CP3" s="93">
        <v>43343</v>
      </c>
      <c r="CQ3" s="94"/>
      <c r="CR3" s="95"/>
      <c r="CS3" s="93">
        <v>43373</v>
      </c>
      <c r="CT3" s="94"/>
      <c r="CU3" s="95"/>
      <c r="CV3" s="93">
        <v>43404</v>
      </c>
      <c r="CW3" s="94"/>
      <c r="CX3" s="95"/>
      <c r="CY3" s="93">
        <v>43434</v>
      </c>
      <c r="CZ3" s="94"/>
      <c r="DA3" s="95"/>
      <c r="DB3" s="93">
        <v>43465</v>
      </c>
      <c r="DC3" s="94"/>
      <c r="DD3" s="95"/>
      <c r="DE3" s="93">
        <v>43496</v>
      </c>
      <c r="DF3" s="94"/>
      <c r="DG3" s="95"/>
      <c r="DM3" s="77" t="str">
        <f t="shared" ca="1" si="0"/>
        <v>novembre 2016</v>
      </c>
    </row>
    <row r="4" spans="1:117" ht="33.75" customHeight="1" thickBot="1">
      <c r="D4" s="38"/>
      <c r="E4" s="38"/>
      <c r="F4" s="37"/>
      <c r="G4" s="37"/>
      <c r="H4" s="33"/>
      <c r="I4" s="33"/>
      <c r="J4" s="37"/>
      <c r="K4" s="33"/>
      <c r="L4" s="34">
        <f>K4*0.02</f>
        <v>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  <c r="BX4" s="18">
        <f t="shared" ref="BX4:DB19" si="1">IF(AND($J4&gt;=BX$2,$J4&lt;=BX$3),$L4,0)</f>
        <v>0</v>
      </c>
      <c r="BY4" s="18">
        <f t="shared" ref="BY4:BY19" si="2">IF(AND($M4&gt;=BX$2,$M4&lt;=BX$3),$O4,0)</f>
        <v>0</v>
      </c>
      <c r="BZ4" s="18">
        <f t="shared" ref="BZ4:BZ29" si="3">IF(AND($P4&gt;=BX$2,$P4&lt;=BX$3),$R4,0)</f>
        <v>0</v>
      </c>
      <c r="CA4" s="18">
        <f t="shared" ref="CA4:DE19" si="4">IF(AND($J4&gt;=CA$2,$J4&lt;=CA$3),$L4,0)</f>
        <v>0</v>
      </c>
      <c r="CB4" s="18">
        <f t="shared" ref="CB4:CB19" si="5">IF(AND($M4&gt;=CA$2,$M4&lt;=CA$3),$O4,0)</f>
        <v>0</v>
      </c>
      <c r="CC4" s="18">
        <f t="shared" ref="CC4:CC29" si="6">IF(AND($P4&gt;=CA$2,$P4&lt;=CA$3),$R4,0)</f>
        <v>0</v>
      </c>
      <c r="CD4" s="18">
        <f t="shared" ref="CD4" si="7">IF(AND($J4&gt;=CD$2,$J4&lt;=CD$3),$L4,0)</f>
        <v>0</v>
      </c>
      <c r="CE4" s="18">
        <f t="shared" ref="CE4:CE19" si="8">IF(AND($M4&gt;=CD$2,$M4&lt;=CD$3),$O4,0)</f>
        <v>0</v>
      </c>
      <c r="CF4" s="18">
        <f t="shared" ref="CF4:CF29" si="9">IF(AND($P4&gt;=CD$2,$P4&lt;=CD$3),$R4,0)</f>
        <v>0</v>
      </c>
      <c r="CG4" s="18">
        <f t="shared" ref="CG4" si="10">IF(AND($J4&gt;=CG$2,$J4&lt;=CG$3),$L4,0)</f>
        <v>0</v>
      </c>
      <c r="CH4" s="18">
        <f t="shared" ref="CH4:CH19" si="11">IF(AND($M4&gt;=CG$2,$M4&lt;=CG$3),$O4,0)</f>
        <v>0</v>
      </c>
      <c r="CI4" s="18">
        <f t="shared" ref="CI4:CI29" si="12">IF(AND($P4&gt;=CG$2,$P4&lt;=CG$3),$R4,0)</f>
        <v>0</v>
      </c>
      <c r="CJ4" s="18">
        <f t="shared" ref="CJ4" si="13">IF(AND($J4&gt;=CJ$2,$J4&lt;=CJ$3),$L4,0)</f>
        <v>0</v>
      </c>
      <c r="CK4" s="18">
        <f t="shared" ref="CK4:CK19" si="14">IF(AND($M4&gt;=CJ$2,$M4&lt;=CJ$3),$O4,0)</f>
        <v>0</v>
      </c>
      <c r="CL4" s="18">
        <f t="shared" ref="CL4:CL29" si="15">IF(AND($P4&gt;=CJ$2,$P4&lt;=CJ$3),$R4,0)</f>
        <v>0</v>
      </c>
      <c r="CM4" s="18">
        <f t="shared" ref="CM4" si="16">IF(AND($J4&gt;=CM$2,$J4&lt;=CM$3),$L4,0)</f>
        <v>0</v>
      </c>
      <c r="CN4" s="18">
        <f t="shared" ref="CN4:CN19" si="17">IF(AND($M4&gt;=CM$2,$M4&lt;=CM$3),$O4,0)</f>
        <v>0</v>
      </c>
      <c r="CO4" s="18">
        <f t="shared" ref="CO4:CO29" si="18">IF(AND($P4&gt;=CM$2,$P4&lt;=CM$3),$R4,0)</f>
        <v>0</v>
      </c>
      <c r="CP4" s="18">
        <f t="shared" ref="CP4" si="19">IF(AND($J4&gt;=CP$2,$J4&lt;=CP$3),$L4,0)</f>
        <v>0</v>
      </c>
      <c r="CQ4" s="18">
        <f t="shared" ref="CQ4:CQ19" si="20">IF(AND($M4&gt;=CP$2,$M4&lt;=CP$3),$O4,0)</f>
        <v>0</v>
      </c>
      <c r="CR4" s="18">
        <f t="shared" ref="CR4:CR29" si="21">IF(AND($P4&gt;=CP$2,$P4&lt;=CP$3),$R4,0)</f>
        <v>0</v>
      </c>
      <c r="CS4" s="18">
        <f t="shared" ref="CS4" si="22">IF(AND($J4&gt;=CS$2,$J4&lt;=CS$3),$L4,0)</f>
        <v>0</v>
      </c>
      <c r="CT4" s="18">
        <f t="shared" ref="CT4:CT19" si="23">IF(AND($M4&gt;=CS$2,$M4&lt;=CS$3),$O4,0)</f>
        <v>0</v>
      </c>
      <c r="CU4" s="18">
        <f t="shared" ref="CU4:CU29" si="24">IF(AND($P4&gt;=CS$2,$P4&lt;=CS$3),$R4,0)</f>
        <v>0</v>
      </c>
      <c r="CV4" s="18">
        <f t="shared" ref="CV4" si="25">IF(AND($J4&gt;=CV$2,$J4&lt;=CV$3),$L4,0)</f>
        <v>0</v>
      </c>
      <c r="CW4" s="18">
        <f t="shared" ref="CW4:CW19" si="26">IF(AND($M4&gt;=CV$2,$M4&lt;=CV$3),$O4,0)</f>
        <v>0</v>
      </c>
      <c r="CX4" s="18">
        <f t="shared" ref="CX4:CX29" si="27">IF(AND($P4&gt;=CV$2,$P4&lt;=CV$3),$R4,0)</f>
        <v>0</v>
      </c>
      <c r="CY4" s="18">
        <f t="shared" ref="CY4" si="28">IF(AND($J4&gt;=CY$2,$J4&lt;=CY$3),$L4,0)</f>
        <v>0</v>
      </c>
      <c r="CZ4" s="18">
        <f t="shared" ref="CZ4:CZ19" si="29">IF(AND($M4&gt;=CY$2,$M4&lt;=CY$3),$O4,0)</f>
        <v>0</v>
      </c>
      <c r="DA4" s="18">
        <f t="shared" ref="DA4:DA29" si="30">IF(AND($P4&gt;=CY$2,$P4&lt;=CY$3),$R4,0)</f>
        <v>0</v>
      </c>
      <c r="DB4" s="18">
        <f t="shared" ref="DB4" si="31">IF(AND($J4&gt;=DB$2,$J4&lt;=DB$3),$L4,0)</f>
        <v>0</v>
      </c>
      <c r="DC4" s="18">
        <f t="shared" ref="DC4:DC19" si="32">IF(AND($M4&gt;=DB$2,$M4&lt;=DB$3),$O4,0)</f>
        <v>0</v>
      </c>
      <c r="DD4" s="18">
        <f t="shared" ref="DD4:DD29" si="33">IF(AND($P4&gt;=DB$2,$P4&lt;=DB$3),$R4,0)</f>
        <v>0</v>
      </c>
      <c r="DE4" s="18">
        <f t="shared" ref="DE4" si="34">IF(AND($J4&gt;=DE$2,$J4&lt;=DE$3),$L4,0)</f>
        <v>0</v>
      </c>
      <c r="DF4" s="18">
        <f t="shared" ref="DF4:DF19" si="35">IF(AND($M4&gt;=DE$2,$M4&lt;=DE$3),$O4,0)</f>
        <v>0</v>
      </c>
      <c r="DG4" s="18">
        <f t="shared" ref="DG4:DG29" si="36">IF(AND($P4&gt;=DE$2,$P4&lt;=DE$3),$R4,0)</f>
        <v>0</v>
      </c>
      <c r="DM4" s="77" t="str">
        <f t="shared" ca="1" si="0"/>
        <v/>
      </c>
    </row>
    <row r="5" spans="1:117" ht="33.75" customHeight="1" thickBot="1">
      <c r="D5" s="33"/>
      <c r="E5" s="33"/>
      <c r="F5" s="33"/>
      <c r="G5" s="33"/>
      <c r="H5" s="33"/>
      <c r="I5" s="33"/>
      <c r="J5" s="33"/>
      <c r="K5" s="33"/>
      <c r="L5" s="34">
        <f>K5*0.02</f>
        <v>0</v>
      </c>
      <c r="M5" s="33"/>
      <c r="N5" s="33"/>
      <c r="O5" s="34">
        <f>N5*0.02</f>
        <v>0</v>
      </c>
      <c r="P5" s="33"/>
      <c r="Q5" s="33"/>
      <c r="R5" s="34">
        <f>Q5*0.02</f>
        <v>0</v>
      </c>
      <c r="S5" s="36"/>
      <c r="AB5" s="18">
        <f t="shared" ref="AB5:AB29" si="37">IF(AND($J5&gt;=AB$2,$J5&lt;=$AB$3),L5,0)</f>
        <v>0</v>
      </c>
      <c r="AC5" s="18">
        <f t="shared" ref="AC5:AC29" si="38">IF(AND($M5&gt;=AB$2,$M5&lt;=$AB$3),O5,0)</f>
        <v>0</v>
      </c>
      <c r="AD5" s="18">
        <f t="shared" ref="AD5:AD29" si="39">IF(AND($P5&gt;=AB$2,$P5&lt;=$AB$3),R5,0)</f>
        <v>0</v>
      </c>
      <c r="AE5" s="18">
        <f t="shared" ref="AE5:AE29" si="40">IF(AND($J5&gt;=AE$2,$J5&lt;=AE$3),L5,0)</f>
        <v>0</v>
      </c>
      <c r="AF5" s="18">
        <f t="shared" ref="AF5:AF29" si="41">IF(AND($M5&gt;=AE$2,$M5&lt;=AE$3),O5,0)</f>
        <v>0</v>
      </c>
      <c r="AG5" s="18">
        <f t="shared" ref="AG5:AG29" si="42">IF(AND($P5&gt;=AE$2,$P5&lt;=AE$3),R5,0)</f>
        <v>0</v>
      </c>
      <c r="AH5" s="18">
        <f t="shared" ref="AH5:AH29" si="43">IF(AND($J5&gt;=AH$2,$J5&lt;=AH$3),$L5,0)</f>
        <v>0</v>
      </c>
      <c r="AI5" s="18">
        <f t="shared" ref="AI5:AI29" si="44">IF(AND($M5&gt;=AH$2,$M5&lt;=AH$3),$O5,0)</f>
        <v>0</v>
      </c>
      <c r="AJ5" s="18">
        <f t="shared" ref="AJ5:AJ29" si="45">IF(AND($P5&gt;=AH$2,$P5&lt;=AH$3),$R5,0)</f>
        <v>0</v>
      </c>
      <c r="AK5" s="18">
        <f t="shared" ref="AK5:AK29" si="46">IF(AND($J5&gt;=AK$2,$J5&lt;=AK$3),$L5,0)</f>
        <v>0</v>
      </c>
      <c r="AL5" s="18">
        <f t="shared" ref="AL5:AL29" si="47">IF(AND($M5&gt;=AK$2,$M5&lt;=AK$3),$O5,0)</f>
        <v>0</v>
      </c>
      <c r="AM5" s="18">
        <f t="shared" ref="AM5:AM29" si="48">IF(AND($P5&gt;=AK$2,$P5&lt;=AK$3),$R5,0)</f>
        <v>0</v>
      </c>
      <c r="AN5" s="18">
        <f t="shared" ref="AN5:AN29" si="49">IF(AND($J5&gt;=AN$2,$J5&lt;=AN$3),$L5,0)</f>
        <v>0</v>
      </c>
      <c r="AO5" s="18">
        <f t="shared" ref="AO5:AO29" si="50">IF(AND($M5&gt;=AN$2,$M5&lt;=AN$3),$O5,0)</f>
        <v>0</v>
      </c>
      <c r="AP5" s="18">
        <f t="shared" ref="AP5:AP29" si="51">IF(AND($P5&gt;=AN$2,$P5&lt;=AN$3),$R5,0)</f>
        <v>0</v>
      </c>
      <c r="AQ5" s="18">
        <f t="shared" ref="AQ5:AQ29" si="52">IF(AND($J5&gt;=AQ$2,$J5&lt;=AQ$3),$L5,0)</f>
        <v>0</v>
      </c>
      <c r="AR5" s="18">
        <f t="shared" ref="AR5:AR29" si="53">IF(AND($M5&gt;=AQ$2,$M5&lt;=AQ$3),$O5,0)</f>
        <v>0</v>
      </c>
      <c r="AS5" s="18">
        <f t="shared" ref="AS5:AS29" si="54">IF(AND($P5&gt;=AQ$2,$P5&lt;=AQ$3),$R5,0)</f>
        <v>0</v>
      </c>
      <c r="AT5" s="18">
        <f t="shared" ref="AT5:AT29" si="55">IF(AND($J5&gt;=AT$2,$J5&lt;=AT$3),$L5,0)</f>
        <v>0</v>
      </c>
      <c r="AU5" s="18">
        <f t="shared" ref="AU5:AU29" si="56">IF(AND($M5&gt;=AT$2,$M5&lt;=AT$3),$O5,0)</f>
        <v>0</v>
      </c>
      <c r="AV5" s="18">
        <f t="shared" ref="AV5:AV29" si="57">IF(AND($P5&gt;=AT$2,$P5&lt;=AT$3),$R5,0)</f>
        <v>0</v>
      </c>
      <c r="AW5" s="18">
        <f t="shared" ref="AW5:AW29" si="58">IF(AND($J5&gt;=AW$2,$J5&lt;=AW$3),$L5,0)</f>
        <v>0</v>
      </c>
      <c r="AX5" s="18">
        <f t="shared" ref="AX5:AX29" si="59">IF(AND($M5&gt;=AW$2,$M5&lt;=AW$3),$O5,0)</f>
        <v>0</v>
      </c>
      <c r="AY5" s="18">
        <f t="shared" ref="AY5:AY29" si="60">IF(AND($P5&gt;=AW$2,$P5&lt;=AW$3),$R5,0)</f>
        <v>0</v>
      </c>
      <c r="AZ5" s="18">
        <f t="shared" ref="AZ5:AZ29" si="61">IF(AND($J5&gt;=AZ$2,$J5&lt;=AZ$3),$L5,0)</f>
        <v>0</v>
      </c>
      <c r="BA5" s="18">
        <f t="shared" ref="BA5:BA29" si="62">IF(AND($M5&gt;=AZ$2,$M5&lt;=AZ$3),$O5,0)</f>
        <v>0</v>
      </c>
      <c r="BB5" s="18">
        <f t="shared" ref="BB5:BB29" si="63">IF(AND($P5&gt;=AZ$2,$P5&lt;=AZ$3),$R5,0)</f>
        <v>0</v>
      </c>
      <c r="BC5" s="18">
        <f t="shared" ref="BC5:BC29" si="64">IF(AND($J5&gt;=BC$2,$J5&lt;=BC$3),$L5,0)</f>
        <v>0</v>
      </c>
      <c r="BD5" s="18">
        <f t="shared" ref="BD5:BD29" si="65">IF(AND($M5&gt;=BC$2,$M5&lt;=BC$3),$O5,0)</f>
        <v>0</v>
      </c>
      <c r="BE5" s="18">
        <f t="shared" ref="BE5:BE29" si="66">IF(AND($P5&gt;=BC$2,$P5&lt;=BC$3),$R5,0)</f>
        <v>0</v>
      </c>
      <c r="BF5" s="18">
        <f t="shared" ref="BF5:BF29" si="67">IF(AND($J5&gt;=BF$2,$J5&lt;=BF$3),$L5,0)</f>
        <v>0</v>
      </c>
      <c r="BG5" s="18">
        <f t="shared" ref="BG5:BG29" si="68">IF(AND($M5&gt;=BF$2,$M5&lt;=BF$3),$O5,0)</f>
        <v>0</v>
      </c>
      <c r="BH5" s="18">
        <f t="shared" ref="BH5:BH29" si="69">IF(AND($P5&gt;=BF$2,$P5&lt;=BF$3),$R5,0)</f>
        <v>0</v>
      </c>
      <c r="BI5" s="18">
        <f t="shared" ref="BI5:BI29" si="70">IF(AND($J5&gt;=BI$2,$J5&lt;=BI$3),$L5,0)</f>
        <v>0</v>
      </c>
      <c r="BJ5" s="18">
        <f t="shared" ref="BJ5:BJ29" si="71">IF(AND($M5&gt;=BI$2,$M5&lt;=BI$3),$O5,0)</f>
        <v>0</v>
      </c>
      <c r="BK5" s="18">
        <f t="shared" ref="BK5:BK29" si="72">IF(AND($P5&gt;=BI$2,$P5&lt;=BI$3),$R5,0)</f>
        <v>0</v>
      </c>
      <c r="BL5" s="18">
        <f t="shared" ref="BL5:BL29" si="73">IF(AND($J5&gt;=BL$2,$J5&lt;=BL$3),$L5,0)</f>
        <v>0</v>
      </c>
      <c r="BM5" s="18">
        <f t="shared" ref="BM5:BM29" si="74">IF(AND($M5&gt;=BL$2,$M5&lt;=BL$3),$O5,0)</f>
        <v>0</v>
      </c>
      <c r="BN5" s="18">
        <f t="shared" ref="BN5:BN29" si="75">IF(AND($P5&gt;=BL$2,$P5&lt;=BL$3),$R5,0)</f>
        <v>0</v>
      </c>
      <c r="BO5" s="18">
        <f t="shared" ref="BO5:BO29" si="76">IF(AND($J5&gt;=BO$2,$J5&lt;=BO$3),$L5,0)</f>
        <v>0</v>
      </c>
      <c r="BP5" s="18">
        <f t="shared" ref="BP5:BP29" si="77">IF(AND($M5&gt;=BO$2,$M5&lt;=BO$3),$O5,0)</f>
        <v>0</v>
      </c>
      <c r="BQ5" s="18">
        <f t="shared" ref="BQ5:BQ29" si="78">IF(AND($P5&gt;=BO$2,$P5&lt;=BO$3),$R5,0)</f>
        <v>0</v>
      </c>
      <c r="BR5" s="18">
        <f t="shared" ref="BR5:BR29" si="79">IF(AND($J5&gt;=BR$2,$J5&lt;=BR$3),$L5,0)</f>
        <v>0</v>
      </c>
      <c r="BS5" s="18">
        <f t="shared" ref="BS5:BS29" si="80">IF(AND($M5&gt;=BR$2,$M5&lt;=BR$3),$O5,0)</f>
        <v>0</v>
      </c>
      <c r="BT5" s="18">
        <f t="shared" ref="BT5:BT29" si="81">IF(AND($P5&gt;=BR$2,$P5&lt;=BR$3),$R5,0)</f>
        <v>0</v>
      </c>
      <c r="BU5" s="18">
        <f t="shared" ref="BU5:BU29" si="82">IF(AND($J5&gt;=BU$2,$J5&lt;=BU$3),$L5,0)</f>
        <v>0</v>
      </c>
      <c r="BV5" s="18">
        <f t="shared" ref="BV5:BV29" si="83">IF(AND($M5&gt;=BU$2,$M5&lt;=BU$3),$O5,0)</f>
        <v>0</v>
      </c>
      <c r="BW5" s="18">
        <f t="shared" ref="BW5:BW29" si="84">IF(AND($P5&gt;=BU$2,$P5&lt;=BU$3),$R5,0)</f>
        <v>0</v>
      </c>
      <c r="BX5" s="18">
        <f t="shared" si="1"/>
        <v>0</v>
      </c>
      <c r="BY5" s="18">
        <f t="shared" si="2"/>
        <v>0</v>
      </c>
      <c r="BZ5" s="18">
        <f t="shared" si="3"/>
        <v>0</v>
      </c>
      <c r="CA5" s="18">
        <f t="shared" si="4"/>
        <v>0</v>
      </c>
      <c r="CB5" s="18">
        <f t="shared" si="5"/>
        <v>0</v>
      </c>
      <c r="CC5" s="18">
        <f t="shared" si="6"/>
        <v>0</v>
      </c>
      <c r="CD5" s="18">
        <f t="shared" si="1"/>
        <v>0</v>
      </c>
      <c r="CE5" s="18">
        <f t="shared" si="8"/>
        <v>0</v>
      </c>
      <c r="CF5" s="18">
        <f t="shared" si="9"/>
        <v>0</v>
      </c>
      <c r="CG5" s="18">
        <f t="shared" si="4"/>
        <v>0</v>
      </c>
      <c r="CH5" s="18">
        <f t="shared" si="11"/>
        <v>0</v>
      </c>
      <c r="CI5" s="18">
        <f t="shared" si="12"/>
        <v>0</v>
      </c>
      <c r="CJ5" s="18">
        <f t="shared" si="1"/>
        <v>0</v>
      </c>
      <c r="CK5" s="18">
        <f t="shared" si="14"/>
        <v>0</v>
      </c>
      <c r="CL5" s="18">
        <f t="shared" si="15"/>
        <v>0</v>
      </c>
      <c r="CM5" s="18">
        <f t="shared" si="4"/>
        <v>0</v>
      </c>
      <c r="CN5" s="18">
        <f t="shared" si="17"/>
        <v>0</v>
      </c>
      <c r="CO5" s="18">
        <f t="shared" si="18"/>
        <v>0</v>
      </c>
      <c r="CP5" s="18">
        <f t="shared" si="1"/>
        <v>0</v>
      </c>
      <c r="CQ5" s="18">
        <f t="shared" si="20"/>
        <v>0</v>
      </c>
      <c r="CR5" s="18">
        <f t="shared" si="21"/>
        <v>0</v>
      </c>
      <c r="CS5" s="18">
        <f t="shared" si="4"/>
        <v>0</v>
      </c>
      <c r="CT5" s="18">
        <f t="shared" si="23"/>
        <v>0</v>
      </c>
      <c r="CU5" s="18">
        <f t="shared" si="24"/>
        <v>0</v>
      </c>
      <c r="CV5" s="18">
        <f t="shared" si="1"/>
        <v>0</v>
      </c>
      <c r="CW5" s="18">
        <f t="shared" si="26"/>
        <v>0</v>
      </c>
      <c r="CX5" s="18">
        <f t="shared" si="27"/>
        <v>0</v>
      </c>
      <c r="CY5" s="18">
        <f t="shared" si="4"/>
        <v>0</v>
      </c>
      <c r="CZ5" s="18">
        <f t="shared" si="29"/>
        <v>0</v>
      </c>
      <c r="DA5" s="18">
        <f t="shared" si="30"/>
        <v>0</v>
      </c>
      <c r="DB5" s="18">
        <f t="shared" si="1"/>
        <v>0</v>
      </c>
      <c r="DC5" s="18">
        <f t="shared" si="32"/>
        <v>0</v>
      </c>
      <c r="DD5" s="18">
        <f t="shared" si="33"/>
        <v>0</v>
      </c>
      <c r="DE5" s="18">
        <f t="shared" si="4"/>
        <v>0</v>
      </c>
      <c r="DF5" s="18">
        <f t="shared" si="35"/>
        <v>0</v>
      </c>
      <c r="DG5" s="18">
        <f t="shared" si="36"/>
        <v>0</v>
      </c>
      <c r="DM5" s="77" t="str">
        <f t="shared" ca="1" si="0"/>
        <v/>
      </c>
    </row>
    <row r="6" spans="1:117" ht="33.75" customHeight="1" thickBot="1">
      <c r="D6" s="33"/>
      <c r="E6" s="33"/>
      <c r="F6" s="33"/>
      <c r="G6" s="33"/>
      <c r="H6" s="33"/>
      <c r="I6" s="33"/>
      <c r="J6" s="33"/>
      <c r="K6" s="33"/>
      <c r="L6" s="34">
        <f>K6*0.02</f>
        <v>0</v>
      </c>
      <c r="M6" s="33"/>
      <c r="N6" s="33"/>
      <c r="O6" s="34">
        <f>N6*0.02</f>
        <v>0</v>
      </c>
      <c r="P6" s="33"/>
      <c r="Q6" s="33"/>
      <c r="R6" s="34">
        <f>Q6*0.02</f>
        <v>0</v>
      </c>
      <c r="S6" s="36"/>
      <c r="U6" s="16"/>
      <c r="AB6" s="18">
        <f t="shared" si="37"/>
        <v>0</v>
      </c>
      <c r="AC6" s="18">
        <f t="shared" si="38"/>
        <v>0</v>
      </c>
      <c r="AD6" s="18">
        <f t="shared" si="39"/>
        <v>0</v>
      </c>
      <c r="AE6" s="18">
        <f t="shared" si="40"/>
        <v>0</v>
      </c>
      <c r="AF6" s="18">
        <f t="shared" si="41"/>
        <v>0</v>
      </c>
      <c r="AG6" s="18">
        <f t="shared" si="42"/>
        <v>0</v>
      </c>
      <c r="AH6" s="18">
        <f t="shared" si="43"/>
        <v>0</v>
      </c>
      <c r="AI6" s="18">
        <f t="shared" si="44"/>
        <v>0</v>
      </c>
      <c r="AJ6" s="18">
        <f t="shared" si="45"/>
        <v>0</v>
      </c>
      <c r="AK6" s="18">
        <f t="shared" si="46"/>
        <v>0</v>
      </c>
      <c r="AL6" s="18">
        <f t="shared" si="47"/>
        <v>0</v>
      </c>
      <c r="AM6" s="18">
        <f t="shared" si="48"/>
        <v>0</v>
      </c>
      <c r="AN6" s="18">
        <f t="shared" si="49"/>
        <v>0</v>
      </c>
      <c r="AO6" s="18">
        <f t="shared" si="50"/>
        <v>0</v>
      </c>
      <c r="AP6" s="18">
        <f t="shared" si="51"/>
        <v>0</v>
      </c>
      <c r="AQ6" s="18">
        <f t="shared" si="52"/>
        <v>0</v>
      </c>
      <c r="AR6" s="18">
        <f t="shared" si="53"/>
        <v>0</v>
      </c>
      <c r="AS6" s="18">
        <f t="shared" si="54"/>
        <v>0</v>
      </c>
      <c r="AT6" s="18">
        <f t="shared" si="55"/>
        <v>0</v>
      </c>
      <c r="AU6" s="18">
        <f t="shared" si="56"/>
        <v>0</v>
      </c>
      <c r="AV6" s="18">
        <f t="shared" si="57"/>
        <v>0</v>
      </c>
      <c r="AW6" s="18">
        <f t="shared" si="58"/>
        <v>0</v>
      </c>
      <c r="AX6" s="18">
        <f t="shared" si="59"/>
        <v>0</v>
      </c>
      <c r="AY6" s="18">
        <f t="shared" si="60"/>
        <v>0</v>
      </c>
      <c r="AZ6" s="18">
        <f t="shared" si="61"/>
        <v>0</v>
      </c>
      <c r="BA6" s="18">
        <f t="shared" si="62"/>
        <v>0</v>
      </c>
      <c r="BB6" s="18">
        <f t="shared" si="63"/>
        <v>0</v>
      </c>
      <c r="BC6" s="18">
        <f t="shared" si="64"/>
        <v>0</v>
      </c>
      <c r="BD6" s="18">
        <f t="shared" si="65"/>
        <v>0</v>
      </c>
      <c r="BE6" s="18">
        <f t="shared" si="66"/>
        <v>0</v>
      </c>
      <c r="BF6" s="18">
        <f t="shared" si="67"/>
        <v>0</v>
      </c>
      <c r="BG6" s="18">
        <f t="shared" si="68"/>
        <v>0</v>
      </c>
      <c r="BH6" s="18">
        <f t="shared" si="69"/>
        <v>0</v>
      </c>
      <c r="BI6" s="18">
        <f t="shared" si="70"/>
        <v>0</v>
      </c>
      <c r="BJ6" s="18">
        <f t="shared" si="71"/>
        <v>0</v>
      </c>
      <c r="BK6" s="18">
        <f t="shared" si="72"/>
        <v>0</v>
      </c>
      <c r="BL6" s="18">
        <f t="shared" si="73"/>
        <v>0</v>
      </c>
      <c r="BM6" s="18">
        <f t="shared" si="74"/>
        <v>0</v>
      </c>
      <c r="BN6" s="18">
        <f t="shared" si="75"/>
        <v>0</v>
      </c>
      <c r="BO6" s="18">
        <f t="shared" si="76"/>
        <v>0</v>
      </c>
      <c r="BP6" s="18">
        <f t="shared" si="77"/>
        <v>0</v>
      </c>
      <c r="BQ6" s="18">
        <f t="shared" si="78"/>
        <v>0</v>
      </c>
      <c r="BR6" s="18">
        <f t="shared" si="79"/>
        <v>0</v>
      </c>
      <c r="BS6" s="18">
        <f t="shared" si="80"/>
        <v>0</v>
      </c>
      <c r="BT6" s="18">
        <f t="shared" si="81"/>
        <v>0</v>
      </c>
      <c r="BU6" s="18">
        <f t="shared" si="82"/>
        <v>0</v>
      </c>
      <c r="BV6" s="18">
        <f t="shared" si="83"/>
        <v>0</v>
      </c>
      <c r="BW6" s="18">
        <f t="shared" si="84"/>
        <v>0</v>
      </c>
      <c r="BX6" s="18">
        <f t="shared" si="1"/>
        <v>0</v>
      </c>
      <c r="BY6" s="18">
        <f t="shared" si="2"/>
        <v>0</v>
      </c>
      <c r="BZ6" s="18">
        <f t="shared" si="3"/>
        <v>0</v>
      </c>
      <c r="CA6" s="18">
        <f t="shared" si="4"/>
        <v>0</v>
      </c>
      <c r="CB6" s="18">
        <f t="shared" si="5"/>
        <v>0</v>
      </c>
      <c r="CC6" s="18">
        <f t="shared" si="6"/>
        <v>0</v>
      </c>
      <c r="CD6" s="18">
        <f t="shared" si="1"/>
        <v>0</v>
      </c>
      <c r="CE6" s="18">
        <f t="shared" si="8"/>
        <v>0</v>
      </c>
      <c r="CF6" s="18">
        <f t="shared" si="9"/>
        <v>0</v>
      </c>
      <c r="CG6" s="18">
        <f t="shared" si="4"/>
        <v>0</v>
      </c>
      <c r="CH6" s="18">
        <f t="shared" si="11"/>
        <v>0</v>
      </c>
      <c r="CI6" s="18">
        <f t="shared" si="12"/>
        <v>0</v>
      </c>
      <c r="CJ6" s="18">
        <f t="shared" si="1"/>
        <v>0</v>
      </c>
      <c r="CK6" s="18">
        <f t="shared" si="14"/>
        <v>0</v>
      </c>
      <c r="CL6" s="18">
        <f t="shared" si="15"/>
        <v>0</v>
      </c>
      <c r="CM6" s="18">
        <f t="shared" si="4"/>
        <v>0</v>
      </c>
      <c r="CN6" s="18">
        <f t="shared" si="17"/>
        <v>0</v>
      </c>
      <c r="CO6" s="18">
        <f t="shared" si="18"/>
        <v>0</v>
      </c>
      <c r="CP6" s="18">
        <f t="shared" si="1"/>
        <v>0</v>
      </c>
      <c r="CQ6" s="18">
        <f t="shared" si="20"/>
        <v>0</v>
      </c>
      <c r="CR6" s="18">
        <f t="shared" si="21"/>
        <v>0</v>
      </c>
      <c r="CS6" s="18">
        <f t="shared" si="4"/>
        <v>0</v>
      </c>
      <c r="CT6" s="18">
        <f t="shared" si="23"/>
        <v>0</v>
      </c>
      <c r="CU6" s="18">
        <f t="shared" si="24"/>
        <v>0</v>
      </c>
      <c r="CV6" s="18">
        <f t="shared" si="1"/>
        <v>0</v>
      </c>
      <c r="CW6" s="18">
        <f t="shared" si="26"/>
        <v>0</v>
      </c>
      <c r="CX6" s="18">
        <f t="shared" si="27"/>
        <v>0</v>
      </c>
      <c r="CY6" s="18">
        <f t="shared" si="4"/>
        <v>0</v>
      </c>
      <c r="CZ6" s="18">
        <f t="shared" si="29"/>
        <v>0</v>
      </c>
      <c r="DA6" s="18">
        <f t="shared" si="30"/>
        <v>0</v>
      </c>
      <c r="DB6" s="18">
        <f t="shared" si="1"/>
        <v>0</v>
      </c>
      <c r="DC6" s="18">
        <f t="shared" si="32"/>
        <v>0</v>
      </c>
      <c r="DD6" s="18">
        <f t="shared" si="33"/>
        <v>0</v>
      </c>
      <c r="DE6" s="18">
        <f t="shared" si="4"/>
        <v>0</v>
      </c>
      <c r="DF6" s="18">
        <f t="shared" si="35"/>
        <v>0</v>
      </c>
      <c r="DG6" s="18">
        <f t="shared" si="36"/>
        <v>0</v>
      </c>
      <c r="DM6" s="77" t="str">
        <f t="shared" ca="1" si="0"/>
        <v/>
      </c>
    </row>
    <row r="7" spans="1:117" ht="33.75" customHeight="1" thickBot="1">
      <c r="D7" s="33"/>
      <c r="E7" s="33"/>
      <c r="F7" s="33"/>
      <c r="G7" s="33"/>
      <c r="H7" s="33"/>
      <c r="I7" s="33"/>
      <c r="J7" s="33"/>
      <c r="K7" s="33"/>
      <c r="L7" s="34">
        <f>K7*0.02</f>
        <v>0</v>
      </c>
      <c r="M7" s="33"/>
      <c r="N7" s="33"/>
      <c r="O7" s="34">
        <f>N7*0.02</f>
        <v>0</v>
      </c>
      <c r="P7" s="33"/>
      <c r="Q7" s="33"/>
      <c r="R7" s="34">
        <f>Q7*0.02</f>
        <v>0</v>
      </c>
      <c r="S7" s="36"/>
      <c r="U7" s="19"/>
      <c r="AB7" s="18">
        <f t="shared" si="37"/>
        <v>0</v>
      </c>
      <c r="AC7" s="18">
        <f t="shared" si="38"/>
        <v>0</v>
      </c>
      <c r="AD7" s="18">
        <f t="shared" si="39"/>
        <v>0</v>
      </c>
      <c r="AE7" s="18">
        <f t="shared" si="40"/>
        <v>0</v>
      </c>
      <c r="AF7" s="18">
        <f t="shared" si="41"/>
        <v>0</v>
      </c>
      <c r="AG7" s="18">
        <f t="shared" si="42"/>
        <v>0</v>
      </c>
      <c r="AH7" s="18">
        <f t="shared" si="43"/>
        <v>0</v>
      </c>
      <c r="AI7" s="18">
        <f t="shared" si="44"/>
        <v>0</v>
      </c>
      <c r="AJ7" s="18">
        <f t="shared" si="45"/>
        <v>0</v>
      </c>
      <c r="AK7" s="18">
        <f t="shared" si="46"/>
        <v>0</v>
      </c>
      <c r="AL7" s="18">
        <f t="shared" si="47"/>
        <v>0</v>
      </c>
      <c r="AM7" s="18">
        <f t="shared" si="48"/>
        <v>0</v>
      </c>
      <c r="AN7" s="18">
        <f t="shared" si="49"/>
        <v>0</v>
      </c>
      <c r="AO7" s="18">
        <f t="shared" si="50"/>
        <v>0</v>
      </c>
      <c r="AP7" s="18">
        <f t="shared" si="51"/>
        <v>0</v>
      </c>
      <c r="AQ7" s="18">
        <f t="shared" si="52"/>
        <v>0</v>
      </c>
      <c r="AR7" s="18">
        <f t="shared" si="53"/>
        <v>0</v>
      </c>
      <c r="AS7" s="18">
        <f t="shared" si="54"/>
        <v>0</v>
      </c>
      <c r="AT7" s="18">
        <f t="shared" si="55"/>
        <v>0</v>
      </c>
      <c r="AU7" s="18">
        <f t="shared" si="56"/>
        <v>0</v>
      </c>
      <c r="AV7" s="18">
        <f t="shared" si="57"/>
        <v>0</v>
      </c>
      <c r="AW7" s="18">
        <f t="shared" si="58"/>
        <v>0</v>
      </c>
      <c r="AX7" s="18">
        <f t="shared" si="59"/>
        <v>0</v>
      </c>
      <c r="AY7" s="18">
        <f t="shared" si="60"/>
        <v>0</v>
      </c>
      <c r="AZ7" s="18">
        <f t="shared" si="61"/>
        <v>0</v>
      </c>
      <c r="BA7" s="18">
        <f t="shared" si="62"/>
        <v>0</v>
      </c>
      <c r="BB7" s="18">
        <f t="shared" si="63"/>
        <v>0</v>
      </c>
      <c r="BC7" s="18">
        <f t="shared" si="64"/>
        <v>0</v>
      </c>
      <c r="BD7" s="18">
        <f t="shared" si="65"/>
        <v>0</v>
      </c>
      <c r="BE7" s="18">
        <f t="shared" si="66"/>
        <v>0</v>
      </c>
      <c r="BF7" s="18">
        <f t="shared" si="67"/>
        <v>0</v>
      </c>
      <c r="BG7" s="18">
        <f t="shared" si="68"/>
        <v>0</v>
      </c>
      <c r="BH7" s="18">
        <f t="shared" si="69"/>
        <v>0</v>
      </c>
      <c r="BI7" s="18">
        <f t="shared" si="70"/>
        <v>0</v>
      </c>
      <c r="BJ7" s="18">
        <f t="shared" si="71"/>
        <v>0</v>
      </c>
      <c r="BK7" s="18">
        <f t="shared" si="72"/>
        <v>0</v>
      </c>
      <c r="BL7" s="18">
        <f t="shared" si="73"/>
        <v>0</v>
      </c>
      <c r="BM7" s="18">
        <f t="shared" si="74"/>
        <v>0</v>
      </c>
      <c r="BN7" s="18">
        <f t="shared" si="75"/>
        <v>0</v>
      </c>
      <c r="BO7" s="18">
        <f t="shared" si="76"/>
        <v>0</v>
      </c>
      <c r="BP7" s="18">
        <f t="shared" si="77"/>
        <v>0</v>
      </c>
      <c r="BQ7" s="18">
        <f t="shared" si="78"/>
        <v>0</v>
      </c>
      <c r="BR7" s="18">
        <f t="shared" si="79"/>
        <v>0</v>
      </c>
      <c r="BS7" s="18">
        <f t="shared" si="80"/>
        <v>0</v>
      </c>
      <c r="BT7" s="18">
        <f t="shared" si="81"/>
        <v>0</v>
      </c>
      <c r="BU7" s="18">
        <f t="shared" si="82"/>
        <v>0</v>
      </c>
      <c r="BV7" s="18">
        <f t="shared" si="83"/>
        <v>0</v>
      </c>
      <c r="BW7" s="18">
        <f t="shared" si="84"/>
        <v>0</v>
      </c>
      <c r="BX7" s="18">
        <f t="shared" si="1"/>
        <v>0</v>
      </c>
      <c r="BY7" s="18">
        <f t="shared" si="2"/>
        <v>0</v>
      </c>
      <c r="BZ7" s="18">
        <f t="shared" si="3"/>
        <v>0</v>
      </c>
      <c r="CA7" s="18">
        <f t="shared" si="4"/>
        <v>0</v>
      </c>
      <c r="CB7" s="18">
        <f t="shared" si="5"/>
        <v>0</v>
      </c>
      <c r="CC7" s="18">
        <f t="shared" si="6"/>
        <v>0</v>
      </c>
      <c r="CD7" s="18">
        <f t="shared" si="1"/>
        <v>0</v>
      </c>
      <c r="CE7" s="18">
        <f t="shared" si="8"/>
        <v>0</v>
      </c>
      <c r="CF7" s="18">
        <f t="shared" si="9"/>
        <v>0</v>
      </c>
      <c r="CG7" s="18">
        <f t="shared" si="4"/>
        <v>0</v>
      </c>
      <c r="CH7" s="18">
        <f t="shared" si="11"/>
        <v>0</v>
      </c>
      <c r="CI7" s="18">
        <f t="shared" si="12"/>
        <v>0</v>
      </c>
      <c r="CJ7" s="18">
        <f t="shared" si="1"/>
        <v>0</v>
      </c>
      <c r="CK7" s="18">
        <f t="shared" si="14"/>
        <v>0</v>
      </c>
      <c r="CL7" s="18">
        <f t="shared" si="15"/>
        <v>0</v>
      </c>
      <c r="CM7" s="18">
        <f t="shared" si="4"/>
        <v>0</v>
      </c>
      <c r="CN7" s="18">
        <f t="shared" si="17"/>
        <v>0</v>
      </c>
      <c r="CO7" s="18">
        <f t="shared" si="18"/>
        <v>0</v>
      </c>
      <c r="CP7" s="18">
        <f t="shared" si="1"/>
        <v>0</v>
      </c>
      <c r="CQ7" s="18">
        <f t="shared" si="20"/>
        <v>0</v>
      </c>
      <c r="CR7" s="18">
        <f t="shared" si="21"/>
        <v>0</v>
      </c>
      <c r="CS7" s="18">
        <f t="shared" si="4"/>
        <v>0</v>
      </c>
      <c r="CT7" s="18">
        <f t="shared" si="23"/>
        <v>0</v>
      </c>
      <c r="CU7" s="18">
        <f t="shared" si="24"/>
        <v>0</v>
      </c>
      <c r="CV7" s="18">
        <f t="shared" si="1"/>
        <v>0</v>
      </c>
      <c r="CW7" s="18">
        <f t="shared" si="26"/>
        <v>0</v>
      </c>
      <c r="CX7" s="18">
        <f t="shared" si="27"/>
        <v>0</v>
      </c>
      <c r="CY7" s="18">
        <f t="shared" si="4"/>
        <v>0</v>
      </c>
      <c r="CZ7" s="18">
        <f t="shared" si="29"/>
        <v>0</v>
      </c>
      <c r="DA7" s="18">
        <f t="shared" si="30"/>
        <v>0</v>
      </c>
      <c r="DB7" s="18">
        <f t="shared" si="1"/>
        <v>0</v>
      </c>
      <c r="DC7" s="18">
        <f t="shared" si="32"/>
        <v>0</v>
      </c>
      <c r="DD7" s="18">
        <f t="shared" si="33"/>
        <v>0</v>
      </c>
      <c r="DE7" s="18">
        <f t="shared" si="4"/>
        <v>0</v>
      </c>
      <c r="DF7" s="18">
        <f t="shared" si="35"/>
        <v>0</v>
      </c>
      <c r="DG7" s="18">
        <f t="shared" si="36"/>
        <v>0</v>
      </c>
      <c r="DM7" s="77" t="str">
        <f t="shared" ca="1" si="0"/>
        <v/>
      </c>
    </row>
    <row r="8" spans="1:117" ht="33.75" customHeight="1">
      <c r="D8" s="33"/>
      <c r="E8" s="33"/>
      <c r="F8" s="33"/>
      <c r="G8" s="33"/>
      <c r="H8" s="33"/>
      <c r="I8" s="33"/>
      <c r="J8" s="33"/>
      <c r="K8" s="33"/>
      <c r="L8" s="34">
        <f>K8*0.02</f>
        <v>0</v>
      </c>
      <c r="M8" s="33"/>
      <c r="N8" s="33"/>
      <c r="O8" s="34">
        <f>N8*0.02</f>
        <v>0</v>
      </c>
      <c r="P8" s="33"/>
      <c r="Q8" s="33"/>
      <c r="R8" s="34">
        <f>Q8*0.02</f>
        <v>0</v>
      </c>
      <c r="S8" s="36"/>
      <c r="U8" s="20"/>
      <c r="AB8" s="18">
        <f t="shared" si="37"/>
        <v>0</v>
      </c>
      <c r="AC8" s="18">
        <f t="shared" si="38"/>
        <v>0</v>
      </c>
      <c r="AD8" s="18">
        <f t="shared" si="39"/>
        <v>0</v>
      </c>
      <c r="AE8" s="18">
        <f t="shared" si="40"/>
        <v>0</v>
      </c>
      <c r="AF8" s="18">
        <f t="shared" si="41"/>
        <v>0</v>
      </c>
      <c r="AG8" s="18">
        <f t="shared" si="42"/>
        <v>0</v>
      </c>
      <c r="AH8" s="18">
        <f t="shared" si="43"/>
        <v>0</v>
      </c>
      <c r="AI8" s="18">
        <f t="shared" si="44"/>
        <v>0</v>
      </c>
      <c r="AJ8" s="18">
        <f t="shared" si="45"/>
        <v>0</v>
      </c>
      <c r="AK8" s="18">
        <f t="shared" si="46"/>
        <v>0</v>
      </c>
      <c r="AL8" s="18">
        <f t="shared" si="47"/>
        <v>0</v>
      </c>
      <c r="AM8" s="18">
        <f t="shared" si="48"/>
        <v>0</v>
      </c>
      <c r="AN8" s="18">
        <f t="shared" si="49"/>
        <v>0</v>
      </c>
      <c r="AO8" s="18">
        <f t="shared" si="50"/>
        <v>0</v>
      </c>
      <c r="AP8" s="18">
        <f t="shared" si="51"/>
        <v>0</v>
      </c>
      <c r="AQ8" s="18">
        <f t="shared" si="52"/>
        <v>0</v>
      </c>
      <c r="AR8" s="18">
        <f t="shared" si="53"/>
        <v>0</v>
      </c>
      <c r="AS8" s="18">
        <f t="shared" si="54"/>
        <v>0</v>
      </c>
      <c r="AT8" s="18">
        <f t="shared" si="55"/>
        <v>0</v>
      </c>
      <c r="AU8" s="18">
        <f t="shared" si="56"/>
        <v>0</v>
      </c>
      <c r="AV8" s="18">
        <f t="shared" si="57"/>
        <v>0</v>
      </c>
      <c r="AW8" s="18">
        <f t="shared" si="58"/>
        <v>0</v>
      </c>
      <c r="AX8" s="18">
        <f t="shared" si="59"/>
        <v>0</v>
      </c>
      <c r="AY8" s="18">
        <f t="shared" si="60"/>
        <v>0</v>
      </c>
      <c r="AZ8" s="18">
        <f t="shared" si="61"/>
        <v>0</v>
      </c>
      <c r="BA8" s="18">
        <f t="shared" si="62"/>
        <v>0</v>
      </c>
      <c r="BB8" s="18">
        <f t="shared" si="63"/>
        <v>0</v>
      </c>
      <c r="BC8" s="18">
        <f t="shared" si="64"/>
        <v>0</v>
      </c>
      <c r="BD8" s="18">
        <f t="shared" si="65"/>
        <v>0</v>
      </c>
      <c r="BE8" s="18">
        <f t="shared" si="66"/>
        <v>0</v>
      </c>
      <c r="BF8" s="18">
        <f t="shared" si="67"/>
        <v>0</v>
      </c>
      <c r="BG8" s="18">
        <f t="shared" si="68"/>
        <v>0</v>
      </c>
      <c r="BH8" s="18">
        <f t="shared" si="69"/>
        <v>0</v>
      </c>
      <c r="BI8" s="18">
        <f t="shared" si="70"/>
        <v>0</v>
      </c>
      <c r="BJ8" s="18">
        <f t="shared" si="71"/>
        <v>0</v>
      </c>
      <c r="BK8" s="18">
        <f t="shared" si="72"/>
        <v>0</v>
      </c>
      <c r="BL8" s="18">
        <f t="shared" si="73"/>
        <v>0</v>
      </c>
      <c r="BM8" s="18">
        <f t="shared" si="74"/>
        <v>0</v>
      </c>
      <c r="BN8" s="18">
        <f t="shared" si="75"/>
        <v>0</v>
      </c>
      <c r="BO8" s="18">
        <f t="shared" si="76"/>
        <v>0</v>
      </c>
      <c r="BP8" s="18">
        <f t="shared" si="77"/>
        <v>0</v>
      </c>
      <c r="BQ8" s="18">
        <f t="shared" si="78"/>
        <v>0</v>
      </c>
      <c r="BR8" s="18">
        <f t="shared" si="79"/>
        <v>0</v>
      </c>
      <c r="BS8" s="18">
        <f t="shared" si="80"/>
        <v>0</v>
      </c>
      <c r="BT8" s="18">
        <f t="shared" si="81"/>
        <v>0</v>
      </c>
      <c r="BU8" s="18">
        <f t="shared" si="82"/>
        <v>0</v>
      </c>
      <c r="BV8" s="18">
        <f t="shared" si="83"/>
        <v>0</v>
      </c>
      <c r="BW8" s="18">
        <f t="shared" si="84"/>
        <v>0</v>
      </c>
      <c r="BX8" s="18">
        <f t="shared" si="1"/>
        <v>0</v>
      </c>
      <c r="BY8" s="18">
        <f t="shared" si="2"/>
        <v>0</v>
      </c>
      <c r="BZ8" s="18">
        <f t="shared" si="3"/>
        <v>0</v>
      </c>
      <c r="CA8" s="18">
        <f t="shared" si="4"/>
        <v>0</v>
      </c>
      <c r="CB8" s="18">
        <f t="shared" si="5"/>
        <v>0</v>
      </c>
      <c r="CC8" s="18">
        <f t="shared" si="6"/>
        <v>0</v>
      </c>
      <c r="CD8" s="18">
        <f t="shared" si="1"/>
        <v>0</v>
      </c>
      <c r="CE8" s="18">
        <f t="shared" si="8"/>
        <v>0</v>
      </c>
      <c r="CF8" s="18">
        <f t="shared" si="9"/>
        <v>0</v>
      </c>
      <c r="CG8" s="18">
        <f t="shared" si="4"/>
        <v>0</v>
      </c>
      <c r="CH8" s="18">
        <f t="shared" si="11"/>
        <v>0</v>
      </c>
      <c r="CI8" s="18">
        <f t="shared" si="12"/>
        <v>0</v>
      </c>
      <c r="CJ8" s="18">
        <f t="shared" si="1"/>
        <v>0</v>
      </c>
      <c r="CK8" s="18">
        <f t="shared" si="14"/>
        <v>0</v>
      </c>
      <c r="CL8" s="18">
        <f t="shared" si="15"/>
        <v>0</v>
      </c>
      <c r="CM8" s="18">
        <f t="shared" si="4"/>
        <v>0</v>
      </c>
      <c r="CN8" s="18">
        <f t="shared" si="17"/>
        <v>0</v>
      </c>
      <c r="CO8" s="18">
        <f t="shared" si="18"/>
        <v>0</v>
      </c>
      <c r="CP8" s="18">
        <f t="shared" si="1"/>
        <v>0</v>
      </c>
      <c r="CQ8" s="18">
        <f t="shared" si="20"/>
        <v>0</v>
      </c>
      <c r="CR8" s="18">
        <f t="shared" si="21"/>
        <v>0</v>
      </c>
      <c r="CS8" s="18">
        <f t="shared" si="4"/>
        <v>0</v>
      </c>
      <c r="CT8" s="18">
        <f t="shared" si="23"/>
        <v>0</v>
      </c>
      <c r="CU8" s="18">
        <f t="shared" si="24"/>
        <v>0</v>
      </c>
      <c r="CV8" s="18">
        <f t="shared" si="1"/>
        <v>0</v>
      </c>
      <c r="CW8" s="18">
        <f t="shared" si="26"/>
        <v>0</v>
      </c>
      <c r="CX8" s="18">
        <f t="shared" si="27"/>
        <v>0</v>
      </c>
      <c r="CY8" s="18">
        <f t="shared" si="4"/>
        <v>0</v>
      </c>
      <c r="CZ8" s="18">
        <f t="shared" si="29"/>
        <v>0</v>
      </c>
      <c r="DA8" s="18">
        <f t="shared" si="30"/>
        <v>0</v>
      </c>
      <c r="DB8" s="18">
        <f t="shared" si="1"/>
        <v>0</v>
      </c>
      <c r="DC8" s="18">
        <f t="shared" si="32"/>
        <v>0</v>
      </c>
      <c r="DD8" s="18">
        <f t="shared" si="33"/>
        <v>0</v>
      </c>
      <c r="DE8" s="18">
        <f t="shared" si="4"/>
        <v>0</v>
      </c>
      <c r="DF8" s="18">
        <f t="shared" si="35"/>
        <v>0</v>
      </c>
      <c r="DG8" s="18">
        <f t="shared" si="36"/>
        <v>0</v>
      </c>
      <c r="DM8" s="77" t="str">
        <f t="shared" ca="1" si="0"/>
        <v/>
      </c>
    </row>
    <row r="9" spans="1:117" ht="33.75" customHeight="1" thickBot="1">
      <c r="S9" s="36"/>
      <c r="AB9" s="18">
        <f t="shared" si="37"/>
        <v>0</v>
      </c>
      <c r="AC9" s="18">
        <f t="shared" si="38"/>
        <v>0</v>
      </c>
      <c r="AD9" s="18">
        <f t="shared" si="39"/>
        <v>0</v>
      </c>
      <c r="AE9" s="18">
        <f t="shared" si="40"/>
        <v>0</v>
      </c>
      <c r="AF9" s="18">
        <f t="shared" si="41"/>
        <v>0</v>
      </c>
      <c r="AG9" s="18">
        <f t="shared" si="42"/>
        <v>0</v>
      </c>
      <c r="AH9" s="18">
        <f t="shared" si="43"/>
        <v>0</v>
      </c>
      <c r="AI9" s="18">
        <f t="shared" si="44"/>
        <v>0</v>
      </c>
      <c r="AJ9" s="18">
        <f t="shared" si="45"/>
        <v>0</v>
      </c>
      <c r="AK9" s="18">
        <f t="shared" si="46"/>
        <v>0</v>
      </c>
      <c r="AL9" s="18">
        <f t="shared" si="47"/>
        <v>0</v>
      </c>
      <c r="AM9" s="18">
        <f t="shared" si="48"/>
        <v>0</v>
      </c>
      <c r="AN9" s="18">
        <f t="shared" si="49"/>
        <v>0</v>
      </c>
      <c r="AO9" s="18">
        <f t="shared" si="50"/>
        <v>0</v>
      </c>
      <c r="AP9" s="18">
        <f t="shared" si="51"/>
        <v>0</v>
      </c>
      <c r="AQ9" s="18">
        <f t="shared" si="52"/>
        <v>0</v>
      </c>
      <c r="AR9" s="18">
        <f t="shared" si="53"/>
        <v>0</v>
      </c>
      <c r="AS9" s="18">
        <f t="shared" si="54"/>
        <v>0</v>
      </c>
      <c r="AT9" s="18">
        <f t="shared" si="55"/>
        <v>0</v>
      </c>
      <c r="AU9" s="18">
        <f t="shared" si="56"/>
        <v>0</v>
      </c>
      <c r="AV9" s="18">
        <f t="shared" si="57"/>
        <v>0</v>
      </c>
      <c r="AW9" s="18">
        <f t="shared" si="58"/>
        <v>0</v>
      </c>
      <c r="AX9" s="18">
        <f t="shared" si="59"/>
        <v>0</v>
      </c>
      <c r="AY9" s="18">
        <f t="shared" si="60"/>
        <v>0</v>
      </c>
      <c r="AZ9" s="18">
        <f t="shared" si="61"/>
        <v>0</v>
      </c>
      <c r="BA9" s="18">
        <f t="shared" si="62"/>
        <v>0</v>
      </c>
      <c r="BB9" s="18">
        <f t="shared" si="63"/>
        <v>0</v>
      </c>
      <c r="BC9" s="18">
        <f t="shared" si="64"/>
        <v>0</v>
      </c>
      <c r="BD9" s="18">
        <f t="shared" si="65"/>
        <v>0</v>
      </c>
      <c r="BE9" s="18">
        <f t="shared" si="66"/>
        <v>0</v>
      </c>
      <c r="BF9" s="18">
        <f t="shared" si="67"/>
        <v>0</v>
      </c>
      <c r="BG9" s="18">
        <f t="shared" si="68"/>
        <v>0</v>
      </c>
      <c r="BH9" s="18">
        <f t="shared" si="69"/>
        <v>0</v>
      </c>
      <c r="BI9" s="18">
        <f t="shared" si="70"/>
        <v>0</v>
      </c>
      <c r="BJ9" s="18">
        <f t="shared" si="71"/>
        <v>0</v>
      </c>
      <c r="BK9" s="18">
        <f t="shared" si="72"/>
        <v>0</v>
      </c>
      <c r="BL9" s="18">
        <f t="shared" si="73"/>
        <v>0</v>
      </c>
      <c r="BM9" s="18">
        <f t="shared" si="74"/>
        <v>0</v>
      </c>
      <c r="BN9" s="18">
        <f t="shared" si="75"/>
        <v>0</v>
      </c>
      <c r="BO9" s="18">
        <f t="shared" si="76"/>
        <v>0</v>
      </c>
      <c r="BP9" s="18">
        <f t="shared" si="77"/>
        <v>0</v>
      </c>
      <c r="BQ9" s="18">
        <f t="shared" si="78"/>
        <v>0</v>
      </c>
      <c r="BR9" s="18">
        <f t="shared" si="79"/>
        <v>0</v>
      </c>
      <c r="BS9" s="18">
        <f t="shared" si="80"/>
        <v>0</v>
      </c>
      <c r="BT9" s="18">
        <f t="shared" si="81"/>
        <v>0</v>
      </c>
      <c r="BU9" s="18">
        <f t="shared" si="82"/>
        <v>0</v>
      </c>
      <c r="BV9" s="18">
        <f t="shared" si="83"/>
        <v>0</v>
      </c>
      <c r="BW9" s="18">
        <f t="shared" si="84"/>
        <v>0</v>
      </c>
      <c r="BX9" s="18">
        <f t="shared" si="1"/>
        <v>0</v>
      </c>
      <c r="BY9" s="18">
        <f t="shared" si="2"/>
        <v>0</v>
      </c>
      <c r="BZ9" s="18">
        <f t="shared" si="3"/>
        <v>0</v>
      </c>
      <c r="CA9" s="18">
        <f t="shared" si="4"/>
        <v>0</v>
      </c>
      <c r="CB9" s="18">
        <f t="shared" si="5"/>
        <v>0</v>
      </c>
      <c r="CC9" s="18">
        <f t="shared" si="6"/>
        <v>0</v>
      </c>
      <c r="CD9" s="18">
        <f t="shared" si="1"/>
        <v>0</v>
      </c>
      <c r="CE9" s="18">
        <f t="shared" si="8"/>
        <v>0</v>
      </c>
      <c r="CF9" s="18">
        <f t="shared" si="9"/>
        <v>0</v>
      </c>
      <c r="CG9" s="18">
        <f t="shared" si="4"/>
        <v>0</v>
      </c>
      <c r="CH9" s="18">
        <f t="shared" si="11"/>
        <v>0</v>
      </c>
      <c r="CI9" s="18">
        <f t="shared" si="12"/>
        <v>0</v>
      </c>
      <c r="CJ9" s="18">
        <f t="shared" si="1"/>
        <v>0</v>
      </c>
      <c r="CK9" s="18">
        <f t="shared" si="14"/>
        <v>0</v>
      </c>
      <c r="CL9" s="18">
        <f t="shared" si="15"/>
        <v>0</v>
      </c>
      <c r="CM9" s="18">
        <f t="shared" si="4"/>
        <v>0</v>
      </c>
      <c r="CN9" s="18">
        <f t="shared" si="17"/>
        <v>0</v>
      </c>
      <c r="CO9" s="18">
        <f t="shared" si="18"/>
        <v>0</v>
      </c>
      <c r="CP9" s="18">
        <f t="shared" si="1"/>
        <v>0</v>
      </c>
      <c r="CQ9" s="18">
        <f t="shared" si="20"/>
        <v>0</v>
      </c>
      <c r="CR9" s="18">
        <f t="shared" si="21"/>
        <v>0</v>
      </c>
      <c r="CS9" s="18">
        <f t="shared" si="4"/>
        <v>0</v>
      </c>
      <c r="CT9" s="18">
        <f t="shared" si="23"/>
        <v>0</v>
      </c>
      <c r="CU9" s="18">
        <f t="shared" si="24"/>
        <v>0</v>
      </c>
      <c r="CV9" s="18">
        <f t="shared" si="1"/>
        <v>0</v>
      </c>
      <c r="CW9" s="18">
        <f t="shared" si="26"/>
        <v>0</v>
      </c>
      <c r="CX9" s="18">
        <f t="shared" si="27"/>
        <v>0</v>
      </c>
      <c r="CY9" s="18">
        <f t="shared" si="4"/>
        <v>0</v>
      </c>
      <c r="CZ9" s="18">
        <f t="shared" si="29"/>
        <v>0</v>
      </c>
      <c r="DA9" s="18">
        <f t="shared" si="30"/>
        <v>0</v>
      </c>
      <c r="DB9" s="18">
        <f t="shared" si="1"/>
        <v>0</v>
      </c>
      <c r="DC9" s="18">
        <f t="shared" si="32"/>
        <v>0</v>
      </c>
      <c r="DD9" s="18">
        <f t="shared" si="33"/>
        <v>0</v>
      </c>
      <c r="DE9" s="18">
        <f t="shared" si="4"/>
        <v>0</v>
      </c>
      <c r="DF9" s="18">
        <f t="shared" si="35"/>
        <v>0</v>
      </c>
      <c r="DG9" s="18">
        <f t="shared" si="36"/>
        <v>0</v>
      </c>
      <c r="DM9" s="77" t="str">
        <f t="shared" ca="1" si="0"/>
        <v/>
      </c>
    </row>
    <row r="10" spans="1:117" ht="33.75" customHeight="1">
      <c r="T10" s="21" t="s">
        <v>2</v>
      </c>
      <c r="U10" s="22"/>
      <c r="V10" s="75">
        <v>8</v>
      </c>
      <c r="W10" s="23"/>
      <c r="AB10" s="18">
        <f t="shared" si="37"/>
        <v>0</v>
      </c>
      <c r="AC10" s="18">
        <f t="shared" si="38"/>
        <v>0</v>
      </c>
      <c r="AD10" s="18">
        <f t="shared" si="39"/>
        <v>0</v>
      </c>
      <c r="AE10" s="18">
        <f t="shared" si="40"/>
        <v>0</v>
      </c>
      <c r="AF10" s="18">
        <f t="shared" si="41"/>
        <v>0</v>
      </c>
      <c r="AG10" s="18">
        <f t="shared" si="42"/>
        <v>0</v>
      </c>
      <c r="AH10" s="18">
        <f t="shared" si="43"/>
        <v>0</v>
      </c>
      <c r="AI10" s="18">
        <f t="shared" si="44"/>
        <v>0</v>
      </c>
      <c r="AJ10" s="18">
        <f t="shared" si="45"/>
        <v>0</v>
      </c>
      <c r="AK10" s="18">
        <f t="shared" si="46"/>
        <v>0</v>
      </c>
      <c r="AL10" s="18">
        <f t="shared" si="47"/>
        <v>0</v>
      </c>
      <c r="AM10" s="18">
        <f t="shared" si="48"/>
        <v>0</v>
      </c>
      <c r="AN10" s="18">
        <f t="shared" si="49"/>
        <v>0</v>
      </c>
      <c r="AO10" s="18">
        <f t="shared" si="50"/>
        <v>0</v>
      </c>
      <c r="AP10" s="18">
        <f t="shared" si="51"/>
        <v>0</v>
      </c>
      <c r="AQ10" s="18">
        <f t="shared" si="52"/>
        <v>0</v>
      </c>
      <c r="AR10" s="18">
        <f t="shared" si="53"/>
        <v>0</v>
      </c>
      <c r="AS10" s="18">
        <f t="shared" si="54"/>
        <v>0</v>
      </c>
      <c r="AT10" s="18">
        <f t="shared" si="55"/>
        <v>0</v>
      </c>
      <c r="AU10" s="18">
        <f t="shared" si="56"/>
        <v>0</v>
      </c>
      <c r="AV10" s="18">
        <f t="shared" si="57"/>
        <v>0</v>
      </c>
      <c r="AW10" s="18">
        <f t="shared" si="58"/>
        <v>0</v>
      </c>
      <c r="AX10" s="18">
        <f t="shared" si="59"/>
        <v>0</v>
      </c>
      <c r="AY10" s="18">
        <f t="shared" si="60"/>
        <v>0</v>
      </c>
      <c r="AZ10" s="18">
        <f t="shared" si="61"/>
        <v>0</v>
      </c>
      <c r="BA10" s="18">
        <f t="shared" si="62"/>
        <v>0</v>
      </c>
      <c r="BB10" s="18">
        <f t="shared" si="63"/>
        <v>0</v>
      </c>
      <c r="BC10" s="18">
        <f t="shared" si="64"/>
        <v>0</v>
      </c>
      <c r="BD10" s="18">
        <f t="shared" si="65"/>
        <v>0</v>
      </c>
      <c r="BE10" s="18">
        <f t="shared" si="66"/>
        <v>0</v>
      </c>
      <c r="BF10" s="18">
        <f t="shared" si="67"/>
        <v>0</v>
      </c>
      <c r="BG10" s="18">
        <f t="shared" si="68"/>
        <v>0</v>
      </c>
      <c r="BH10" s="18">
        <f t="shared" si="69"/>
        <v>0</v>
      </c>
      <c r="BI10" s="18">
        <f t="shared" si="70"/>
        <v>0</v>
      </c>
      <c r="BJ10" s="18">
        <f t="shared" si="71"/>
        <v>0</v>
      </c>
      <c r="BK10" s="18">
        <f t="shared" si="72"/>
        <v>0</v>
      </c>
      <c r="BL10" s="18">
        <f t="shared" si="73"/>
        <v>0</v>
      </c>
      <c r="BM10" s="18">
        <f t="shared" si="74"/>
        <v>0</v>
      </c>
      <c r="BN10" s="18">
        <f t="shared" si="75"/>
        <v>0</v>
      </c>
      <c r="BO10" s="18">
        <f t="shared" si="76"/>
        <v>0</v>
      </c>
      <c r="BP10" s="18">
        <f t="shared" si="77"/>
        <v>0</v>
      </c>
      <c r="BQ10" s="18">
        <f t="shared" si="78"/>
        <v>0</v>
      </c>
      <c r="BR10" s="18">
        <f t="shared" si="79"/>
        <v>0</v>
      </c>
      <c r="BS10" s="18">
        <f t="shared" si="80"/>
        <v>0</v>
      </c>
      <c r="BT10" s="18">
        <f t="shared" si="81"/>
        <v>0</v>
      </c>
      <c r="BU10" s="18">
        <f t="shared" si="82"/>
        <v>0</v>
      </c>
      <c r="BV10" s="18">
        <f t="shared" si="83"/>
        <v>0</v>
      </c>
      <c r="BW10" s="18">
        <f t="shared" si="84"/>
        <v>0</v>
      </c>
      <c r="BX10" s="18">
        <f t="shared" si="1"/>
        <v>0</v>
      </c>
      <c r="BY10" s="18">
        <f t="shared" si="2"/>
        <v>0</v>
      </c>
      <c r="BZ10" s="18">
        <f t="shared" si="3"/>
        <v>0</v>
      </c>
      <c r="CA10" s="18">
        <f t="shared" si="4"/>
        <v>0</v>
      </c>
      <c r="CB10" s="18">
        <f t="shared" si="5"/>
        <v>0</v>
      </c>
      <c r="CC10" s="18">
        <f t="shared" si="6"/>
        <v>0</v>
      </c>
      <c r="CD10" s="18">
        <f t="shared" si="1"/>
        <v>0</v>
      </c>
      <c r="CE10" s="18">
        <f t="shared" si="8"/>
        <v>0</v>
      </c>
      <c r="CF10" s="18">
        <f t="shared" si="9"/>
        <v>0</v>
      </c>
      <c r="CG10" s="18">
        <f t="shared" si="4"/>
        <v>0</v>
      </c>
      <c r="CH10" s="18">
        <f t="shared" si="11"/>
        <v>0</v>
      </c>
      <c r="CI10" s="18">
        <f t="shared" si="12"/>
        <v>0</v>
      </c>
      <c r="CJ10" s="18">
        <f t="shared" si="1"/>
        <v>0</v>
      </c>
      <c r="CK10" s="18">
        <f t="shared" si="14"/>
        <v>0</v>
      </c>
      <c r="CL10" s="18">
        <f t="shared" si="15"/>
        <v>0</v>
      </c>
      <c r="CM10" s="18">
        <f t="shared" si="4"/>
        <v>0</v>
      </c>
      <c r="CN10" s="18">
        <f t="shared" si="17"/>
        <v>0</v>
      </c>
      <c r="CO10" s="18">
        <f t="shared" si="18"/>
        <v>0</v>
      </c>
      <c r="CP10" s="18">
        <f t="shared" si="1"/>
        <v>0</v>
      </c>
      <c r="CQ10" s="18">
        <f t="shared" si="20"/>
        <v>0</v>
      </c>
      <c r="CR10" s="18">
        <f t="shared" si="21"/>
        <v>0</v>
      </c>
      <c r="CS10" s="18">
        <f t="shared" si="4"/>
        <v>0</v>
      </c>
      <c r="CT10" s="18">
        <f t="shared" si="23"/>
        <v>0</v>
      </c>
      <c r="CU10" s="18">
        <f t="shared" si="24"/>
        <v>0</v>
      </c>
      <c r="CV10" s="18">
        <f t="shared" si="1"/>
        <v>0</v>
      </c>
      <c r="CW10" s="18">
        <f t="shared" si="26"/>
        <v>0</v>
      </c>
      <c r="CX10" s="18">
        <f t="shared" si="27"/>
        <v>0</v>
      </c>
      <c r="CY10" s="18">
        <f t="shared" si="4"/>
        <v>0</v>
      </c>
      <c r="CZ10" s="18">
        <f t="shared" si="29"/>
        <v>0</v>
      </c>
      <c r="DA10" s="18">
        <f t="shared" si="30"/>
        <v>0</v>
      </c>
      <c r="DB10" s="18">
        <f t="shared" si="1"/>
        <v>0</v>
      </c>
      <c r="DC10" s="18">
        <f t="shared" si="32"/>
        <v>0</v>
      </c>
      <c r="DD10" s="18">
        <f t="shared" si="33"/>
        <v>0</v>
      </c>
      <c r="DE10" s="18">
        <f t="shared" si="4"/>
        <v>0</v>
      </c>
      <c r="DF10" s="18">
        <f t="shared" si="35"/>
        <v>0</v>
      </c>
      <c r="DG10" s="18">
        <f t="shared" si="36"/>
        <v>0</v>
      </c>
      <c r="DM10" s="77" t="str">
        <f t="shared" ca="1" si="0"/>
        <v/>
      </c>
    </row>
    <row r="11" spans="1:117" ht="33.75" customHeight="1">
      <c r="T11" s="24" t="s">
        <v>3</v>
      </c>
      <c r="U11" s="25"/>
      <c r="V11" s="26">
        <f>COUNTA(F4:F20)</f>
        <v>0</v>
      </c>
      <c r="W11" s="27"/>
      <c r="AB11" s="18">
        <f t="shared" si="37"/>
        <v>0</v>
      </c>
      <c r="AC11" s="18">
        <f t="shared" si="38"/>
        <v>0</v>
      </c>
      <c r="AD11" s="18">
        <f t="shared" si="39"/>
        <v>0</v>
      </c>
      <c r="AE11" s="18">
        <f t="shared" si="40"/>
        <v>0</v>
      </c>
      <c r="AF11" s="18">
        <f t="shared" si="41"/>
        <v>0</v>
      </c>
      <c r="AG11" s="18">
        <f t="shared" si="42"/>
        <v>0</v>
      </c>
      <c r="AH11" s="18">
        <f t="shared" si="43"/>
        <v>0</v>
      </c>
      <c r="AI11" s="18">
        <f t="shared" si="44"/>
        <v>0</v>
      </c>
      <c r="AJ11" s="18">
        <f t="shared" si="45"/>
        <v>0</v>
      </c>
      <c r="AK11" s="18">
        <f t="shared" si="46"/>
        <v>0</v>
      </c>
      <c r="AL11" s="18">
        <f t="shared" si="47"/>
        <v>0</v>
      </c>
      <c r="AM11" s="18">
        <f t="shared" si="48"/>
        <v>0</v>
      </c>
      <c r="AN11" s="18">
        <f t="shared" si="49"/>
        <v>0</v>
      </c>
      <c r="AO11" s="18">
        <f t="shared" si="50"/>
        <v>0</v>
      </c>
      <c r="AP11" s="18">
        <f t="shared" si="51"/>
        <v>0</v>
      </c>
      <c r="AQ11" s="18">
        <f t="shared" si="52"/>
        <v>0</v>
      </c>
      <c r="AR11" s="18">
        <f t="shared" si="53"/>
        <v>0</v>
      </c>
      <c r="AS11" s="18">
        <f t="shared" si="54"/>
        <v>0</v>
      </c>
      <c r="AT11" s="18">
        <f t="shared" si="55"/>
        <v>0</v>
      </c>
      <c r="AU11" s="18">
        <f t="shared" si="56"/>
        <v>0</v>
      </c>
      <c r="AV11" s="18">
        <f t="shared" si="57"/>
        <v>0</v>
      </c>
      <c r="AW11" s="18">
        <f t="shared" si="58"/>
        <v>0</v>
      </c>
      <c r="AX11" s="18">
        <f t="shared" si="59"/>
        <v>0</v>
      </c>
      <c r="AY11" s="18">
        <f t="shared" si="60"/>
        <v>0</v>
      </c>
      <c r="AZ11" s="18">
        <f t="shared" si="61"/>
        <v>0</v>
      </c>
      <c r="BA11" s="18">
        <f t="shared" si="62"/>
        <v>0</v>
      </c>
      <c r="BB11" s="18">
        <f t="shared" si="63"/>
        <v>0</v>
      </c>
      <c r="BC11" s="18">
        <f t="shared" si="64"/>
        <v>0</v>
      </c>
      <c r="BD11" s="18">
        <f t="shared" si="65"/>
        <v>0</v>
      </c>
      <c r="BE11" s="18">
        <f t="shared" si="66"/>
        <v>0</v>
      </c>
      <c r="BF11" s="18">
        <f t="shared" si="67"/>
        <v>0</v>
      </c>
      <c r="BG11" s="18">
        <f t="shared" si="68"/>
        <v>0</v>
      </c>
      <c r="BH11" s="18">
        <f t="shared" si="69"/>
        <v>0</v>
      </c>
      <c r="BI11" s="18">
        <f t="shared" si="70"/>
        <v>0</v>
      </c>
      <c r="BJ11" s="18">
        <f t="shared" si="71"/>
        <v>0</v>
      </c>
      <c r="BK11" s="18">
        <f t="shared" si="72"/>
        <v>0</v>
      </c>
      <c r="BL11" s="18">
        <f t="shared" si="73"/>
        <v>0</v>
      </c>
      <c r="BM11" s="18">
        <f t="shared" si="74"/>
        <v>0</v>
      </c>
      <c r="BN11" s="18">
        <f t="shared" si="75"/>
        <v>0</v>
      </c>
      <c r="BO11" s="18">
        <f t="shared" si="76"/>
        <v>0</v>
      </c>
      <c r="BP11" s="18">
        <f t="shared" si="77"/>
        <v>0</v>
      </c>
      <c r="BQ11" s="18">
        <f t="shared" si="78"/>
        <v>0</v>
      </c>
      <c r="BR11" s="18">
        <f t="shared" si="79"/>
        <v>0</v>
      </c>
      <c r="BS11" s="18">
        <f t="shared" si="80"/>
        <v>0</v>
      </c>
      <c r="BT11" s="18">
        <f t="shared" si="81"/>
        <v>0</v>
      </c>
      <c r="BU11" s="18">
        <f t="shared" si="82"/>
        <v>0</v>
      </c>
      <c r="BV11" s="18">
        <f t="shared" si="83"/>
        <v>0</v>
      </c>
      <c r="BW11" s="18">
        <f t="shared" si="84"/>
        <v>0</v>
      </c>
      <c r="BX11" s="18">
        <f t="shared" si="1"/>
        <v>0</v>
      </c>
      <c r="BY11" s="18">
        <f t="shared" si="2"/>
        <v>0</v>
      </c>
      <c r="BZ11" s="18">
        <f t="shared" si="3"/>
        <v>0</v>
      </c>
      <c r="CA11" s="18">
        <f t="shared" si="4"/>
        <v>0</v>
      </c>
      <c r="CB11" s="18">
        <f t="shared" si="5"/>
        <v>0</v>
      </c>
      <c r="CC11" s="18">
        <f t="shared" si="6"/>
        <v>0</v>
      </c>
      <c r="CD11" s="18">
        <f t="shared" si="1"/>
        <v>0</v>
      </c>
      <c r="CE11" s="18">
        <f t="shared" si="8"/>
        <v>0</v>
      </c>
      <c r="CF11" s="18">
        <f t="shared" si="9"/>
        <v>0</v>
      </c>
      <c r="CG11" s="18">
        <f t="shared" si="4"/>
        <v>0</v>
      </c>
      <c r="CH11" s="18">
        <f t="shared" si="11"/>
        <v>0</v>
      </c>
      <c r="CI11" s="18">
        <f t="shared" si="12"/>
        <v>0</v>
      </c>
      <c r="CJ11" s="18">
        <f t="shared" si="1"/>
        <v>0</v>
      </c>
      <c r="CK11" s="18">
        <f t="shared" si="14"/>
        <v>0</v>
      </c>
      <c r="CL11" s="18">
        <f t="shared" si="15"/>
        <v>0</v>
      </c>
      <c r="CM11" s="18">
        <f t="shared" si="4"/>
        <v>0</v>
      </c>
      <c r="CN11" s="18">
        <f t="shared" si="17"/>
        <v>0</v>
      </c>
      <c r="CO11" s="18">
        <f t="shared" si="18"/>
        <v>0</v>
      </c>
      <c r="CP11" s="18">
        <f t="shared" si="1"/>
        <v>0</v>
      </c>
      <c r="CQ11" s="18">
        <f t="shared" si="20"/>
        <v>0</v>
      </c>
      <c r="CR11" s="18">
        <f t="shared" si="21"/>
        <v>0</v>
      </c>
      <c r="CS11" s="18">
        <f t="shared" si="4"/>
        <v>0</v>
      </c>
      <c r="CT11" s="18">
        <f t="shared" si="23"/>
        <v>0</v>
      </c>
      <c r="CU11" s="18">
        <f t="shared" si="24"/>
        <v>0</v>
      </c>
      <c r="CV11" s="18">
        <f t="shared" si="1"/>
        <v>0</v>
      </c>
      <c r="CW11" s="18">
        <f t="shared" si="26"/>
        <v>0</v>
      </c>
      <c r="CX11" s="18">
        <f t="shared" si="27"/>
        <v>0</v>
      </c>
      <c r="CY11" s="18">
        <f t="shared" si="4"/>
        <v>0</v>
      </c>
      <c r="CZ11" s="18">
        <f t="shared" si="29"/>
        <v>0</v>
      </c>
      <c r="DA11" s="18">
        <f t="shared" si="30"/>
        <v>0</v>
      </c>
      <c r="DB11" s="18">
        <f t="shared" si="1"/>
        <v>0</v>
      </c>
      <c r="DC11" s="18">
        <f t="shared" si="32"/>
        <v>0</v>
      </c>
      <c r="DD11" s="18">
        <f t="shared" si="33"/>
        <v>0</v>
      </c>
      <c r="DE11" s="18">
        <f t="shared" si="4"/>
        <v>0</v>
      </c>
      <c r="DF11" s="18">
        <f t="shared" si="35"/>
        <v>0</v>
      </c>
      <c r="DG11" s="18">
        <f t="shared" si="36"/>
        <v>0</v>
      </c>
      <c r="DM11" s="77" t="str">
        <f t="shared" ca="1" si="0"/>
        <v/>
      </c>
    </row>
    <row r="12" spans="1:117" ht="33.75" customHeight="1" thickBot="1">
      <c r="T12" s="28" t="s">
        <v>4</v>
      </c>
      <c r="U12" s="29"/>
      <c r="V12" s="30">
        <f>V10-V11</f>
        <v>8</v>
      </c>
      <c r="W12" s="31" t="s">
        <v>23</v>
      </c>
      <c r="AB12" s="18">
        <f t="shared" si="37"/>
        <v>0</v>
      </c>
      <c r="AC12" s="18">
        <f t="shared" si="38"/>
        <v>0</v>
      </c>
      <c r="AD12" s="18">
        <f t="shared" si="39"/>
        <v>0</v>
      </c>
      <c r="AE12" s="18">
        <f t="shared" si="40"/>
        <v>0</v>
      </c>
      <c r="AF12" s="18">
        <f t="shared" si="41"/>
        <v>0</v>
      </c>
      <c r="AG12" s="18">
        <f t="shared" si="42"/>
        <v>0</v>
      </c>
      <c r="AH12" s="18">
        <f t="shared" si="43"/>
        <v>0</v>
      </c>
      <c r="AI12" s="18">
        <f t="shared" si="44"/>
        <v>0</v>
      </c>
      <c r="AJ12" s="18">
        <f t="shared" si="45"/>
        <v>0</v>
      </c>
      <c r="AK12" s="18">
        <f t="shared" si="46"/>
        <v>0</v>
      </c>
      <c r="AL12" s="18">
        <f t="shared" si="47"/>
        <v>0</v>
      </c>
      <c r="AM12" s="18">
        <f t="shared" si="48"/>
        <v>0</v>
      </c>
      <c r="AN12" s="18">
        <f t="shared" si="49"/>
        <v>0</v>
      </c>
      <c r="AO12" s="18">
        <f t="shared" si="50"/>
        <v>0</v>
      </c>
      <c r="AP12" s="18">
        <f t="shared" si="51"/>
        <v>0</v>
      </c>
      <c r="AQ12" s="18">
        <f t="shared" si="52"/>
        <v>0</v>
      </c>
      <c r="AR12" s="18">
        <f t="shared" si="53"/>
        <v>0</v>
      </c>
      <c r="AS12" s="18">
        <f t="shared" si="54"/>
        <v>0</v>
      </c>
      <c r="AT12" s="18">
        <f t="shared" si="55"/>
        <v>0</v>
      </c>
      <c r="AU12" s="18">
        <f t="shared" si="56"/>
        <v>0</v>
      </c>
      <c r="AV12" s="18">
        <f t="shared" si="57"/>
        <v>0</v>
      </c>
      <c r="AW12" s="18">
        <f t="shared" si="58"/>
        <v>0</v>
      </c>
      <c r="AX12" s="18">
        <f t="shared" si="59"/>
        <v>0</v>
      </c>
      <c r="AY12" s="18">
        <f t="shared" si="60"/>
        <v>0</v>
      </c>
      <c r="AZ12" s="18">
        <f t="shared" si="61"/>
        <v>0</v>
      </c>
      <c r="BA12" s="18">
        <f t="shared" si="62"/>
        <v>0</v>
      </c>
      <c r="BB12" s="18">
        <f t="shared" si="63"/>
        <v>0</v>
      </c>
      <c r="BC12" s="18">
        <f t="shared" si="64"/>
        <v>0</v>
      </c>
      <c r="BD12" s="18">
        <f t="shared" si="65"/>
        <v>0</v>
      </c>
      <c r="BE12" s="18">
        <f t="shared" si="66"/>
        <v>0</v>
      </c>
      <c r="BF12" s="18">
        <f t="shared" si="67"/>
        <v>0</v>
      </c>
      <c r="BG12" s="18">
        <f t="shared" si="68"/>
        <v>0</v>
      </c>
      <c r="BH12" s="18">
        <f t="shared" si="69"/>
        <v>0</v>
      </c>
      <c r="BI12" s="18">
        <f t="shared" si="70"/>
        <v>0</v>
      </c>
      <c r="BJ12" s="18">
        <f t="shared" si="71"/>
        <v>0</v>
      </c>
      <c r="BK12" s="18">
        <f t="shared" si="72"/>
        <v>0</v>
      </c>
      <c r="BL12" s="18">
        <f t="shared" si="73"/>
        <v>0</v>
      </c>
      <c r="BM12" s="18">
        <f t="shared" si="74"/>
        <v>0</v>
      </c>
      <c r="BN12" s="18">
        <f t="shared" si="75"/>
        <v>0</v>
      </c>
      <c r="BO12" s="18">
        <f t="shared" si="76"/>
        <v>0</v>
      </c>
      <c r="BP12" s="18">
        <f t="shared" si="77"/>
        <v>0</v>
      </c>
      <c r="BQ12" s="18">
        <f t="shared" si="78"/>
        <v>0</v>
      </c>
      <c r="BR12" s="18">
        <f t="shared" si="79"/>
        <v>0</v>
      </c>
      <c r="BS12" s="18">
        <f t="shared" si="80"/>
        <v>0</v>
      </c>
      <c r="BT12" s="18">
        <f t="shared" si="81"/>
        <v>0</v>
      </c>
      <c r="BU12" s="18">
        <f t="shared" si="82"/>
        <v>0</v>
      </c>
      <c r="BV12" s="18">
        <f t="shared" si="83"/>
        <v>0</v>
      </c>
      <c r="BW12" s="18">
        <f t="shared" si="84"/>
        <v>0</v>
      </c>
      <c r="BX12" s="18">
        <f t="shared" si="1"/>
        <v>0</v>
      </c>
      <c r="BY12" s="18">
        <f t="shared" si="2"/>
        <v>0</v>
      </c>
      <c r="BZ12" s="18">
        <f t="shared" si="3"/>
        <v>0</v>
      </c>
      <c r="CA12" s="18">
        <f t="shared" si="4"/>
        <v>0</v>
      </c>
      <c r="CB12" s="18">
        <f t="shared" si="5"/>
        <v>0</v>
      </c>
      <c r="CC12" s="18">
        <f t="shared" si="6"/>
        <v>0</v>
      </c>
      <c r="CD12" s="18">
        <f t="shared" si="1"/>
        <v>0</v>
      </c>
      <c r="CE12" s="18">
        <f t="shared" si="8"/>
        <v>0</v>
      </c>
      <c r="CF12" s="18">
        <f t="shared" si="9"/>
        <v>0</v>
      </c>
      <c r="CG12" s="18">
        <f t="shared" si="4"/>
        <v>0</v>
      </c>
      <c r="CH12" s="18">
        <f t="shared" si="11"/>
        <v>0</v>
      </c>
      <c r="CI12" s="18">
        <f t="shared" si="12"/>
        <v>0</v>
      </c>
      <c r="CJ12" s="18">
        <f t="shared" si="1"/>
        <v>0</v>
      </c>
      <c r="CK12" s="18">
        <f t="shared" si="14"/>
        <v>0</v>
      </c>
      <c r="CL12" s="18">
        <f t="shared" si="15"/>
        <v>0</v>
      </c>
      <c r="CM12" s="18">
        <f t="shared" si="4"/>
        <v>0</v>
      </c>
      <c r="CN12" s="18">
        <f t="shared" si="17"/>
        <v>0</v>
      </c>
      <c r="CO12" s="18">
        <f t="shared" si="18"/>
        <v>0</v>
      </c>
      <c r="CP12" s="18">
        <f t="shared" si="1"/>
        <v>0</v>
      </c>
      <c r="CQ12" s="18">
        <f t="shared" si="20"/>
        <v>0</v>
      </c>
      <c r="CR12" s="18">
        <f t="shared" si="21"/>
        <v>0</v>
      </c>
      <c r="CS12" s="18">
        <f t="shared" si="4"/>
        <v>0</v>
      </c>
      <c r="CT12" s="18">
        <f t="shared" si="23"/>
        <v>0</v>
      </c>
      <c r="CU12" s="18">
        <f t="shared" si="24"/>
        <v>0</v>
      </c>
      <c r="CV12" s="18">
        <f t="shared" si="1"/>
        <v>0</v>
      </c>
      <c r="CW12" s="18">
        <f t="shared" si="26"/>
        <v>0</v>
      </c>
      <c r="CX12" s="18">
        <f t="shared" si="27"/>
        <v>0</v>
      </c>
      <c r="CY12" s="18">
        <f t="shared" si="4"/>
        <v>0</v>
      </c>
      <c r="CZ12" s="18">
        <f t="shared" si="29"/>
        <v>0</v>
      </c>
      <c r="DA12" s="18">
        <f t="shared" si="30"/>
        <v>0</v>
      </c>
      <c r="DB12" s="18">
        <f t="shared" si="1"/>
        <v>0</v>
      </c>
      <c r="DC12" s="18">
        <f t="shared" si="32"/>
        <v>0</v>
      </c>
      <c r="DD12" s="18">
        <f t="shared" si="33"/>
        <v>0</v>
      </c>
      <c r="DE12" s="18">
        <f t="shared" si="4"/>
        <v>0</v>
      </c>
      <c r="DF12" s="18">
        <f t="shared" si="35"/>
        <v>0</v>
      </c>
      <c r="DG12" s="18">
        <f t="shared" si="36"/>
        <v>0</v>
      </c>
      <c r="DM12" s="77" t="str">
        <f t="shared" ca="1" si="0"/>
        <v/>
      </c>
    </row>
    <row r="13" spans="1:117" ht="33.75" customHeight="1" thickBot="1">
      <c r="Y13" s="1" t="s">
        <v>44</v>
      </c>
      <c r="AB13" s="18">
        <f t="shared" si="37"/>
        <v>0</v>
      </c>
      <c r="AC13" s="18">
        <f t="shared" si="38"/>
        <v>0</v>
      </c>
      <c r="AD13" s="18">
        <f t="shared" si="39"/>
        <v>0</v>
      </c>
      <c r="AE13" s="18">
        <f t="shared" si="40"/>
        <v>0</v>
      </c>
      <c r="AF13" s="18">
        <f t="shared" si="41"/>
        <v>0</v>
      </c>
      <c r="AG13" s="18">
        <f t="shared" si="42"/>
        <v>0</v>
      </c>
      <c r="AH13" s="18">
        <f t="shared" si="43"/>
        <v>0</v>
      </c>
      <c r="AI13" s="18">
        <f t="shared" si="44"/>
        <v>0</v>
      </c>
      <c r="AJ13" s="18">
        <f t="shared" si="45"/>
        <v>0</v>
      </c>
      <c r="AK13" s="18">
        <f t="shared" si="46"/>
        <v>0</v>
      </c>
      <c r="AL13" s="18">
        <f t="shared" si="47"/>
        <v>0</v>
      </c>
      <c r="AM13" s="18">
        <f t="shared" si="48"/>
        <v>0</v>
      </c>
      <c r="AN13" s="18">
        <f t="shared" si="49"/>
        <v>0</v>
      </c>
      <c r="AO13" s="18">
        <f t="shared" si="50"/>
        <v>0</v>
      </c>
      <c r="AP13" s="18">
        <f t="shared" si="51"/>
        <v>0</v>
      </c>
      <c r="AQ13" s="18">
        <f t="shared" si="52"/>
        <v>0</v>
      </c>
      <c r="AR13" s="18">
        <f t="shared" si="53"/>
        <v>0</v>
      </c>
      <c r="AS13" s="18">
        <f t="shared" si="54"/>
        <v>0</v>
      </c>
      <c r="AT13" s="18">
        <f t="shared" si="55"/>
        <v>0</v>
      </c>
      <c r="AU13" s="18">
        <f t="shared" si="56"/>
        <v>0</v>
      </c>
      <c r="AV13" s="18">
        <f t="shared" si="57"/>
        <v>0</v>
      </c>
      <c r="AW13" s="18">
        <f t="shared" si="58"/>
        <v>0</v>
      </c>
      <c r="AX13" s="18">
        <f t="shared" si="59"/>
        <v>0</v>
      </c>
      <c r="AY13" s="18">
        <f t="shared" si="60"/>
        <v>0</v>
      </c>
      <c r="AZ13" s="18">
        <f t="shared" si="61"/>
        <v>0</v>
      </c>
      <c r="BA13" s="18">
        <f t="shared" si="62"/>
        <v>0</v>
      </c>
      <c r="BB13" s="18">
        <f t="shared" si="63"/>
        <v>0</v>
      </c>
      <c r="BC13" s="18">
        <f t="shared" si="64"/>
        <v>0</v>
      </c>
      <c r="BD13" s="18">
        <f t="shared" si="65"/>
        <v>0</v>
      </c>
      <c r="BE13" s="18">
        <f t="shared" si="66"/>
        <v>0</v>
      </c>
      <c r="BF13" s="18">
        <f t="shared" si="67"/>
        <v>0</v>
      </c>
      <c r="BG13" s="18">
        <f t="shared" si="68"/>
        <v>0</v>
      </c>
      <c r="BH13" s="18">
        <f t="shared" si="69"/>
        <v>0</v>
      </c>
      <c r="BI13" s="18">
        <f t="shared" si="70"/>
        <v>0</v>
      </c>
      <c r="BJ13" s="18">
        <f t="shared" si="71"/>
        <v>0</v>
      </c>
      <c r="BK13" s="18">
        <f t="shared" si="72"/>
        <v>0</v>
      </c>
      <c r="BL13" s="18">
        <f t="shared" si="73"/>
        <v>0</v>
      </c>
      <c r="BM13" s="18">
        <f t="shared" si="74"/>
        <v>0</v>
      </c>
      <c r="BN13" s="18">
        <f t="shared" si="75"/>
        <v>0</v>
      </c>
      <c r="BO13" s="18">
        <f t="shared" si="76"/>
        <v>0</v>
      </c>
      <c r="BP13" s="18">
        <f t="shared" si="77"/>
        <v>0</v>
      </c>
      <c r="BQ13" s="18">
        <f t="shared" si="78"/>
        <v>0</v>
      </c>
      <c r="BR13" s="18">
        <f t="shared" si="79"/>
        <v>0</v>
      </c>
      <c r="BS13" s="18">
        <f t="shared" si="80"/>
        <v>0</v>
      </c>
      <c r="BT13" s="18">
        <f t="shared" si="81"/>
        <v>0</v>
      </c>
      <c r="BU13" s="18">
        <f t="shared" si="82"/>
        <v>0</v>
      </c>
      <c r="BV13" s="18">
        <f t="shared" si="83"/>
        <v>0</v>
      </c>
      <c r="BW13" s="18">
        <f t="shared" si="84"/>
        <v>0</v>
      </c>
      <c r="BX13" s="18">
        <f t="shared" si="1"/>
        <v>0</v>
      </c>
      <c r="BY13" s="18">
        <f t="shared" si="2"/>
        <v>0</v>
      </c>
      <c r="BZ13" s="18">
        <f t="shared" si="3"/>
        <v>0</v>
      </c>
      <c r="CA13" s="18">
        <f t="shared" si="4"/>
        <v>0</v>
      </c>
      <c r="CB13" s="18">
        <f t="shared" si="5"/>
        <v>0</v>
      </c>
      <c r="CC13" s="18">
        <f t="shared" si="6"/>
        <v>0</v>
      </c>
      <c r="CD13" s="18">
        <f t="shared" si="1"/>
        <v>0</v>
      </c>
      <c r="CE13" s="18">
        <f t="shared" si="8"/>
        <v>0</v>
      </c>
      <c r="CF13" s="18">
        <f t="shared" si="9"/>
        <v>0</v>
      </c>
      <c r="CG13" s="18">
        <f t="shared" si="4"/>
        <v>0</v>
      </c>
      <c r="CH13" s="18">
        <f t="shared" si="11"/>
        <v>0</v>
      </c>
      <c r="CI13" s="18">
        <f t="shared" si="12"/>
        <v>0</v>
      </c>
      <c r="CJ13" s="18">
        <f t="shared" si="1"/>
        <v>0</v>
      </c>
      <c r="CK13" s="18">
        <f t="shared" si="14"/>
        <v>0</v>
      </c>
      <c r="CL13" s="18">
        <f t="shared" si="15"/>
        <v>0</v>
      </c>
      <c r="CM13" s="18">
        <f t="shared" si="4"/>
        <v>0</v>
      </c>
      <c r="CN13" s="18">
        <f t="shared" si="17"/>
        <v>0</v>
      </c>
      <c r="CO13" s="18">
        <f t="shared" si="18"/>
        <v>0</v>
      </c>
      <c r="CP13" s="18">
        <f t="shared" si="1"/>
        <v>0</v>
      </c>
      <c r="CQ13" s="18">
        <f t="shared" si="20"/>
        <v>0</v>
      </c>
      <c r="CR13" s="18">
        <f t="shared" si="21"/>
        <v>0</v>
      </c>
      <c r="CS13" s="18">
        <f t="shared" si="4"/>
        <v>0</v>
      </c>
      <c r="CT13" s="18">
        <f t="shared" si="23"/>
        <v>0</v>
      </c>
      <c r="CU13" s="18">
        <f t="shared" si="24"/>
        <v>0</v>
      </c>
      <c r="CV13" s="18">
        <f t="shared" si="1"/>
        <v>0</v>
      </c>
      <c r="CW13" s="18">
        <f t="shared" si="26"/>
        <v>0</v>
      </c>
      <c r="CX13" s="18">
        <f t="shared" si="27"/>
        <v>0</v>
      </c>
      <c r="CY13" s="18">
        <f t="shared" si="4"/>
        <v>0</v>
      </c>
      <c r="CZ13" s="18">
        <f t="shared" si="29"/>
        <v>0</v>
      </c>
      <c r="DA13" s="18">
        <f t="shared" si="30"/>
        <v>0</v>
      </c>
      <c r="DB13" s="18">
        <f t="shared" si="1"/>
        <v>0</v>
      </c>
      <c r="DC13" s="18">
        <f t="shared" si="32"/>
        <v>0</v>
      </c>
      <c r="DD13" s="18">
        <f t="shared" si="33"/>
        <v>0</v>
      </c>
      <c r="DE13" s="18">
        <f t="shared" si="4"/>
        <v>0</v>
      </c>
      <c r="DF13" s="18">
        <f t="shared" si="35"/>
        <v>0</v>
      </c>
      <c r="DG13" s="18">
        <f t="shared" si="36"/>
        <v>0</v>
      </c>
      <c r="DM13" s="77" t="str">
        <f t="shared" ca="1" si="0"/>
        <v/>
      </c>
    </row>
    <row r="14" spans="1:117" ht="33.75" customHeight="1" thickBot="1">
      <c r="T14" s="102" t="s">
        <v>34</v>
      </c>
      <c r="U14" s="103"/>
      <c r="V14" s="84">
        <f ca="1">V11*15+SUMPRODUCT(SUMIF(INDIRECT("'"&amp;Liste_Onglets&amp;"'!"&amp;ADDRESS(31,MATCH(DATE(YEAR(D1),MONTH("1/"&amp;D1),1),$A$32:$DG$32,0))),"&lt;&gt;"&amp;"",INDIRECT("'"&amp;Liste_Onglets&amp;"'!"&amp;ADDRESS(31,MATCH(DATE(YEAR(D1),MONTH("1/"&amp;D1),1),$A$32:$DG$32,0)))))</f>
        <v>0</v>
      </c>
      <c r="W14" s="85"/>
      <c r="Y14" s="1" t="str">
        <f ca="1">ADDRESS(31,MATCH(DATE(YEAR(D1),MONTH("1/"&amp;D1),1),$A$32:$DG$32,0))</f>
        <v>$AE$31</v>
      </c>
      <c r="AB14" s="18">
        <f t="shared" si="37"/>
        <v>0</v>
      </c>
      <c r="AC14" s="18">
        <f t="shared" si="38"/>
        <v>0</v>
      </c>
      <c r="AD14" s="18">
        <f t="shared" si="39"/>
        <v>0</v>
      </c>
      <c r="AE14" s="18">
        <f t="shared" si="40"/>
        <v>0</v>
      </c>
      <c r="AF14" s="18">
        <f t="shared" si="41"/>
        <v>0</v>
      </c>
      <c r="AG14" s="18">
        <f t="shared" si="42"/>
        <v>0</v>
      </c>
      <c r="AH14" s="18">
        <f t="shared" si="43"/>
        <v>0</v>
      </c>
      <c r="AI14" s="18">
        <f t="shared" si="44"/>
        <v>0</v>
      </c>
      <c r="AJ14" s="18">
        <f t="shared" si="45"/>
        <v>0</v>
      </c>
      <c r="AK14" s="18">
        <f t="shared" si="46"/>
        <v>0</v>
      </c>
      <c r="AL14" s="18">
        <f t="shared" si="47"/>
        <v>0</v>
      </c>
      <c r="AM14" s="18">
        <f t="shared" si="48"/>
        <v>0</v>
      </c>
      <c r="AN14" s="18">
        <f t="shared" si="49"/>
        <v>0</v>
      </c>
      <c r="AO14" s="18">
        <f t="shared" si="50"/>
        <v>0</v>
      </c>
      <c r="AP14" s="18">
        <f t="shared" si="51"/>
        <v>0</v>
      </c>
      <c r="AQ14" s="18">
        <f t="shared" si="52"/>
        <v>0</v>
      </c>
      <c r="AR14" s="18">
        <f t="shared" si="53"/>
        <v>0</v>
      </c>
      <c r="AS14" s="18">
        <f t="shared" si="54"/>
        <v>0</v>
      </c>
      <c r="AT14" s="18">
        <f t="shared" si="55"/>
        <v>0</v>
      </c>
      <c r="AU14" s="18">
        <f t="shared" si="56"/>
        <v>0</v>
      </c>
      <c r="AV14" s="18">
        <f t="shared" si="57"/>
        <v>0</v>
      </c>
      <c r="AW14" s="18">
        <f t="shared" si="58"/>
        <v>0</v>
      </c>
      <c r="AX14" s="18">
        <f t="shared" si="59"/>
        <v>0</v>
      </c>
      <c r="AY14" s="18">
        <f t="shared" si="60"/>
        <v>0</v>
      </c>
      <c r="AZ14" s="18">
        <f t="shared" si="61"/>
        <v>0</v>
      </c>
      <c r="BA14" s="18">
        <f t="shared" si="62"/>
        <v>0</v>
      </c>
      <c r="BB14" s="18">
        <f t="shared" si="63"/>
        <v>0</v>
      </c>
      <c r="BC14" s="18">
        <f t="shared" si="64"/>
        <v>0</v>
      </c>
      <c r="BD14" s="18">
        <f t="shared" si="65"/>
        <v>0</v>
      </c>
      <c r="BE14" s="18">
        <f t="shared" si="66"/>
        <v>0</v>
      </c>
      <c r="BF14" s="18">
        <f t="shared" si="67"/>
        <v>0</v>
      </c>
      <c r="BG14" s="18">
        <f t="shared" si="68"/>
        <v>0</v>
      </c>
      <c r="BH14" s="18">
        <f t="shared" si="69"/>
        <v>0</v>
      </c>
      <c r="BI14" s="18">
        <f t="shared" si="70"/>
        <v>0</v>
      </c>
      <c r="BJ14" s="18">
        <f t="shared" si="71"/>
        <v>0</v>
      </c>
      <c r="BK14" s="18">
        <f t="shared" si="72"/>
        <v>0</v>
      </c>
      <c r="BL14" s="18">
        <f t="shared" si="73"/>
        <v>0</v>
      </c>
      <c r="BM14" s="18">
        <f t="shared" si="74"/>
        <v>0</v>
      </c>
      <c r="BN14" s="18">
        <f t="shared" si="75"/>
        <v>0</v>
      </c>
      <c r="BO14" s="18">
        <f t="shared" si="76"/>
        <v>0</v>
      </c>
      <c r="BP14" s="18">
        <f t="shared" si="77"/>
        <v>0</v>
      </c>
      <c r="BQ14" s="18">
        <f t="shared" si="78"/>
        <v>0</v>
      </c>
      <c r="BR14" s="18">
        <f t="shared" si="79"/>
        <v>0</v>
      </c>
      <c r="BS14" s="18">
        <f t="shared" si="80"/>
        <v>0</v>
      </c>
      <c r="BT14" s="18">
        <f t="shared" si="81"/>
        <v>0</v>
      </c>
      <c r="BU14" s="18">
        <f t="shared" si="82"/>
        <v>0</v>
      </c>
      <c r="BV14" s="18">
        <f t="shared" si="83"/>
        <v>0</v>
      </c>
      <c r="BW14" s="18">
        <f t="shared" si="84"/>
        <v>0</v>
      </c>
      <c r="BX14" s="18">
        <f t="shared" si="1"/>
        <v>0</v>
      </c>
      <c r="BY14" s="18">
        <f t="shared" si="2"/>
        <v>0</v>
      </c>
      <c r="BZ14" s="18">
        <f t="shared" si="3"/>
        <v>0</v>
      </c>
      <c r="CA14" s="18">
        <f t="shared" si="4"/>
        <v>0</v>
      </c>
      <c r="CB14" s="18">
        <f t="shared" si="5"/>
        <v>0</v>
      </c>
      <c r="CC14" s="18">
        <f t="shared" si="6"/>
        <v>0</v>
      </c>
      <c r="CD14" s="18">
        <f t="shared" si="1"/>
        <v>0</v>
      </c>
      <c r="CE14" s="18">
        <f t="shared" si="8"/>
        <v>0</v>
      </c>
      <c r="CF14" s="18">
        <f t="shared" si="9"/>
        <v>0</v>
      </c>
      <c r="CG14" s="18">
        <f t="shared" si="4"/>
        <v>0</v>
      </c>
      <c r="CH14" s="18">
        <f t="shared" si="11"/>
        <v>0</v>
      </c>
      <c r="CI14" s="18">
        <f t="shared" si="12"/>
        <v>0</v>
      </c>
      <c r="CJ14" s="18">
        <f t="shared" si="1"/>
        <v>0</v>
      </c>
      <c r="CK14" s="18">
        <f t="shared" si="14"/>
        <v>0</v>
      </c>
      <c r="CL14" s="18">
        <f t="shared" si="15"/>
        <v>0</v>
      </c>
      <c r="CM14" s="18">
        <f t="shared" si="4"/>
        <v>0</v>
      </c>
      <c r="CN14" s="18">
        <f t="shared" si="17"/>
        <v>0</v>
      </c>
      <c r="CO14" s="18">
        <f t="shared" si="18"/>
        <v>0</v>
      </c>
      <c r="CP14" s="18">
        <f t="shared" si="1"/>
        <v>0</v>
      </c>
      <c r="CQ14" s="18">
        <f t="shared" si="20"/>
        <v>0</v>
      </c>
      <c r="CR14" s="18">
        <f t="shared" si="21"/>
        <v>0</v>
      </c>
      <c r="CS14" s="18">
        <f t="shared" si="4"/>
        <v>0</v>
      </c>
      <c r="CT14" s="18">
        <f t="shared" si="23"/>
        <v>0</v>
      </c>
      <c r="CU14" s="18">
        <f t="shared" si="24"/>
        <v>0</v>
      </c>
      <c r="CV14" s="18">
        <f t="shared" si="1"/>
        <v>0</v>
      </c>
      <c r="CW14" s="18">
        <f t="shared" si="26"/>
        <v>0</v>
      </c>
      <c r="CX14" s="18">
        <f t="shared" si="27"/>
        <v>0</v>
      </c>
      <c r="CY14" s="18">
        <f t="shared" si="4"/>
        <v>0</v>
      </c>
      <c r="CZ14" s="18">
        <f t="shared" si="29"/>
        <v>0</v>
      </c>
      <c r="DA14" s="18">
        <f t="shared" si="30"/>
        <v>0</v>
      </c>
      <c r="DB14" s="18">
        <f t="shared" si="1"/>
        <v>0</v>
      </c>
      <c r="DC14" s="18">
        <f t="shared" si="32"/>
        <v>0</v>
      </c>
      <c r="DD14" s="18">
        <f t="shared" si="33"/>
        <v>0</v>
      </c>
      <c r="DE14" s="18">
        <f t="shared" si="4"/>
        <v>0</v>
      </c>
      <c r="DF14" s="18">
        <f t="shared" si="35"/>
        <v>0</v>
      </c>
      <c r="DG14" s="18">
        <f t="shared" si="36"/>
        <v>0</v>
      </c>
      <c r="DM14" s="77" t="str">
        <f t="shared" ca="1" si="0"/>
        <v/>
      </c>
    </row>
    <row r="15" spans="1:117" ht="27" customHeight="1">
      <c r="V15" s="5"/>
      <c r="AB15" s="18">
        <f t="shared" si="37"/>
        <v>0</v>
      </c>
      <c r="AC15" s="18">
        <f t="shared" si="38"/>
        <v>0</v>
      </c>
      <c r="AD15" s="18">
        <f t="shared" si="39"/>
        <v>0</v>
      </c>
      <c r="AE15" s="18">
        <f t="shared" si="40"/>
        <v>0</v>
      </c>
      <c r="AF15" s="18">
        <f t="shared" si="41"/>
        <v>0</v>
      </c>
      <c r="AG15" s="18">
        <f t="shared" si="42"/>
        <v>0</v>
      </c>
      <c r="AH15" s="18">
        <f t="shared" si="43"/>
        <v>0</v>
      </c>
      <c r="AI15" s="18">
        <f t="shared" si="44"/>
        <v>0</v>
      </c>
      <c r="AJ15" s="18">
        <f t="shared" si="45"/>
        <v>0</v>
      </c>
      <c r="AK15" s="18">
        <f t="shared" si="46"/>
        <v>0</v>
      </c>
      <c r="AL15" s="18">
        <f t="shared" si="47"/>
        <v>0</v>
      </c>
      <c r="AM15" s="18">
        <f t="shared" si="48"/>
        <v>0</v>
      </c>
      <c r="AN15" s="18">
        <f t="shared" si="49"/>
        <v>0</v>
      </c>
      <c r="AO15" s="18">
        <f t="shared" si="50"/>
        <v>0</v>
      </c>
      <c r="AP15" s="18">
        <f t="shared" si="51"/>
        <v>0</v>
      </c>
      <c r="AQ15" s="18">
        <f t="shared" si="52"/>
        <v>0</v>
      </c>
      <c r="AR15" s="18">
        <f t="shared" si="53"/>
        <v>0</v>
      </c>
      <c r="AS15" s="18">
        <f t="shared" si="54"/>
        <v>0</v>
      </c>
      <c r="AT15" s="18">
        <f t="shared" si="55"/>
        <v>0</v>
      </c>
      <c r="AU15" s="18">
        <f t="shared" si="56"/>
        <v>0</v>
      </c>
      <c r="AV15" s="18">
        <f t="shared" si="57"/>
        <v>0</v>
      </c>
      <c r="AW15" s="18">
        <f t="shared" si="58"/>
        <v>0</v>
      </c>
      <c r="AX15" s="18">
        <f t="shared" si="59"/>
        <v>0</v>
      </c>
      <c r="AY15" s="18">
        <f t="shared" si="60"/>
        <v>0</v>
      </c>
      <c r="AZ15" s="18">
        <f t="shared" si="61"/>
        <v>0</v>
      </c>
      <c r="BA15" s="18">
        <f t="shared" si="62"/>
        <v>0</v>
      </c>
      <c r="BB15" s="18">
        <f t="shared" si="63"/>
        <v>0</v>
      </c>
      <c r="BC15" s="18">
        <f t="shared" si="64"/>
        <v>0</v>
      </c>
      <c r="BD15" s="18">
        <f t="shared" si="65"/>
        <v>0</v>
      </c>
      <c r="BE15" s="18">
        <f t="shared" si="66"/>
        <v>0</v>
      </c>
      <c r="BF15" s="18">
        <f t="shared" si="67"/>
        <v>0</v>
      </c>
      <c r="BG15" s="18">
        <f t="shared" si="68"/>
        <v>0</v>
      </c>
      <c r="BH15" s="18">
        <f t="shared" si="69"/>
        <v>0</v>
      </c>
      <c r="BI15" s="18">
        <f t="shared" si="70"/>
        <v>0</v>
      </c>
      <c r="BJ15" s="18">
        <f t="shared" si="71"/>
        <v>0</v>
      </c>
      <c r="BK15" s="18">
        <f t="shared" si="72"/>
        <v>0</v>
      </c>
      <c r="BL15" s="18">
        <f t="shared" si="73"/>
        <v>0</v>
      </c>
      <c r="BM15" s="18">
        <f t="shared" si="74"/>
        <v>0</v>
      </c>
      <c r="BN15" s="18">
        <f t="shared" si="75"/>
        <v>0</v>
      </c>
      <c r="BO15" s="18">
        <f t="shared" si="76"/>
        <v>0</v>
      </c>
      <c r="BP15" s="18">
        <f t="shared" si="77"/>
        <v>0</v>
      </c>
      <c r="BQ15" s="18">
        <f t="shared" si="78"/>
        <v>0</v>
      </c>
      <c r="BR15" s="18">
        <f t="shared" si="79"/>
        <v>0</v>
      </c>
      <c r="BS15" s="18">
        <f t="shared" si="80"/>
        <v>0</v>
      </c>
      <c r="BT15" s="18">
        <f t="shared" si="81"/>
        <v>0</v>
      </c>
      <c r="BU15" s="18">
        <f t="shared" si="82"/>
        <v>0</v>
      </c>
      <c r="BV15" s="18">
        <f t="shared" si="83"/>
        <v>0</v>
      </c>
      <c r="BW15" s="18">
        <f t="shared" si="84"/>
        <v>0</v>
      </c>
      <c r="BX15" s="18">
        <f t="shared" si="1"/>
        <v>0</v>
      </c>
      <c r="BY15" s="18">
        <f t="shared" si="2"/>
        <v>0</v>
      </c>
      <c r="BZ15" s="18">
        <f t="shared" si="3"/>
        <v>0</v>
      </c>
      <c r="CA15" s="18">
        <f t="shared" si="4"/>
        <v>0</v>
      </c>
      <c r="CB15" s="18">
        <f t="shared" si="5"/>
        <v>0</v>
      </c>
      <c r="CC15" s="18">
        <f t="shared" si="6"/>
        <v>0</v>
      </c>
      <c r="CD15" s="18">
        <f t="shared" si="1"/>
        <v>0</v>
      </c>
      <c r="CE15" s="18">
        <f t="shared" si="8"/>
        <v>0</v>
      </c>
      <c r="CF15" s="18">
        <f t="shared" si="9"/>
        <v>0</v>
      </c>
      <c r="CG15" s="18">
        <f t="shared" si="4"/>
        <v>0</v>
      </c>
      <c r="CH15" s="18">
        <f t="shared" si="11"/>
        <v>0</v>
      </c>
      <c r="CI15" s="18">
        <f t="shared" si="12"/>
        <v>0</v>
      </c>
      <c r="CJ15" s="18">
        <f t="shared" si="1"/>
        <v>0</v>
      </c>
      <c r="CK15" s="18">
        <f t="shared" si="14"/>
        <v>0</v>
      </c>
      <c r="CL15" s="18">
        <f t="shared" si="15"/>
        <v>0</v>
      </c>
      <c r="CM15" s="18">
        <f t="shared" si="4"/>
        <v>0</v>
      </c>
      <c r="CN15" s="18">
        <f t="shared" si="17"/>
        <v>0</v>
      </c>
      <c r="CO15" s="18">
        <f t="shared" si="18"/>
        <v>0</v>
      </c>
      <c r="CP15" s="18">
        <f t="shared" si="1"/>
        <v>0</v>
      </c>
      <c r="CQ15" s="18">
        <f t="shared" si="20"/>
        <v>0</v>
      </c>
      <c r="CR15" s="18">
        <f t="shared" si="21"/>
        <v>0</v>
      </c>
      <c r="CS15" s="18">
        <f t="shared" si="4"/>
        <v>0</v>
      </c>
      <c r="CT15" s="18">
        <f t="shared" si="23"/>
        <v>0</v>
      </c>
      <c r="CU15" s="18">
        <f t="shared" si="24"/>
        <v>0</v>
      </c>
      <c r="CV15" s="18">
        <f t="shared" si="1"/>
        <v>0</v>
      </c>
      <c r="CW15" s="18">
        <f t="shared" si="26"/>
        <v>0</v>
      </c>
      <c r="CX15" s="18">
        <f t="shared" si="27"/>
        <v>0</v>
      </c>
      <c r="CY15" s="18">
        <f t="shared" si="4"/>
        <v>0</v>
      </c>
      <c r="CZ15" s="18">
        <f t="shared" si="29"/>
        <v>0</v>
      </c>
      <c r="DA15" s="18">
        <f t="shared" si="30"/>
        <v>0</v>
      </c>
      <c r="DB15" s="18">
        <f t="shared" si="1"/>
        <v>0</v>
      </c>
      <c r="DC15" s="18">
        <f t="shared" si="32"/>
        <v>0</v>
      </c>
      <c r="DD15" s="18">
        <f t="shared" si="33"/>
        <v>0</v>
      </c>
      <c r="DE15" s="18">
        <f t="shared" si="4"/>
        <v>0</v>
      </c>
      <c r="DF15" s="18">
        <f t="shared" si="35"/>
        <v>0</v>
      </c>
      <c r="DG15" s="18">
        <f t="shared" si="36"/>
        <v>0</v>
      </c>
      <c r="DM15" s="77" t="str">
        <f t="shared" ca="1" si="0"/>
        <v/>
      </c>
    </row>
    <row r="16" spans="1:117">
      <c r="AB16" s="18">
        <f t="shared" si="37"/>
        <v>0</v>
      </c>
      <c r="AC16" s="18">
        <f t="shared" si="38"/>
        <v>0</v>
      </c>
      <c r="AD16" s="18">
        <f t="shared" si="39"/>
        <v>0</v>
      </c>
      <c r="AE16" s="18">
        <f t="shared" si="40"/>
        <v>0</v>
      </c>
      <c r="AF16" s="18">
        <f t="shared" si="41"/>
        <v>0</v>
      </c>
      <c r="AG16" s="18">
        <f t="shared" si="42"/>
        <v>0</v>
      </c>
      <c r="AH16" s="18">
        <f t="shared" si="43"/>
        <v>0</v>
      </c>
      <c r="AI16" s="18">
        <f t="shared" si="44"/>
        <v>0</v>
      </c>
      <c r="AJ16" s="18">
        <f t="shared" si="45"/>
        <v>0</v>
      </c>
      <c r="AK16" s="18">
        <f t="shared" si="46"/>
        <v>0</v>
      </c>
      <c r="AL16" s="18">
        <f t="shared" si="47"/>
        <v>0</v>
      </c>
      <c r="AM16" s="18">
        <f t="shared" si="48"/>
        <v>0</v>
      </c>
      <c r="AN16" s="18">
        <f t="shared" si="49"/>
        <v>0</v>
      </c>
      <c r="AO16" s="18">
        <f t="shared" si="50"/>
        <v>0</v>
      </c>
      <c r="AP16" s="18">
        <f t="shared" si="51"/>
        <v>0</v>
      </c>
      <c r="AQ16" s="18">
        <f t="shared" si="52"/>
        <v>0</v>
      </c>
      <c r="AR16" s="18">
        <f t="shared" si="53"/>
        <v>0</v>
      </c>
      <c r="AS16" s="18">
        <f t="shared" si="54"/>
        <v>0</v>
      </c>
      <c r="AT16" s="18">
        <f t="shared" si="55"/>
        <v>0</v>
      </c>
      <c r="AU16" s="18">
        <f t="shared" si="56"/>
        <v>0</v>
      </c>
      <c r="AV16" s="18">
        <f t="shared" si="57"/>
        <v>0</v>
      </c>
      <c r="AW16" s="18">
        <f t="shared" si="58"/>
        <v>0</v>
      </c>
      <c r="AX16" s="18">
        <f t="shared" si="59"/>
        <v>0</v>
      </c>
      <c r="AY16" s="18">
        <f t="shared" si="60"/>
        <v>0</v>
      </c>
      <c r="AZ16" s="18">
        <f t="shared" si="61"/>
        <v>0</v>
      </c>
      <c r="BA16" s="18">
        <f t="shared" si="62"/>
        <v>0</v>
      </c>
      <c r="BB16" s="18">
        <f t="shared" si="63"/>
        <v>0</v>
      </c>
      <c r="BC16" s="18">
        <f t="shared" si="64"/>
        <v>0</v>
      </c>
      <c r="BD16" s="18">
        <f t="shared" si="65"/>
        <v>0</v>
      </c>
      <c r="BE16" s="18">
        <f t="shared" si="66"/>
        <v>0</v>
      </c>
      <c r="BF16" s="18">
        <f t="shared" si="67"/>
        <v>0</v>
      </c>
      <c r="BG16" s="18">
        <f t="shared" si="68"/>
        <v>0</v>
      </c>
      <c r="BH16" s="18">
        <f t="shared" si="69"/>
        <v>0</v>
      </c>
      <c r="BI16" s="18">
        <f t="shared" si="70"/>
        <v>0</v>
      </c>
      <c r="BJ16" s="18">
        <f t="shared" si="71"/>
        <v>0</v>
      </c>
      <c r="BK16" s="18">
        <f t="shared" si="72"/>
        <v>0</v>
      </c>
      <c r="BL16" s="18">
        <f t="shared" si="73"/>
        <v>0</v>
      </c>
      <c r="BM16" s="18">
        <f t="shared" si="74"/>
        <v>0</v>
      </c>
      <c r="BN16" s="18">
        <f t="shared" si="75"/>
        <v>0</v>
      </c>
      <c r="BO16" s="18">
        <f t="shared" si="76"/>
        <v>0</v>
      </c>
      <c r="BP16" s="18">
        <f t="shared" si="77"/>
        <v>0</v>
      </c>
      <c r="BQ16" s="18">
        <f t="shared" si="78"/>
        <v>0</v>
      </c>
      <c r="BR16" s="18">
        <f t="shared" si="79"/>
        <v>0</v>
      </c>
      <c r="BS16" s="18">
        <f t="shared" si="80"/>
        <v>0</v>
      </c>
      <c r="BT16" s="18">
        <f t="shared" si="81"/>
        <v>0</v>
      </c>
      <c r="BU16" s="18">
        <f t="shared" si="82"/>
        <v>0</v>
      </c>
      <c r="BV16" s="18">
        <f t="shared" si="83"/>
        <v>0</v>
      </c>
      <c r="BW16" s="18">
        <f t="shared" si="84"/>
        <v>0</v>
      </c>
      <c r="BX16" s="18">
        <f t="shared" si="1"/>
        <v>0</v>
      </c>
      <c r="BY16" s="18">
        <f t="shared" si="2"/>
        <v>0</v>
      </c>
      <c r="BZ16" s="18">
        <f t="shared" si="3"/>
        <v>0</v>
      </c>
      <c r="CA16" s="18">
        <f t="shared" si="4"/>
        <v>0</v>
      </c>
      <c r="CB16" s="18">
        <f t="shared" si="5"/>
        <v>0</v>
      </c>
      <c r="CC16" s="18">
        <f t="shared" si="6"/>
        <v>0</v>
      </c>
      <c r="CD16" s="18">
        <f t="shared" si="1"/>
        <v>0</v>
      </c>
      <c r="CE16" s="18">
        <f t="shared" si="8"/>
        <v>0</v>
      </c>
      <c r="CF16" s="18">
        <f t="shared" si="9"/>
        <v>0</v>
      </c>
      <c r="CG16" s="18">
        <f t="shared" si="4"/>
        <v>0</v>
      </c>
      <c r="CH16" s="18">
        <f t="shared" si="11"/>
        <v>0</v>
      </c>
      <c r="CI16" s="18">
        <f t="shared" si="12"/>
        <v>0</v>
      </c>
      <c r="CJ16" s="18">
        <f t="shared" si="1"/>
        <v>0</v>
      </c>
      <c r="CK16" s="18">
        <f t="shared" si="14"/>
        <v>0</v>
      </c>
      <c r="CL16" s="18">
        <f t="shared" si="15"/>
        <v>0</v>
      </c>
      <c r="CM16" s="18">
        <f t="shared" si="4"/>
        <v>0</v>
      </c>
      <c r="CN16" s="18">
        <f t="shared" si="17"/>
        <v>0</v>
      </c>
      <c r="CO16" s="18">
        <f t="shared" si="18"/>
        <v>0</v>
      </c>
      <c r="CP16" s="18">
        <f t="shared" si="1"/>
        <v>0</v>
      </c>
      <c r="CQ16" s="18">
        <f t="shared" si="20"/>
        <v>0</v>
      </c>
      <c r="CR16" s="18">
        <f t="shared" si="21"/>
        <v>0</v>
      </c>
      <c r="CS16" s="18">
        <f t="shared" si="4"/>
        <v>0</v>
      </c>
      <c r="CT16" s="18">
        <f t="shared" si="23"/>
        <v>0</v>
      </c>
      <c r="CU16" s="18">
        <f t="shared" si="24"/>
        <v>0</v>
      </c>
      <c r="CV16" s="18">
        <f t="shared" si="1"/>
        <v>0</v>
      </c>
      <c r="CW16" s="18">
        <f t="shared" si="26"/>
        <v>0</v>
      </c>
      <c r="CX16" s="18">
        <f t="shared" si="27"/>
        <v>0</v>
      </c>
      <c r="CY16" s="18">
        <f t="shared" si="4"/>
        <v>0</v>
      </c>
      <c r="CZ16" s="18">
        <f t="shared" si="29"/>
        <v>0</v>
      </c>
      <c r="DA16" s="18">
        <f t="shared" si="30"/>
        <v>0</v>
      </c>
      <c r="DB16" s="18">
        <f t="shared" si="1"/>
        <v>0</v>
      </c>
      <c r="DC16" s="18">
        <f t="shared" si="32"/>
        <v>0</v>
      </c>
      <c r="DD16" s="18">
        <f t="shared" si="33"/>
        <v>0</v>
      </c>
      <c r="DE16" s="18">
        <f t="shared" si="4"/>
        <v>0</v>
      </c>
      <c r="DF16" s="18">
        <f t="shared" si="35"/>
        <v>0</v>
      </c>
      <c r="DG16" s="18">
        <f t="shared" si="36"/>
        <v>0</v>
      </c>
      <c r="DM16" s="77" t="str">
        <f t="shared" ca="1" si="0"/>
        <v/>
      </c>
    </row>
    <row r="17" spans="28:117" ht="15" customHeight="1">
      <c r="AB17" s="18">
        <f t="shared" si="37"/>
        <v>0</v>
      </c>
      <c r="AC17" s="18">
        <f t="shared" si="38"/>
        <v>0</v>
      </c>
      <c r="AD17" s="18">
        <f t="shared" si="39"/>
        <v>0</v>
      </c>
      <c r="AE17" s="18">
        <f t="shared" si="40"/>
        <v>0</v>
      </c>
      <c r="AF17" s="18">
        <f t="shared" si="41"/>
        <v>0</v>
      </c>
      <c r="AG17" s="18">
        <f t="shared" si="42"/>
        <v>0</v>
      </c>
      <c r="AH17" s="18">
        <f t="shared" si="43"/>
        <v>0</v>
      </c>
      <c r="AI17" s="18">
        <f t="shared" si="44"/>
        <v>0</v>
      </c>
      <c r="AJ17" s="18">
        <f t="shared" si="45"/>
        <v>0</v>
      </c>
      <c r="AK17" s="18">
        <f t="shared" si="46"/>
        <v>0</v>
      </c>
      <c r="AL17" s="18">
        <f t="shared" si="47"/>
        <v>0</v>
      </c>
      <c r="AM17" s="18">
        <f t="shared" si="48"/>
        <v>0</v>
      </c>
      <c r="AN17" s="18">
        <f t="shared" si="49"/>
        <v>0</v>
      </c>
      <c r="AO17" s="18">
        <f t="shared" si="50"/>
        <v>0</v>
      </c>
      <c r="AP17" s="18">
        <f t="shared" si="51"/>
        <v>0</v>
      </c>
      <c r="AQ17" s="18">
        <f t="shared" si="52"/>
        <v>0</v>
      </c>
      <c r="AR17" s="18">
        <f t="shared" si="53"/>
        <v>0</v>
      </c>
      <c r="AS17" s="18">
        <f t="shared" si="54"/>
        <v>0</v>
      </c>
      <c r="AT17" s="18">
        <f t="shared" si="55"/>
        <v>0</v>
      </c>
      <c r="AU17" s="18">
        <f t="shared" si="56"/>
        <v>0</v>
      </c>
      <c r="AV17" s="18">
        <f t="shared" si="57"/>
        <v>0</v>
      </c>
      <c r="AW17" s="18">
        <f t="shared" si="58"/>
        <v>0</v>
      </c>
      <c r="AX17" s="18">
        <f t="shared" si="59"/>
        <v>0</v>
      </c>
      <c r="AY17" s="18">
        <f t="shared" si="60"/>
        <v>0</v>
      </c>
      <c r="AZ17" s="18">
        <f t="shared" si="61"/>
        <v>0</v>
      </c>
      <c r="BA17" s="18">
        <f t="shared" si="62"/>
        <v>0</v>
      </c>
      <c r="BB17" s="18">
        <f t="shared" si="63"/>
        <v>0</v>
      </c>
      <c r="BC17" s="18">
        <f t="shared" si="64"/>
        <v>0</v>
      </c>
      <c r="BD17" s="18">
        <f t="shared" si="65"/>
        <v>0</v>
      </c>
      <c r="BE17" s="18">
        <f t="shared" si="66"/>
        <v>0</v>
      </c>
      <c r="BF17" s="18">
        <f t="shared" si="67"/>
        <v>0</v>
      </c>
      <c r="BG17" s="18">
        <f t="shared" si="68"/>
        <v>0</v>
      </c>
      <c r="BH17" s="18">
        <f t="shared" si="69"/>
        <v>0</v>
      </c>
      <c r="BI17" s="18">
        <f t="shared" si="70"/>
        <v>0</v>
      </c>
      <c r="BJ17" s="18">
        <f t="shared" si="71"/>
        <v>0</v>
      </c>
      <c r="BK17" s="18">
        <f t="shared" si="72"/>
        <v>0</v>
      </c>
      <c r="BL17" s="18">
        <f t="shared" si="73"/>
        <v>0</v>
      </c>
      <c r="BM17" s="18">
        <f t="shared" si="74"/>
        <v>0</v>
      </c>
      <c r="BN17" s="18">
        <f t="shared" si="75"/>
        <v>0</v>
      </c>
      <c r="BO17" s="18">
        <f t="shared" si="76"/>
        <v>0</v>
      </c>
      <c r="BP17" s="18">
        <f t="shared" si="77"/>
        <v>0</v>
      </c>
      <c r="BQ17" s="18">
        <f t="shared" si="78"/>
        <v>0</v>
      </c>
      <c r="BR17" s="18">
        <f t="shared" si="79"/>
        <v>0</v>
      </c>
      <c r="BS17" s="18">
        <f t="shared" si="80"/>
        <v>0</v>
      </c>
      <c r="BT17" s="18">
        <f t="shared" si="81"/>
        <v>0</v>
      </c>
      <c r="BU17" s="18">
        <f t="shared" si="82"/>
        <v>0</v>
      </c>
      <c r="BV17" s="18">
        <f t="shared" si="83"/>
        <v>0</v>
      </c>
      <c r="BW17" s="18">
        <f t="shared" si="84"/>
        <v>0</v>
      </c>
      <c r="BX17" s="18">
        <f t="shared" si="1"/>
        <v>0</v>
      </c>
      <c r="BY17" s="18">
        <f t="shared" si="2"/>
        <v>0</v>
      </c>
      <c r="BZ17" s="18">
        <f t="shared" si="3"/>
        <v>0</v>
      </c>
      <c r="CA17" s="18">
        <f t="shared" si="4"/>
        <v>0</v>
      </c>
      <c r="CB17" s="18">
        <f t="shared" si="5"/>
        <v>0</v>
      </c>
      <c r="CC17" s="18">
        <f t="shared" si="6"/>
        <v>0</v>
      </c>
      <c r="CD17" s="18">
        <f t="shared" si="1"/>
        <v>0</v>
      </c>
      <c r="CE17" s="18">
        <f t="shared" si="8"/>
        <v>0</v>
      </c>
      <c r="CF17" s="18">
        <f t="shared" si="9"/>
        <v>0</v>
      </c>
      <c r="CG17" s="18">
        <f t="shared" si="4"/>
        <v>0</v>
      </c>
      <c r="CH17" s="18">
        <f t="shared" si="11"/>
        <v>0</v>
      </c>
      <c r="CI17" s="18">
        <f t="shared" si="12"/>
        <v>0</v>
      </c>
      <c r="CJ17" s="18">
        <f t="shared" si="1"/>
        <v>0</v>
      </c>
      <c r="CK17" s="18">
        <f t="shared" si="14"/>
        <v>0</v>
      </c>
      <c r="CL17" s="18">
        <f t="shared" si="15"/>
        <v>0</v>
      </c>
      <c r="CM17" s="18">
        <f t="shared" si="4"/>
        <v>0</v>
      </c>
      <c r="CN17" s="18">
        <f t="shared" si="17"/>
        <v>0</v>
      </c>
      <c r="CO17" s="18">
        <f t="shared" si="18"/>
        <v>0</v>
      </c>
      <c r="CP17" s="18">
        <f t="shared" si="1"/>
        <v>0</v>
      </c>
      <c r="CQ17" s="18">
        <f t="shared" si="20"/>
        <v>0</v>
      </c>
      <c r="CR17" s="18">
        <f t="shared" si="21"/>
        <v>0</v>
      </c>
      <c r="CS17" s="18">
        <f t="shared" si="4"/>
        <v>0</v>
      </c>
      <c r="CT17" s="18">
        <f t="shared" si="23"/>
        <v>0</v>
      </c>
      <c r="CU17" s="18">
        <f t="shared" si="24"/>
        <v>0</v>
      </c>
      <c r="CV17" s="18">
        <f t="shared" si="1"/>
        <v>0</v>
      </c>
      <c r="CW17" s="18">
        <f t="shared" si="26"/>
        <v>0</v>
      </c>
      <c r="CX17" s="18">
        <f t="shared" si="27"/>
        <v>0</v>
      </c>
      <c r="CY17" s="18">
        <f t="shared" si="4"/>
        <v>0</v>
      </c>
      <c r="CZ17" s="18">
        <f t="shared" si="29"/>
        <v>0</v>
      </c>
      <c r="DA17" s="18">
        <f t="shared" si="30"/>
        <v>0</v>
      </c>
      <c r="DB17" s="18">
        <f t="shared" si="1"/>
        <v>0</v>
      </c>
      <c r="DC17" s="18">
        <f t="shared" si="32"/>
        <v>0</v>
      </c>
      <c r="DD17" s="18">
        <f t="shared" si="33"/>
        <v>0</v>
      </c>
      <c r="DE17" s="18">
        <f t="shared" si="4"/>
        <v>0</v>
      </c>
      <c r="DF17" s="18">
        <f t="shared" si="35"/>
        <v>0</v>
      </c>
      <c r="DG17" s="18">
        <f t="shared" si="36"/>
        <v>0</v>
      </c>
      <c r="DM17" s="77" t="str">
        <f t="shared" ca="1" si="0"/>
        <v/>
      </c>
    </row>
    <row r="18" spans="28:117">
      <c r="AB18" s="18">
        <f t="shared" si="37"/>
        <v>0</v>
      </c>
      <c r="AC18" s="18">
        <f t="shared" si="38"/>
        <v>0</v>
      </c>
      <c r="AD18" s="18">
        <f t="shared" si="39"/>
        <v>0</v>
      </c>
      <c r="AE18" s="18">
        <f t="shared" si="40"/>
        <v>0</v>
      </c>
      <c r="AF18" s="18">
        <f t="shared" si="41"/>
        <v>0</v>
      </c>
      <c r="AG18" s="18">
        <f t="shared" si="42"/>
        <v>0</v>
      </c>
      <c r="AH18" s="18">
        <f t="shared" si="43"/>
        <v>0</v>
      </c>
      <c r="AI18" s="18">
        <f t="shared" si="44"/>
        <v>0</v>
      </c>
      <c r="AJ18" s="18">
        <f t="shared" si="45"/>
        <v>0</v>
      </c>
      <c r="AK18" s="18">
        <f t="shared" si="46"/>
        <v>0</v>
      </c>
      <c r="AL18" s="18">
        <f t="shared" si="47"/>
        <v>0</v>
      </c>
      <c r="AM18" s="18">
        <f t="shared" si="48"/>
        <v>0</v>
      </c>
      <c r="AN18" s="18">
        <f t="shared" si="49"/>
        <v>0</v>
      </c>
      <c r="AO18" s="18">
        <f t="shared" si="50"/>
        <v>0</v>
      </c>
      <c r="AP18" s="18">
        <f t="shared" si="51"/>
        <v>0</v>
      </c>
      <c r="AQ18" s="18">
        <f t="shared" si="52"/>
        <v>0</v>
      </c>
      <c r="AR18" s="18">
        <f t="shared" si="53"/>
        <v>0</v>
      </c>
      <c r="AS18" s="18">
        <f t="shared" si="54"/>
        <v>0</v>
      </c>
      <c r="AT18" s="18">
        <f t="shared" si="55"/>
        <v>0</v>
      </c>
      <c r="AU18" s="18">
        <f t="shared" si="56"/>
        <v>0</v>
      </c>
      <c r="AV18" s="18">
        <f t="shared" si="57"/>
        <v>0</v>
      </c>
      <c r="AW18" s="18">
        <f t="shared" si="58"/>
        <v>0</v>
      </c>
      <c r="AX18" s="18">
        <f t="shared" si="59"/>
        <v>0</v>
      </c>
      <c r="AY18" s="18">
        <f t="shared" si="60"/>
        <v>0</v>
      </c>
      <c r="AZ18" s="18">
        <f t="shared" si="61"/>
        <v>0</v>
      </c>
      <c r="BA18" s="18">
        <f t="shared" si="62"/>
        <v>0</v>
      </c>
      <c r="BB18" s="18">
        <f t="shared" si="63"/>
        <v>0</v>
      </c>
      <c r="BC18" s="18">
        <f t="shared" si="64"/>
        <v>0</v>
      </c>
      <c r="BD18" s="18">
        <f t="shared" si="65"/>
        <v>0</v>
      </c>
      <c r="BE18" s="18">
        <f t="shared" si="66"/>
        <v>0</v>
      </c>
      <c r="BF18" s="18">
        <f t="shared" si="67"/>
        <v>0</v>
      </c>
      <c r="BG18" s="18">
        <f t="shared" si="68"/>
        <v>0</v>
      </c>
      <c r="BH18" s="18">
        <f t="shared" si="69"/>
        <v>0</v>
      </c>
      <c r="BI18" s="18">
        <f t="shared" si="70"/>
        <v>0</v>
      </c>
      <c r="BJ18" s="18">
        <f t="shared" si="71"/>
        <v>0</v>
      </c>
      <c r="BK18" s="18">
        <f t="shared" si="72"/>
        <v>0</v>
      </c>
      <c r="BL18" s="18">
        <f t="shared" si="73"/>
        <v>0</v>
      </c>
      <c r="BM18" s="18">
        <f t="shared" si="74"/>
        <v>0</v>
      </c>
      <c r="BN18" s="18">
        <f t="shared" si="75"/>
        <v>0</v>
      </c>
      <c r="BO18" s="18">
        <f t="shared" si="76"/>
        <v>0</v>
      </c>
      <c r="BP18" s="18">
        <f t="shared" si="77"/>
        <v>0</v>
      </c>
      <c r="BQ18" s="18">
        <f t="shared" si="78"/>
        <v>0</v>
      </c>
      <c r="BR18" s="18">
        <f t="shared" si="79"/>
        <v>0</v>
      </c>
      <c r="BS18" s="18">
        <f t="shared" si="80"/>
        <v>0</v>
      </c>
      <c r="BT18" s="18">
        <f t="shared" si="81"/>
        <v>0</v>
      </c>
      <c r="BU18" s="18">
        <f t="shared" si="82"/>
        <v>0</v>
      </c>
      <c r="BV18" s="18">
        <f t="shared" si="83"/>
        <v>0</v>
      </c>
      <c r="BW18" s="18">
        <f t="shared" si="84"/>
        <v>0</v>
      </c>
      <c r="BX18" s="18">
        <f t="shared" si="1"/>
        <v>0</v>
      </c>
      <c r="BY18" s="18">
        <f t="shared" si="2"/>
        <v>0</v>
      </c>
      <c r="BZ18" s="18">
        <f t="shared" si="3"/>
        <v>0</v>
      </c>
      <c r="CA18" s="18">
        <f t="shared" si="4"/>
        <v>0</v>
      </c>
      <c r="CB18" s="18">
        <f t="shared" si="5"/>
        <v>0</v>
      </c>
      <c r="CC18" s="18">
        <f t="shared" si="6"/>
        <v>0</v>
      </c>
      <c r="CD18" s="18">
        <f t="shared" si="1"/>
        <v>0</v>
      </c>
      <c r="CE18" s="18">
        <f t="shared" si="8"/>
        <v>0</v>
      </c>
      <c r="CF18" s="18">
        <f t="shared" si="9"/>
        <v>0</v>
      </c>
      <c r="CG18" s="18">
        <f t="shared" si="4"/>
        <v>0</v>
      </c>
      <c r="CH18" s="18">
        <f t="shared" si="11"/>
        <v>0</v>
      </c>
      <c r="CI18" s="18">
        <f t="shared" si="12"/>
        <v>0</v>
      </c>
      <c r="CJ18" s="18">
        <f t="shared" si="1"/>
        <v>0</v>
      </c>
      <c r="CK18" s="18">
        <f t="shared" si="14"/>
        <v>0</v>
      </c>
      <c r="CL18" s="18">
        <f t="shared" si="15"/>
        <v>0</v>
      </c>
      <c r="CM18" s="18">
        <f t="shared" si="4"/>
        <v>0</v>
      </c>
      <c r="CN18" s="18">
        <f t="shared" si="17"/>
        <v>0</v>
      </c>
      <c r="CO18" s="18">
        <f t="shared" si="18"/>
        <v>0</v>
      </c>
      <c r="CP18" s="18">
        <f t="shared" si="1"/>
        <v>0</v>
      </c>
      <c r="CQ18" s="18">
        <f t="shared" si="20"/>
        <v>0</v>
      </c>
      <c r="CR18" s="18">
        <f t="shared" si="21"/>
        <v>0</v>
      </c>
      <c r="CS18" s="18">
        <f t="shared" si="4"/>
        <v>0</v>
      </c>
      <c r="CT18" s="18">
        <f t="shared" si="23"/>
        <v>0</v>
      </c>
      <c r="CU18" s="18">
        <f t="shared" si="24"/>
        <v>0</v>
      </c>
      <c r="CV18" s="18">
        <f t="shared" si="1"/>
        <v>0</v>
      </c>
      <c r="CW18" s="18">
        <f t="shared" si="26"/>
        <v>0</v>
      </c>
      <c r="CX18" s="18">
        <f t="shared" si="27"/>
        <v>0</v>
      </c>
      <c r="CY18" s="18">
        <f t="shared" si="4"/>
        <v>0</v>
      </c>
      <c r="CZ18" s="18">
        <f t="shared" si="29"/>
        <v>0</v>
      </c>
      <c r="DA18" s="18">
        <f t="shared" si="30"/>
        <v>0</v>
      </c>
      <c r="DB18" s="18">
        <f t="shared" si="1"/>
        <v>0</v>
      </c>
      <c r="DC18" s="18">
        <f t="shared" si="32"/>
        <v>0</v>
      </c>
      <c r="DD18" s="18">
        <f t="shared" si="33"/>
        <v>0</v>
      </c>
      <c r="DE18" s="18">
        <f t="shared" si="4"/>
        <v>0</v>
      </c>
      <c r="DF18" s="18">
        <f t="shared" si="35"/>
        <v>0</v>
      </c>
      <c r="DG18" s="18">
        <f t="shared" si="36"/>
        <v>0</v>
      </c>
      <c r="DM18" s="77" t="str">
        <f t="shared" ca="1" si="0"/>
        <v/>
      </c>
    </row>
    <row r="19" spans="28:117">
      <c r="AB19" s="18">
        <f t="shared" si="37"/>
        <v>0</v>
      </c>
      <c r="AC19" s="18">
        <f t="shared" si="38"/>
        <v>0</v>
      </c>
      <c r="AD19" s="18">
        <f t="shared" si="39"/>
        <v>0</v>
      </c>
      <c r="AE19" s="18">
        <f t="shared" si="40"/>
        <v>0</v>
      </c>
      <c r="AF19" s="18">
        <f t="shared" si="41"/>
        <v>0</v>
      </c>
      <c r="AG19" s="18">
        <f t="shared" si="42"/>
        <v>0</v>
      </c>
      <c r="AH19" s="18">
        <f t="shared" si="43"/>
        <v>0</v>
      </c>
      <c r="AI19" s="18">
        <f t="shared" si="44"/>
        <v>0</v>
      </c>
      <c r="AJ19" s="18">
        <f t="shared" si="45"/>
        <v>0</v>
      </c>
      <c r="AK19" s="18">
        <f t="shared" si="46"/>
        <v>0</v>
      </c>
      <c r="AL19" s="18">
        <f t="shared" si="47"/>
        <v>0</v>
      </c>
      <c r="AM19" s="18">
        <f t="shared" si="48"/>
        <v>0</v>
      </c>
      <c r="AN19" s="18">
        <f t="shared" si="49"/>
        <v>0</v>
      </c>
      <c r="AO19" s="18">
        <f t="shared" si="50"/>
        <v>0</v>
      </c>
      <c r="AP19" s="18">
        <f t="shared" si="51"/>
        <v>0</v>
      </c>
      <c r="AQ19" s="18">
        <f t="shared" si="52"/>
        <v>0</v>
      </c>
      <c r="AR19" s="18">
        <f t="shared" si="53"/>
        <v>0</v>
      </c>
      <c r="AS19" s="18">
        <f t="shared" si="54"/>
        <v>0</v>
      </c>
      <c r="AT19" s="18">
        <f t="shared" si="55"/>
        <v>0</v>
      </c>
      <c r="AU19" s="18">
        <f t="shared" si="56"/>
        <v>0</v>
      </c>
      <c r="AV19" s="18">
        <f t="shared" si="57"/>
        <v>0</v>
      </c>
      <c r="AW19" s="18">
        <f t="shared" si="58"/>
        <v>0</v>
      </c>
      <c r="AX19" s="18">
        <f t="shared" si="59"/>
        <v>0</v>
      </c>
      <c r="AY19" s="18">
        <f t="shared" si="60"/>
        <v>0</v>
      </c>
      <c r="AZ19" s="18">
        <f t="shared" si="61"/>
        <v>0</v>
      </c>
      <c r="BA19" s="18">
        <f t="shared" si="62"/>
        <v>0</v>
      </c>
      <c r="BB19" s="18">
        <f t="shared" si="63"/>
        <v>0</v>
      </c>
      <c r="BC19" s="18">
        <f t="shared" si="64"/>
        <v>0</v>
      </c>
      <c r="BD19" s="18">
        <f t="shared" si="65"/>
        <v>0</v>
      </c>
      <c r="BE19" s="18">
        <f t="shared" si="66"/>
        <v>0</v>
      </c>
      <c r="BF19" s="18">
        <f t="shared" si="67"/>
        <v>0</v>
      </c>
      <c r="BG19" s="18">
        <f t="shared" si="68"/>
        <v>0</v>
      </c>
      <c r="BH19" s="18">
        <f t="shared" si="69"/>
        <v>0</v>
      </c>
      <c r="BI19" s="18">
        <f t="shared" si="70"/>
        <v>0</v>
      </c>
      <c r="BJ19" s="18">
        <f t="shared" si="71"/>
        <v>0</v>
      </c>
      <c r="BK19" s="18">
        <f t="shared" si="72"/>
        <v>0</v>
      </c>
      <c r="BL19" s="18">
        <f t="shared" si="73"/>
        <v>0</v>
      </c>
      <c r="BM19" s="18">
        <f t="shared" si="74"/>
        <v>0</v>
      </c>
      <c r="BN19" s="18">
        <f t="shared" si="75"/>
        <v>0</v>
      </c>
      <c r="BO19" s="18">
        <f t="shared" si="76"/>
        <v>0</v>
      </c>
      <c r="BP19" s="18">
        <f t="shared" si="77"/>
        <v>0</v>
      </c>
      <c r="BQ19" s="18">
        <f t="shared" si="78"/>
        <v>0</v>
      </c>
      <c r="BR19" s="18">
        <f t="shared" si="79"/>
        <v>0</v>
      </c>
      <c r="BS19" s="18">
        <f t="shared" si="80"/>
        <v>0</v>
      </c>
      <c r="BT19" s="18">
        <f t="shared" si="81"/>
        <v>0</v>
      </c>
      <c r="BU19" s="18">
        <f t="shared" si="82"/>
        <v>0</v>
      </c>
      <c r="BV19" s="18">
        <f t="shared" si="83"/>
        <v>0</v>
      </c>
      <c r="BW19" s="18">
        <f t="shared" si="84"/>
        <v>0</v>
      </c>
      <c r="BX19" s="18">
        <f t="shared" si="1"/>
        <v>0</v>
      </c>
      <c r="BY19" s="18">
        <f t="shared" si="2"/>
        <v>0</v>
      </c>
      <c r="BZ19" s="18">
        <f t="shared" si="3"/>
        <v>0</v>
      </c>
      <c r="CA19" s="18">
        <f t="shared" si="4"/>
        <v>0</v>
      </c>
      <c r="CB19" s="18">
        <f t="shared" si="5"/>
        <v>0</v>
      </c>
      <c r="CC19" s="18">
        <f t="shared" si="6"/>
        <v>0</v>
      </c>
      <c r="CD19" s="18">
        <f t="shared" si="1"/>
        <v>0</v>
      </c>
      <c r="CE19" s="18">
        <f t="shared" si="8"/>
        <v>0</v>
      </c>
      <c r="CF19" s="18">
        <f t="shared" si="9"/>
        <v>0</v>
      </c>
      <c r="CG19" s="18">
        <f t="shared" si="4"/>
        <v>0</v>
      </c>
      <c r="CH19" s="18">
        <f t="shared" si="11"/>
        <v>0</v>
      </c>
      <c r="CI19" s="18">
        <f t="shared" si="12"/>
        <v>0</v>
      </c>
      <c r="CJ19" s="18">
        <f t="shared" si="1"/>
        <v>0</v>
      </c>
      <c r="CK19" s="18">
        <f t="shared" si="14"/>
        <v>0</v>
      </c>
      <c r="CL19" s="18">
        <f t="shared" si="15"/>
        <v>0</v>
      </c>
      <c r="CM19" s="18">
        <f t="shared" si="4"/>
        <v>0</v>
      </c>
      <c r="CN19" s="18">
        <f t="shared" si="17"/>
        <v>0</v>
      </c>
      <c r="CO19" s="18">
        <f t="shared" si="18"/>
        <v>0</v>
      </c>
      <c r="CP19" s="18">
        <f t="shared" si="1"/>
        <v>0</v>
      </c>
      <c r="CQ19" s="18">
        <f t="shared" si="20"/>
        <v>0</v>
      </c>
      <c r="CR19" s="18">
        <f t="shared" si="21"/>
        <v>0</v>
      </c>
      <c r="CS19" s="18">
        <f t="shared" si="4"/>
        <v>0</v>
      </c>
      <c r="CT19" s="18">
        <f t="shared" si="23"/>
        <v>0</v>
      </c>
      <c r="CU19" s="18">
        <f t="shared" si="24"/>
        <v>0</v>
      </c>
      <c r="CV19" s="18">
        <f t="shared" si="1"/>
        <v>0</v>
      </c>
      <c r="CW19" s="18">
        <f t="shared" si="26"/>
        <v>0</v>
      </c>
      <c r="CX19" s="18">
        <f t="shared" si="27"/>
        <v>0</v>
      </c>
      <c r="CY19" s="18">
        <f t="shared" si="4"/>
        <v>0</v>
      </c>
      <c r="CZ19" s="18">
        <f t="shared" si="29"/>
        <v>0</v>
      </c>
      <c r="DA19" s="18">
        <f t="shared" si="30"/>
        <v>0</v>
      </c>
      <c r="DB19" s="18">
        <f t="shared" si="1"/>
        <v>0</v>
      </c>
      <c r="DC19" s="18">
        <f t="shared" si="32"/>
        <v>0</v>
      </c>
      <c r="DD19" s="18">
        <f t="shared" si="33"/>
        <v>0</v>
      </c>
      <c r="DE19" s="18">
        <f t="shared" si="4"/>
        <v>0</v>
      </c>
      <c r="DF19" s="18">
        <f t="shared" si="35"/>
        <v>0</v>
      </c>
      <c r="DG19" s="18">
        <f t="shared" si="36"/>
        <v>0</v>
      </c>
      <c r="DM19" s="77" t="str">
        <f t="shared" ca="1" si="0"/>
        <v/>
      </c>
    </row>
    <row r="20" spans="28:117">
      <c r="AB20" s="18">
        <f t="shared" si="37"/>
        <v>0</v>
      </c>
      <c r="AC20" s="18">
        <f t="shared" si="38"/>
        <v>0</v>
      </c>
      <c r="AD20" s="18">
        <f t="shared" si="39"/>
        <v>0</v>
      </c>
      <c r="AE20" s="18">
        <f t="shared" si="40"/>
        <v>0</v>
      </c>
      <c r="AF20" s="18">
        <f t="shared" si="41"/>
        <v>0</v>
      </c>
      <c r="AG20" s="18">
        <f t="shared" si="42"/>
        <v>0</v>
      </c>
      <c r="AH20" s="18">
        <f t="shared" si="43"/>
        <v>0</v>
      </c>
      <c r="AI20" s="18">
        <f t="shared" si="44"/>
        <v>0</v>
      </c>
      <c r="AJ20" s="18">
        <f t="shared" si="45"/>
        <v>0</v>
      </c>
      <c r="AK20" s="18">
        <f t="shared" si="46"/>
        <v>0</v>
      </c>
      <c r="AL20" s="18">
        <f t="shared" si="47"/>
        <v>0</v>
      </c>
      <c r="AM20" s="18">
        <f t="shared" si="48"/>
        <v>0</v>
      </c>
      <c r="AN20" s="18">
        <f t="shared" si="49"/>
        <v>0</v>
      </c>
      <c r="AO20" s="18">
        <f t="shared" si="50"/>
        <v>0</v>
      </c>
      <c r="AP20" s="18">
        <f t="shared" si="51"/>
        <v>0</v>
      </c>
      <c r="AQ20" s="18">
        <f t="shared" si="52"/>
        <v>0</v>
      </c>
      <c r="AR20" s="18">
        <f t="shared" si="53"/>
        <v>0</v>
      </c>
      <c r="AS20" s="18">
        <f t="shared" si="54"/>
        <v>0</v>
      </c>
      <c r="AT20" s="18">
        <f t="shared" si="55"/>
        <v>0</v>
      </c>
      <c r="AU20" s="18">
        <f t="shared" si="56"/>
        <v>0</v>
      </c>
      <c r="AV20" s="18">
        <f t="shared" si="57"/>
        <v>0</v>
      </c>
      <c r="AW20" s="18">
        <f t="shared" si="58"/>
        <v>0</v>
      </c>
      <c r="AX20" s="18">
        <f t="shared" si="59"/>
        <v>0</v>
      </c>
      <c r="AY20" s="18">
        <f t="shared" si="60"/>
        <v>0</v>
      </c>
      <c r="AZ20" s="18">
        <f t="shared" si="61"/>
        <v>0</v>
      </c>
      <c r="BA20" s="18">
        <f t="shared" si="62"/>
        <v>0</v>
      </c>
      <c r="BB20" s="18">
        <f t="shared" si="63"/>
        <v>0</v>
      </c>
      <c r="BC20" s="18">
        <f t="shared" si="64"/>
        <v>0</v>
      </c>
      <c r="BD20" s="18">
        <f t="shared" si="65"/>
        <v>0</v>
      </c>
      <c r="BE20" s="18">
        <f t="shared" si="66"/>
        <v>0</v>
      </c>
      <c r="BF20" s="18">
        <f t="shared" si="67"/>
        <v>0</v>
      </c>
      <c r="BG20" s="18">
        <f t="shared" si="68"/>
        <v>0</v>
      </c>
      <c r="BH20" s="18">
        <f t="shared" si="69"/>
        <v>0</v>
      </c>
      <c r="BI20" s="18">
        <f t="shared" si="70"/>
        <v>0</v>
      </c>
      <c r="BJ20" s="18">
        <f t="shared" si="71"/>
        <v>0</v>
      </c>
      <c r="BK20" s="18">
        <f t="shared" si="72"/>
        <v>0</v>
      </c>
      <c r="BL20" s="18">
        <f t="shared" si="73"/>
        <v>0</v>
      </c>
      <c r="BM20" s="18">
        <f t="shared" si="74"/>
        <v>0</v>
      </c>
      <c r="BN20" s="18">
        <f t="shared" si="75"/>
        <v>0</v>
      </c>
      <c r="BO20" s="18">
        <f t="shared" si="76"/>
        <v>0</v>
      </c>
      <c r="BP20" s="18">
        <f t="shared" si="77"/>
        <v>0</v>
      </c>
      <c r="BQ20" s="18">
        <f t="shared" si="78"/>
        <v>0</v>
      </c>
      <c r="BR20" s="18">
        <f t="shared" si="79"/>
        <v>0</v>
      </c>
      <c r="BS20" s="18">
        <f t="shared" si="80"/>
        <v>0</v>
      </c>
      <c r="BT20" s="18">
        <f t="shared" si="81"/>
        <v>0</v>
      </c>
      <c r="BU20" s="18">
        <f t="shared" si="82"/>
        <v>0</v>
      </c>
      <c r="BV20" s="18">
        <f t="shared" si="83"/>
        <v>0</v>
      </c>
      <c r="BW20" s="18">
        <f t="shared" si="84"/>
        <v>0</v>
      </c>
      <c r="BX20" s="18">
        <f t="shared" ref="BX20:DB29" si="85">IF(AND($J20&gt;=BX$2,$J20&lt;=BX$3),$L20,0)</f>
        <v>0</v>
      </c>
      <c r="BY20" s="18">
        <f t="shared" ref="BY20:BY29" si="86">IF(AND($M20&gt;=BX$2,$M20&lt;=BX$3),$O20,0)</f>
        <v>0</v>
      </c>
      <c r="BZ20" s="18">
        <f t="shared" si="3"/>
        <v>0</v>
      </c>
      <c r="CA20" s="18">
        <f t="shared" ref="CA20:DE29" si="87">IF(AND($J20&gt;=CA$2,$J20&lt;=CA$3),$L20,0)</f>
        <v>0</v>
      </c>
      <c r="CB20" s="18">
        <f t="shared" ref="CB20:CB29" si="88">IF(AND($M20&gt;=CA$2,$M20&lt;=CA$3),$O20,0)</f>
        <v>0</v>
      </c>
      <c r="CC20" s="18">
        <f t="shared" si="6"/>
        <v>0</v>
      </c>
      <c r="CD20" s="18">
        <f t="shared" si="85"/>
        <v>0</v>
      </c>
      <c r="CE20" s="18">
        <f t="shared" ref="CE20:CE29" si="89">IF(AND($M20&gt;=CD$2,$M20&lt;=CD$3),$O20,0)</f>
        <v>0</v>
      </c>
      <c r="CF20" s="18">
        <f t="shared" si="9"/>
        <v>0</v>
      </c>
      <c r="CG20" s="18">
        <f t="shared" si="87"/>
        <v>0</v>
      </c>
      <c r="CH20" s="18">
        <f t="shared" ref="CH20:CH29" si="90">IF(AND($M20&gt;=CG$2,$M20&lt;=CG$3),$O20,0)</f>
        <v>0</v>
      </c>
      <c r="CI20" s="18">
        <f t="shared" si="12"/>
        <v>0</v>
      </c>
      <c r="CJ20" s="18">
        <f t="shared" si="85"/>
        <v>0</v>
      </c>
      <c r="CK20" s="18">
        <f t="shared" ref="CK20:CK29" si="91">IF(AND($M20&gt;=CJ$2,$M20&lt;=CJ$3),$O20,0)</f>
        <v>0</v>
      </c>
      <c r="CL20" s="18">
        <f t="shared" si="15"/>
        <v>0</v>
      </c>
      <c r="CM20" s="18">
        <f t="shared" si="87"/>
        <v>0</v>
      </c>
      <c r="CN20" s="18">
        <f t="shared" ref="CN20:CN29" si="92">IF(AND($M20&gt;=CM$2,$M20&lt;=CM$3),$O20,0)</f>
        <v>0</v>
      </c>
      <c r="CO20" s="18">
        <f t="shared" si="18"/>
        <v>0</v>
      </c>
      <c r="CP20" s="18">
        <f t="shared" si="85"/>
        <v>0</v>
      </c>
      <c r="CQ20" s="18">
        <f t="shared" ref="CQ20:CQ29" si="93">IF(AND($M20&gt;=CP$2,$M20&lt;=CP$3),$O20,0)</f>
        <v>0</v>
      </c>
      <c r="CR20" s="18">
        <f t="shared" si="21"/>
        <v>0</v>
      </c>
      <c r="CS20" s="18">
        <f t="shared" si="87"/>
        <v>0</v>
      </c>
      <c r="CT20" s="18">
        <f t="shared" ref="CT20:CT29" si="94">IF(AND($M20&gt;=CS$2,$M20&lt;=CS$3),$O20,0)</f>
        <v>0</v>
      </c>
      <c r="CU20" s="18">
        <f t="shared" si="24"/>
        <v>0</v>
      </c>
      <c r="CV20" s="18">
        <f t="shared" si="85"/>
        <v>0</v>
      </c>
      <c r="CW20" s="18">
        <f t="shared" ref="CW20:CW29" si="95">IF(AND($M20&gt;=CV$2,$M20&lt;=CV$3),$O20,0)</f>
        <v>0</v>
      </c>
      <c r="CX20" s="18">
        <f t="shared" si="27"/>
        <v>0</v>
      </c>
      <c r="CY20" s="18">
        <f t="shared" si="87"/>
        <v>0</v>
      </c>
      <c r="CZ20" s="18">
        <f t="shared" ref="CZ20:CZ29" si="96">IF(AND($M20&gt;=CY$2,$M20&lt;=CY$3),$O20,0)</f>
        <v>0</v>
      </c>
      <c r="DA20" s="18">
        <f t="shared" si="30"/>
        <v>0</v>
      </c>
      <c r="DB20" s="18">
        <f t="shared" si="85"/>
        <v>0</v>
      </c>
      <c r="DC20" s="18">
        <f t="shared" ref="DC20:DC29" si="97">IF(AND($M20&gt;=DB$2,$M20&lt;=DB$3),$O20,0)</f>
        <v>0</v>
      </c>
      <c r="DD20" s="18">
        <f t="shared" si="33"/>
        <v>0</v>
      </c>
      <c r="DE20" s="18">
        <f t="shared" si="87"/>
        <v>0</v>
      </c>
      <c r="DF20" s="18">
        <f t="shared" ref="DF20:DF29" si="98">IF(AND($M20&gt;=DE$2,$M20&lt;=DE$3),$O20,0)</f>
        <v>0</v>
      </c>
      <c r="DG20" s="18">
        <f t="shared" si="36"/>
        <v>0</v>
      </c>
      <c r="DM20" s="77" t="str">
        <f t="shared" ca="1" si="0"/>
        <v/>
      </c>
    </row>
    <row r="21" spans="28:117">
      <c r="AB21" s="18">
        <f t="shared" si="37"/>
        <v>0</v>
      </c>
      <c r="AC21" s="18">
        <f t="shared" si="38"/>
        <v>0</v>
      </c>
      <c r="AD21" s="18">
        <f t="shared" si="39"/>
        <v>0</v>
      </c>
      <c r="AE21" s="18">
        <f t="shared" si="40"/>
        <v>0</v>
      </c>
      <c r="AF21" s="18">
        <f t="shared" si="41"/>
        <v>0</v>
      </c>
      <c r="AG21" s="18">
        <f t="shared" si="42"/>
        <v>0</v>
      </c>
      <c r="AH21" s="18">
        <f t="shared" si="43"/>
        <v>0</v>
      </c>
      <c r="AI21" s="18">
        <f t="shared" si="44"/>
        <v>0</v>
      </c>
      <c r="AJ21" s="18">
        <f t="shared" si="45"/>
        <v>0</v>
      </c>
      <c r="AK21" s="18">
        <f t="shared" si="46"/>
        <v>0</v>
      </c>
      <c r="AL21" s="18">
        <f t="shared" si="47"/>
        <v>0</v>
      </c>
      <c r="AM21" s="18">
        <f t="shared" si="48"/>
        <v>0</v>
      </c>
      <c r="AN21" s="18">
        <f t="shared" si="49"/>
        <v>0</v>
      </c>
      <c r="AO21" s="18">
        <f t="shared" si="50"/>
        <v>0</v>
      </c>
      <c r="AP21" s="18">
        <f t="shared" si="51"/>
        <v>0</v>
      </c>
      <c r="AQ21" s="18">
        <f t="shared" si="52"/>
        <v>0</v>
      </c>
      <c r="AR21" s="18">
        <f t="shared" si="53"/>
        <v>0</v>
      </c>
      <c r="AS21" s="18">
        <f t="shared" si="54"/>
        <v>0</v>
      </c>
      <c r="AT21" s="18">
        <f t="shared" si="55"/>
        <v>0</v>
      </c>
      <c r="AU21" s="18">
        <f t="shared" si="56"/>
        <v>0</v>
      </c>
      <c r="AV21" s="18">
        <f t="shared" si="57"/>
        <v>0</v>
      </c>
      <c r="AW21" s="18">
        <f t="shared" si="58"/>
        <v>0</v>
      </c>
      <c r="AX21" s="18">
        <f t="shared" si="59"/>
        <v>0</v>
      </c>
      <c r="AY21" s="18">
        <f t="shared" si="60"/>
        <v>0</v>
      </c>
      <c r="AZ21" s="18">
        <f t="shared" si="61"/>
        <v>0</v>
      </c>
      <c r="BA21" s="18">
        <f t="shared" si="62"/>
        <v>0</v>
      </c>
      <c r="BB21" s="18">
        <f t="shared" si="63"/>
        <v>0</v>
      </c>
      <c r="BC21" s="18">
        <f t="shared" si="64"/>
        <v>0</v>
      </c>
      <c r="BD21" s="18">
        <f t="shared" si="65"/>
        <v>0</v>
      </c>
      <c r="BE21" s="18">
        <f t="shared" si="66"/>
        <v>0</v>
      </c>
      <c r="BF21" s="18">
        <f t="shared" si="67"/>
        <v>0</v>
      </c>
      <c r="BG21" s="18">
        <f t="shared" si="68"/>
        <v>0</v>
      </c>
      <c r="BH21" s="18">
        <f t="shared" si="69"/>
        <v>0</v>
      </c>
      <c r="BI21" s="18">
        <f t="shared" si="70"/>
        <v>0</v>
      </c>
      <c r="BJ21" s="18">
        <f t="shared" si="71"/>
        <v>0</v>
      </c>
      <c r="BK21" s="18">
        <f t="shared" si="72"/>
        <v>0</v>
      </c>
      <c r="BL21" s="18">
        <f t="shared" si="73"/>
        <v>0</v>
      </c>
      <c r="BM21" s="18">
        <f t="shared" si="74"/>
        <v>0</v>
      </c>
      <c r="BN21" s="18">
        <f t="shared" si="75"/>
        <v>0</v>
      </c>
      <c r="BO21" s="18">
        <f t="shared" si="76"/>
        <v>0</v>
      </c>
      <c r="BP21" s="18">
        <f t="shared" si="77"/>
        <v>0</v>
      </c>
      <c r="BQ21" s="18">
        <f t="shared" si="78"/>
        <v>0</v>
      </c>
      <c r="BR21" s="18">
        <f t="shared" si="79"/>
        <v>0</v>
      </c>
      <c r="BS21" s="18">
        <f t="shared" si="80"/>
        <v>0</v>
      </c>
      <c r="BT21" s="18">
        <f t="shared" si="81"/>
        <v>0</v>
      </c>
      <c r="BU21" s="18">
        <f t="shared" si="82"/>
        <v>0</v>
      </c>
      <c r="BV21" s="18">
        <f t="shared" si="83"/>
        <v>0</v>
      </c>
      <c r="BW21" s="18">
        <f t="shared" si="84"/>
        <v>0</v>
      </c>
      <c r="BX21" s="18">
        <f t="shared" si="85"/>
        <v>0</v>
      </c>
      <c r="BY21" s="18">
        <f t="shared" si="86"/>
        <v>0</v>
      </c>
      <c r="BZ21" s="18">
        <f t="shared" si="3"/>
        <v>0</v>
      </c>
      <c r="CA21" s="18">
        <f t="shared" si="87"/>
        <v>0</v>
      </c>
      <c r="CB21" s="18">
        <f t="shared" si="88"/>
        <v>0</v>
      </c>
      <c r="CC21" s="18">
        <f t="shared" si="6"/>
        <v>0</v>
      </c>
      <c r="CD21" s="18">
        <f t="shared" si="85"/>
        <v>0</v>
      </c>
      <c r="CE21" s="18">
        <f t="shared" si="89"/>
        <v>0</v>
      </c>
      <c r="CF21" s="18">
        <f t="shared" si="9"/>
        <v>0</v>
      </c>
      <c r="CG21" s="18">
        <f t="shared" si="87"/>
        <v>0</v>
      </c>
      <c r="CH21" s="18">
        <f t="shared" si="90"/>
        <v>0</v>
      </c>
      <c r="CI21" s="18">
        <f t="shared" si="12"/>
        <v>0</v>
      </c>
      <c r="CJ21" s="18">
        <f t="shared" si="85"/>
        <v>0</v>
      </c>
      <c r="CK21" s="18">
        <f t="shared" si="91"/>
        <v>0</v>
      </c>
      <c r="CL21" s="18">
        <f t="shared" si="15"/>
        <v>0</v>
      </c>
      <c r="CM21" s="18">
        <f t="shared" si="87"/>
        <v>0</v>
      </c>
      <c r="CN21" s="18">
        <f t="shared" si="92"/>
        <v>0</v>
      </c>
      <c r="CO21" s="18">
        <f t="shared" si="18"/>
        <v>0</v>
      </c>
      <c r="CP21" s="18">
        <f t="shared" si="85"/>
        <v>0</v>
      </c>
      <c r="CQ21" s="18">
        <f t="shared" si="93"/>
        <v>0</v>
      </c>
      <c r="CR21" s="18">
        <f t="shared" si="21"/>
        <v>0</v>
      </c>
      <c r="CS21" s="18">
        <f t="shared" si="87"/>
        <v>0</v>
      </c>
      <c r="CT21" s="18">
        <f t="shared" si="94"/>
        <v>0</v>
      </c>
      <c r="CU21" s="18">
        <f t="shared" si="24"/>
        <v>0</v>
      </c>
      <c r="CV21" s="18">
        <f t="shared" si="85"/>
        <v>0</v>
      </c>
      <c r="CW21" s="18">
        <f t="shared" si="95"/>
        <v>0</v>
      </c>
      <c r="CX21" s="18">
        <f t="shared" si="27"/>
        <v>0</v>
      </c>
      <c r="CY21" s="18">
        <f t="shared" si="87"/>
        <v>0</v>
      </c>
      <c r="CZ21" s="18">
        <f t="shared" si="96"/>
        <v>0</v>
      </c>
      <c r="DA21" s="18">
        <f t="shared" si="30"/>
        <v>0</v>
      </c>
      <c r="DB21" s="18">
        <f t="shared" si="85"/>
        <v>0</v>
      </c>
      <c r="DC21" s="18">
        <f t="shared" si="97"/>
        <v>0</v>
      </c>
      <c r="DD21" s="18">
        <f t="shared" si="33"/>
        <v>0</v>
      </c>
      <c r="DE21" s="18">
        <f t="shared" si="87"/>
        <v>0</v>
      </c>
      <c r="DF21" s="18">
        <f t="shared" si="98"/>
        <v>0</v>
      </c>
      <c r="DG21" s="18">
        <f t="shared" si="36"/>
        <v>0</v>
      </c>
      <c r="DM21" s="77" t="str">
        <f t="shared" ca="1" si="0"/>
        <v/>
      </c>
    </row>
    <row r="22" spans="28:117">
      <c r="AB22" s="18">
        <f t="shared" si="37"/>
        <v>0</v>
      </c>
      <c r="AC22" s="18">
        <f t="shared" si="38"/>
        <v>0</v>
      </c>
      <c r="AD22" s="18">
        <f t="shared" si="39"/>
        <v>0</v>
      </c>
      <c r="AE22" s="18">
        <f t="shared" si="40"/>
        <v>0</v>
      </c>
      <c r="AF22" s="18">
        <f t="shared" si="41"/>
        <v>0</v>
      </c>
      <c r="AG22" s="18">
        <f t="shared" si="42"/>
        <v>0</v>
      </c>
      <c r="AH22" s="18">
        <f t="shared" si="43"/>
        <v>0</v>
      </c>
      <c r="AI22" s="18">
        <f t="shared" si="44"/>
        <v>0</v>
      </c>
      <c r="AJ22" s="18">
        <f t="shared" si="45"/>
        <v>0</v>
      </c>
      <c r="AK22" s="18">
        <f t="shared" si="46"/>
        <v>0</v>
      </c>
      <c r="AL22" s="18">
        <f t="shared" si="47"/>
        <v>0</v>
      </c>
      <c r="AM22" s="18">
        <f t="shared" si="48"/>
        <v>0</v>
      </c>
      <c r="AN22" s="18">
        <f t="shared" si="49"/>
        <v>0</v>
      </c>
      <c r="AO22" s="18">
        <f t="shared" si="50"/>
        <v>0</v>
      </c>
      <c r="AP22" s="18">
        <f t="shared" si="51"/>
        <v>0</v>
      </c>
      <c r="AQ22" s="18">
        <f t="shared" si="52"/>
        <v>0</v>
      </c>
      <c r="AR22" s="18">
        <f t="shared" si="53"/>
        <v>0</v>
      </c>
      <c r="AS22" s="18">
        <f t="shared" si="54"/>
        <v>0</v>
      </c>
      <c r="AT22" s="18">
        <f t="shared" si="55"/>
        <v>0</v>
      </c>
      <c r="AU22" s="18">
        <f t="shared" si="56"/>
        <v>0</v>
      </c>
      <c r="AV22" s="18">
        <f t="shared" si="57"/>
        <v>0</v>
      </c>
      <c r="AW22" s="18">
        <f t="shared" si="58"/>
        <v>0</v>
      </c>
      <c r="AX22" s="18">
        <f t="shared" si="59"/>
        <v>0</v>
      </c>
      <c r="AY22" s="18">
        <f t="shared" si="60"/>
        <v>0</v>
      </c>
      <c r="AZ22" s="18">
        <f t="shared" si="61"/>
        <v>0</v>
      </c>
      <c r="BA22" s="18">
        <f t="shared" si="62"/>
        <v>0</v>
      </c>
      <c r="BB22" s="18">
        <f t="shared" si="63"/>
        <v>0</v>
      </c>
      <c r="BC22" s="18">
        <f t="shared" si="64"/>
        <v>0</v>
      </c>
      <c r="BD22" s="18">
        <f t="shared" si="65"/>
        <v>0</v>
      </c>
      <c r="BE22" s="18">
        <f t="shared" si="66"/>
        <v>0</v>
      </c>
      <c r="BF22" s="18">
        <f t="shared" si="67"/>
        <v>0</v>
      </c>
      <c r="BG22" s="18">
        <f t="shared" si="68"/>
        <v>0</v>
      </c>
      <c r="BH22" s="18">
        <f t="shared" si="69"/>
        <v>0</v>
      </c>
      <c r="BI22" s="18">
        <f t="shared" si="70"/>
        <v>0</v>
      </c>
      <c r="BJ22" s="18">
        <f t="shared" si="71"/>
        <v>0</v>
      </c>
      <c r="BK22" s="18">
        <f t="shared" si="72"/>
        <v>0</v>
      </c>
      <c r="BL22" s="18">
        <f t="shared" si="73"/>
        <v>0</v>
      </c>
      <c r="BM22" s="18">
        <f t="shared" si="74"/>
        <v>0</v>
      </c>
      <c r="BN22" s="18">
        <f t="shared" si="75"/>
        <v>0</v>
      </c>
      <c r="BO22" s="18">
        <f t="shared" si="76"/>
        <v>0</v>
      </c>
      <c r="BP22" s="18">
        <f t="shared" si="77"/>
        <v>0</v>
      </c>
      <c r="BQ22" s="18">
        <f t="shared" si="78"/>
        <v>0</v>
      </c>
      <c r="BR22" s="18">
        <f t="shared" si="79"/>
        <v>0</v>
      </c>
      <c r="BS22" s="18">
        <f t="shared" si="80"/>
        <v>0</v>
      </c>
      <c r="BT22" s="18">
        <f t="shared" si="81"/>
        <v>0</v>
      </c>
      <c r="BU22" s="18">
        <f t="shared" si="82"/>
        <v>0</v>
      </c>
      <c r="BV22" s="18">
        <f t="shared" si="83"/>
        <v>0</v>
      </c>
      <c r="BW22" s="18">
        <f t="shared" si="84"/>
        <v>0</v>
      </c>
      <c r="BX22" s="18">
        <f t="shared" si="85"/>
        <v>0</v>
      </c>
      <c r="BY22" s="18">
        <f t="shared" si="86"/>
        <v>0</v>
      </c>
      <c r="BZ22" s="18">
        <f t="shared" si="3"/>
        <v>0</v>
      </c>
      <c r="CA22" s="18">
        <f t="shared" si="87"/>
        <v>0</v>
      </c>
      <c r="CB22" s="18">
        <f t="shared" si="88"/>
        <v>0</v>
      </c>
      <c r="CC22" s="18">
        <f t="shared" si="6"/>
        <v>0</v>
      </c>
      <c r="CD22" s="18">
        <f t="shared" si="85"/>
        <v>0</v>
      </c>
      <c r="CE22" s="18">
        <f t="shared" si="89"/>
        <v>0</v>
      </c>
      <c r="CF22" s="18">
        <f t="shared" si="9"/>
        <v>0</v>
      </c>
      <c r="CG22" s="18">
        <f t="shared" si="87"/>
        <v>0</v>
      </c>
      <c r="CH22" s="18">
        <f t="shared" si="90"/>
        <v>0</v>
      </c>
      <c r="CI22" s="18">
        <f t="shared" si="12"/>
        <v>0</v>
      </c>
      <c r="CJ22" s="18">
        <f t="shared" si="85"/>
        <v>0</v>
      </c>
      <c r="CK22" s="18">
        <f t="shared" si="91"/>
        <v>0</v>
      </c>
      <c r="CL22" s="18">
        <f t="shared" si="15"/>
        <v>0</v>
      </c>
      <c r="CM22" s="18">
        <f t="shared" si="87"/>
        <v>0</v>
      </c>
      <c r="CN22" s="18">
        <f t="shared" si="92"/>
        <v>0</v>
      </c>
      <c r="CO22" s="18">
        <f t="shared" si="18"/>
        <v>0</v>
      </c>
      <c r="CP22" s="18">
        <f t="shared" si="85"/>
        <v>0</v>
      </c>
      <c r="CQ22" s="18">
        <f t="shared" si="93"/>
        <v>0</v>
      </c>
      <c r="CR22" s="18">
        <f t="shared" si="21"/>
        <v>0</v>
      </c>
      <c r="CS22" s="18">
        <f t="shared" si="87"/>
        <v>0</v>
      </c>
      <c r="CT22" s="18">
        <f t="shared" si="94"/>
        <v>0</v>
      </c>
      <c r="CU22" s="18">
        <f t="shared" si="24"/>
        <v>0</v>
      </c>
      <c r="CV22" s="18">
        <f t="shared" si="85"/>
        <v>0</v>
      </c>
      <c r="CW22" s="18">
        <f t="shared" si="95"/>
        <v>0</v>
      </c>
      <c r="CX22" s="18">
        <f t="shared" si="27"/>
        <v>0</v>
      </c>
      <c r="CY22" s="18">
        <f t="shared" si="87"/>
        <v>0</v>
      </c>
      <c r="CZ22" s="18">
        <f t="shared" si="96"/>
        <v>0</v>
      </c>
      <c r="DA22" s="18">
        <f t="shared" si="30"/>
        <v>0</v>
      </c>
      <c r="DB22" s="18">
        <f t="shared" si="85"/>
        <v>0</v>
      </c>
      <c r="DC22" s="18">
        <f t="shared" si="97"/>
        <v>0</v>
      </c>
      <c r="DD22" s="18">
        <f t="shared" si="33"/>
        <v>0</v>
      </c>
      <c r="DE22" s="18">
        <f t="shared" si="87"/>
        <v>0</v>
      </c>
      <c r="DF22" s="18">
        <f t="shared" si="98"/>
        <v>0</v>
      </c>
      <c r="DG22" s="18">
        <f t="shared" si="36"/>
        <v>0</v>
      </c>
      <c r="DM22" s="77" t="str">
        <f t="shared" ca="1" si="0"/>
        <v/>
      </c>
    </row>
    <row r="23" spans="28:117">
      <c r="AB23" s="18">
        <f t="shared" si="37"/>
        <v>0</v>
      </c>
      <c r="AC23" s="18">
        <f t="shared" si="38"/>
        <v>0</v>
      </c>
      <c r="AD23" s="18">
        <f t="shared" si="39"/>
        <v>0</v>
      </c>
      <c r="AE23" s="18">
        <f t="shared" si="40"/>
        <v>0</v>
      </c>
      <c r="AF23" s="18">
        <f t="shared" si="41"/>
        <v>0</v>
      </c>
      <c r="AG23" s="18">
        <f t="shared" si="42"/>
        <v>0</v>
      </c>
      <c r="AH23" s="18">
        <f t="shared" si="43"/>
        <v>0</v>
      </c>
      <c r="AI23" s="18">
        <f t="shared" si="44"/>
        <v>0</v>
      </c>
      <c r="AJ23" s="18">
        <f t="shared" si="45"/>
        <v>0</v>
      </c>
      <c r="AK23" s="18">
        <f t="shared" si="46"/>
        <v>0</v>
      </c>
      <c r="AL23" s="18">
        <f t="shared" si="47"/>
        <v>0</v>
      </c>
      <c r="AM23" s="18">
        <f t="shared" si="48"/>
        <v>0</v>
      </c>
      <c r="AN23" s="18">
        <f t="shared" si="49"/>
        <v>0</v>
      </c>
      <c r="AO23" s="18">
        <f t="shared" si="50"/>
        <v>0</v>
      </c>
      <c r="AP23" s="18">
        <f t="shared" si="51"/>
        <v>0</v>
      </c>
      <c r="AQ23" s="18">
        <f t="shared" si="52"/>
        <v>0</v>
      </c>
      <c r="AR23" s="18">
        <f t="shared" si="53"/>
        <v>0</v>
      </c>
      <c r="AS23" s="18">
        <f t="shared" si="54"/>
        <v>0</v>
      </c>
      <c r="AT23" s="18">
        <f t="shared" si="55"/>
        <v>0</v>
      </c>
      <c r="AU23" s="18">
        <f t="shared" si="56"/>
        <v>0</v>
      </c>
      <c r="AV23" s="18">
        <f t="shared" si="57"/>
        <v>0</v>
      </c>
      <c r="AW23" s="18">
        <f t="shared" si="58"/>
        <v>0</v>
      </c>
      <c r="AX23" s="18">
        <f t="shared" si="59"/>
        <v>0</v>
      </c>
      <c r="AY23" s="18">
        <f t="shared" si="60"/>
        <v>0</v>
      </c>
      <c r="AZ23" s="18">
        <f t="shared" si="61"/>
        <v>0</v>
      </c>
      <c r="BA23" s="18">
        <f t="shared" si="62"/>
        <v>0</v>
      </c>
      <c r="BB23" s="18">
        <f t="shared" si="63"/>
        <v>0</v>
      </c>
      <c r="BC23" s="18">
        <f t="shared" si="64"/>
        <v>0</v>
      </c>
      <c r="BD23" s="18">
        <f t="shared" si="65"/>
        <v>0</v>
      </c>
      <c r="BE23" s="18">
        <f t="shared" si="66"/>
        <v>0</v>
      </c>
      <c r="BF23" s="18">
        <f t="shared" si="67"/>
        <v>0</v>
      </c>
      <c r="BG23" s="18">
        <f t="shared" si="68"/>
        <v>0</v>
      </c>
      <c r="BH23" s="18">
        <f t="shared" si="69"/>
        <v>0</v>
      </c>
      <c r="BI23" s="18">
        <f t="shared" si="70"/>
        <v>0</v>
      </c>
      <c r="BJ23" s="18">
        <f t="shared" si="71"/>
        <v>0</v>
      </c>
      <c r="BK23" s="18">
        <f t="shared" si="72"/>
        <v>0</v>
      </c>
      <c r="BL23" s="18">
        <f t="shared" si="73"/>
        <v>0</v>
      </c>
      <c r="BM23" s="18">
        <f t="shared" si="74"/>
        <v>0</v>
      </c>
      <c r="BN23" s="18">
        <f t="shared" si="75"/>
        <v>0</v>
      </c>
      <c r="BO23" s="18">
        <f t="shared" si="76"/>
        <v>0</v>
      </c>
      <c r="BP23" s="18">
        <f t="shared" si="77"/>
        <v>0</v>
      </c>
      <c r="BQ23" s="18">
        <f t="shared" si="78"/>
        <v>0</v>
      </c>
      <c r="BR23" s="18">
        <f t="shared" si="79"/>
        <v>0</v>
      </c>
      <c r="BS23" s="18">
        <f t="shared" si="80"/>
        <v>0</v>
      </c>
      <c r="BT23" s="18">
        <f t="shared" si="81"/>
        <v>0</v>
      </c>
      <c r="BU23" s="18">
        <f t="shared" si="82"/>
        <v>0</v>
      </c>
      <c r="BV23" s="18">
        <f t="shared" si="83"/>
        <v>0</v>
      </c>
      <c r="BW23" s="18">
        <f t="shared" si="84"/>
        <v>0</v>
      </c>
      <c r="BX23" s="18">
        <f t="shared" si="85"/>
        <v>0</v>
      </c>
      <c r="BY23" s="18">
        <f t="shared" si="86"/>
        <v>0</v>
      </c>
      <c r="BZ23" s="18">
        <f t="shared" si="3"/>
        <v>0</v>
      </c>
      <c r="CA23" s="18">
        <f t="shared" si="87"/>
        <v>0</v>
      </c>
      <c r="CB23" s="18">
        <f t="shared" si="88"/>
        <v>0</v>
      </c>
      <c r="CC23" s="18">
        <f t="shared" si="6"/>
        <v>0</v>
      </c>
      <c r="CD23" s="18">
        <f t="shared" si="85"/>
        <v>0</v>
      </c>
      <c r="CE23" s="18">
        <f t="shared" si="89"/>
        <v>0</v>
      </c>
      <c r="CF23" s="18">
        <f t="shared" si="9"/>
        <v>0</v>
      </c>
      <c r="CG23" s="18">
        <f t="shared" si="87"/>
        <v>0</v>
      </c>
      <c r="CH23" s="18">
        <f t="shared" si="90"/>
        <v>0</v>
      </c>
      <c r="CI23" s="18">
        <f t="shared" si="12"/>
        <v>0</v>
      </c>
      <c r="CJ23" s="18">
        <f t="shared" si="85"/>
        <v>0</v>
      </c>
      <c r="CK23" s="18">
        <f t="shared" si="91"/>
        <v>0</v>
      </c>
      <c r="CL23" s="18">
        <f t="shared" si="15"/>
        <v>0</v>
      </c>
      <c r="CM23" s="18">
        <f t="shared" si="87"/>
        <v>0</v>
      </c>
      <c r="CN23" s="18">
        <f t="shared" si="92"/>
        <v>0</v>
      </c>
      <c r="CO23" s="18">
        <f t="shared" si="18"/>
        <v>0</v>
      </c>
      <c r="CP23" s="18">
        <f t="shared" si="85"/>
        <v>0</v>
      </c>
      <c r="CQ23" s="18">
        <f t="shared" si="93"/>
        <v>0</v>
      </c>
      <c r="CR23" s="18">
        <f t="shared" si="21"/>
        <v>0</v>
      </c>
      <c r="CS23" s="18">
        <f t="shared" si="87"/>
        <v>0</v>
      </c>
      <c r="CT23" s="18">
        <f t="shared" si="94"/>
        <v>0</v>
      </c>
      <c r="CU23" s="18">
        <f t="shared" si="24"/>
        <v>0</v>
      </c>
      <c r="CV23" s="18">
        <f t="shared" si="85"/>
        <v>0</v>
      </c>
      <c r="CW23" s="18">
        <f t="shared" si="95"/>
        <v>0</v>
      </c>
      <c r="CX23" s="18">
        <f t="shared" si="27"/>
        <v>0</v>
      </c>
      <c r="CY23" s="18">
        <f t="shared" si="87"/>
        <v>0</v>
      </c>
      <c r="CZ23" s="18">
        <f t="shared" si="96"/>
        <v>0</v>
      </c>
      <c r="DA23" s="18">
        <f t="shared" si="30"/>
        <v>0</v>
      </c>
      <c r="DB23" s="18">
        <f t="shared" si="85"/>
        <v>0</v>
      </c>
      <c r="DC23" s="18">
        <f t="shared" si="97"/>
        <v>0</v>
      </c>
      <c r="DD23" s="18">
        <f t="shared" si="33"/>
        <v>0</v>
      </c>
      <c r="DE23" s="18">
        <f t="shared" si="87"/>
        <v>0</v>
      </c>
      <c r="DF23" s="18">
        <f t="shared" si="98"/>
        <v>0</v>
      </c>
      <c r="DG23" s="18">
        <f t="shared" si="36"/>
        <v>0</v>
      </c>
      <c r="DM23" s="77" t="str">
        <f t="shared" ca="1" si="0"/>
        <v/>
      </c>
    </row>
    <row r="24" spans="28:117">
      <c r="AB24" s="18">
        <f t="shared" si="37"/>
        <v>0</v>
      </c>
      <c r="AC24" s="18">
        <f t="shared" si="38"/>
        <v>0</v>
      </c>
      <c r="AD24" s="18">
        <f t="shared" si="39"/>
        <v>0</v>
      </c>
      <c r="AE24" s="18">
        <f t="shared" si="40"/>
        <v>0</v>
      </c>
      <c r="AF24" s="18">
        <f t="shared" si="41"/>
        <v>0</v>
      </c>
      <c r="AG24" s="18">
        <f t="shared" si="42"/>
        <v>0</v>
      </c>
      <c r="AH24" s="18">
        <f t="shared" si="43"/>
        <v>0</v>
      </c>
      <c r="AI24" s="18">
        <f t="shared" si="44"/>
        <v>0</v>
      </c>
      <c r="AJ24" s="18">
        <f t="shared" si="45"/>
        <v>0</v>
      </c>
      <c r="AK24" s="18">
        <f t="shared" si="46"/>
        <v>0</v>
      </c>
      <c r="AL24" s="18">
        <f t="shared" si="47"/>
        <v>0</v>
      </c>
      <c r="AM24" s="18">
        <f t="shared" si="48"/>
        <v>0</v>
      </c>
      <c r="AN24" s="18">
        <f t="shared" si="49"/>
        <v>0</v>
      </c>
      <c r="AO24" s="18">
        <f t="shared" si="50"/>
        <v>0</v>
      </c>
      <c r="AP24" s="18">
        <f t="shared" si="51"/>
        <v>0</v>
      </c>
      <c r="AQ24" s="18">
        <f t="shared" si="52"/>
        <v>0</v>
      </c>
      <c r="AR24" s="18">
        <f t="shared" si="53"/>
        <v>0</v>
      </c>
      <c r="AS24" s="18">
        <f t="shared" si="54"/>
        <v>0</v>
      </c>
      <c r="AT24" s="18">
        <f t="shared" si="55"/>
        <v>0</v>
      </c>
      <c r="AU24" s="18">
        <f t="shared" si="56"/>
        <v>0</v>
      </c>
      <c r="AV24" s="18">
        <f t="shared" si="57"/>
        <v>0</v>
      </c>
      <c r="AW24" s="18">
        <f t="shared" si="58"/>
        <v>0</v>
      </c>
      <c r="AX24" s="18">
        <f t="shared" si="59"/>
        <v>0</v>
      </c>
      <c r="AY24" s="18">
        <f t="shared" si="60"/>
        <v>0</v>
      </c>
      <c r="AZ24" s="18">
        <f t="shared" si="61"/>
        <v>0</v>
      </c>
      <c r="BA24" s="18">
        <f t="shared" si="62"/>
        <v>0</v>
      </c>
      <c r="BB24" s="18">
        <f t="shared" si="63"/>
        <v>0</v>
      </c>
      <c r="BC24" s="18">
        <f t="shared" si="64"/>
        <v>0</v>
      </c>
      <c r="BD24" s="18">
        <f t="shared" si="65"/>
        <v>0</v>
      </c>
      <c r="BE24" s="18">
        <f t="shared" si="66"/>
        <v>0</v>
      </c>
      <c r="BF24" s="18">
        <f t="shared" si="67"/>
        <v>0</v>
      </c>
      <c r="BG24" s="18">
        <f t="shared" si="68"/>
        <v>0</v>
      </c>
      <c r="BH24" s="18">
        <f t="shared" si="69"/>
        <v>0</v>
      </c>
      <c r="BI24" s="18">
        <f t="shared" si="70"/>
        <v>0</v>
      </c>
      <c r="BJ24" s="18">
        <f t="shared" si="71"/>
        <v>0</v>
      </c>
      <c r="BK24" s="18">
        <f t="shared" si="72"/>
        <v>0</v>
      </c>
      <c r="BL24" s="18">
        <f t="shared" si="73"/>
        <v>0</v>
      </c>
      <c r="BM24" s="18">
        <f t="shared" si="74"/>
        <v>0</v>
      </c>
      <c r="BN24" s="18">
        <f t="shared" si="75"/>
        <v>0</v>
      </c>
      <c r="BO24" s="18">
        <f t="shared" si="76"/>
        <v>0</v>
      </c>
      <c r="BP24" s="18">
        <f t="shared" si="77"/>
        <v>0</v>
      </c>
      <c r="BQ24" s="18">
        <f t="shared" si="78"/>
        <v>0</v>
      </c>
      <c r="BR24" s="18">
        <f t="shared" si="79"/>
        <v>0</v>
      </c>
      <c r="BS24" s="18">
        <f t="shared" si="80"/>
        <v>0</v>
      </c>
      <c r="BT24" s="18">
        <f t="shared" si="81"/>
        <v>0</v>
      </c>
      <c r="BU24" s="18">
        <f t="shared" si="82"/>
        <v>0</v>
      </c>
      <c r="BV24" s="18">
        <f t="shared" si="83"/>
        <v>0</v>
      </c>
      <c r="BW24" s="18">
        <f t="shared" si="84"/>
        <v>0</v>
      </c>
      <c r="BX24" s="18">
        <f t="shared" si="85"/>
        <v>0</v>
      </c>
      <c r="BY24" s="18">
        <f t="shared" si="86"/>
        <v>0</v>
      </c>
      <c r="BZ24" s="18">
        <f t="shared" si="3"/>
        <v>0</v>
      </c>
      <c r="CA24" s="18">
        <f t="shared" si="87"/>
        <v>0</v>
      </c>
      <c r="CB24" s="18">
        <f t="shared" si="88"/>
        <v>0</v>
      </c>
      <c r="CC24" s="18">
        <f t="shared" si="6"/>
        <v>0</v>
      </c>
      <c r="CD24" s="18">
        <f t="shared" si="85"/>
        <v>0</v>
      </c>
      <c r="CE24" s="18">
        <f t="shared" si="89"/>
        <v>0</v>
      </c>
      <c r="CF24" s="18">
        <f t="shared" si="9"/>
        <v>0</v>
      </c>
      <c r="CG24" s="18">
        <f t="shared" si="87"/>
        <v>0</v>
      </c>
      <c r="CH24" s="18">
        <f t="shared" si="90"/>
        <v>0</v>
      </c>
      <c r="CI24" s="18">
        <f t="shared" si="12"/>
        <v>0</v>
      </c>
      <c r="CJ24" s="18">
        <f t="shared" si="85"/>
        <v>0</v>
      </c>
      <c r="CK24" s="18">
        <f t="shared" si="91"/>
        <v>0</v>
      </c>
      <c r="CL24" s="18">
        <f t="shared" si="15"/>
        <v>0</v>
      </c>
      <c r="CM24" s="18">
        <f t="shared" si="87"/>
        <v>0</v>
      </c>
      <c r="CN24" s="18">
        <f t="shared" si="92"/>
        <v>0</v>
      </c>
      <c r="CO24" s="18">
        <f t="shared" si="18"/>
        <v>0</v>
      </c>
      <c r="CP24" s="18">
        <f t="shared" si="85"/>
        <v>0</v>
      </c>
      <c r="CQ24" s="18">
        <f t="shared" si="93"/>
        <v>0</v>
      </c>
      <c r="CR24" s="18">
        <f t="shared" si="21"/>
        <v>0</v>
      </c>
      <c r="CS24" s="18">
        <f t="shared" si="87"/>
        <v>0</v>
      </c>
      <c r="CT24" s="18">
        <f t="shared" si="94"/>
        <v>0</v>
      </c>
      <c r="CU24" s="18">
        <f t="shared" si="24"/>
        <v>0</v>
      </c>
      <c r="CV24" s="18">
        <f t="shared" si="85"/>
        <v>0</v>
      </c>
      <c r="CW24" s="18">
        <f t="shared" si="95"/>
        <v>0</v>
      </c>
      <c r="CX24" s="18">
        <f t="shared" si="27"/>
        <v>0</v>
      </c>
      <c r="CY24" s="18">
        <f t="shared" si="87"/>
        <v>0</v>
      </c>
      <c r="CZ24" s="18">
        <f t="shared" si="96"/>
        <v>0</v>
      </c>
      <c r="DA24" s="18">
        <f t="shared" si="30"/>
        <v>0</v>
      </c>
      <c r="DB24" s="18">
        <f t="shared" si="85"/>
        <v>0</v>
      </c>
      <c r="DC24" s="18">
        <f t="shared" si="97"/>
        <v>0</v>
      </c>
      <c r="DD24" s="18">
        <f t="shared" si="33"/>
        <v>0</v>
      </c>
      <c r="DE24" s="18">
        <f t="shared" si="87"/>
        <v>0</v>
      </c>
      <c r="DF24" s="18">
        <f t="shared" si="98"/>
        <v>0</v>
      </c>
      <c r="DG24" s="18">
        <f t="shared" si="36"/>
        <v>0</v>
      </c>
      <c r="DM24" s="77" t="str">
        <f t="shared" ca="1" si="0"/>
        <v/>
      </c>
    </row>
    <row r="25" spans="28:117">
      <c r="AB25" s="18">
        <f t="shared" si="37"/>
        <v>0</v>
      </c>
      <c r="AC25" s="18">
        <f t="shared" si="38"/>
        <v>0</v>
      </c>
      <c r="AD25" s="18">
        <f t="shared" si="39"/>
        <v>0</v>
      </c>
      <c r="AE25" s="18">
        <f t="shared" si="40"/>
        <v>0</v>
      </c>
      <c r="AF25" s="18">
        <f t="shared" si="41"/>
        <v>0</v>
      </c>
      <c r="AG25" s="18">
        <f t="shared" si="42"/>
        <v>0</v>
      </c>
      <c r="AH25" s="18">
        <f t="shared" si="43"/>
        <v>0</v>
      </c>
      <c r="AI25" s="18">
        <f t="shared" si="44"/>
        <v>0</v>
      </c>
      <c r="AJ25" s="18">
        <f t="shared" si="45"/>
        <v>0</v>
      </c>
      <c r="AK25" s="18">
        <f t="shared" si="46"/>
        <v>0</v>
      </c>
      <c r="AL25" s="18">
        <f t="shared" si="47"/>
        <v>0</v>
      </c>
      <c r="AM25" s="18">
        <f t="shared" si="48"/>
        <v>0</v>
      </c>
      <c r="AN25" s="18">
        <f t="shared" si="49"/>
        <v>0</v>
      </c>
      <c r="AO25" s="18">
        <f t="shared" si="50"/>
        <v>0</v>
      </c>
      <c r="AP25" s="18">
        <f t="shared" si="51"/>
        <v>0</v>
      </c>
      <c r="AQ25" s="18">
        <f t="shared" si="52"/>
        <v>0</v>
      </c>
      <c r="AR25" s="18">
        <f t="shared" si="53"/>
        <v>0</v>
      </c>
      <c r="AS25" s="18">
        <f t="shared" si="54"/>
        <v>0</v>
      </c>
      <c r="AT25" s="18">
        <f t="shared" si="55"/>
        <v>0</v>
      </c>
      <c r="AU25" s="18">
        <f t="shared" si="56"/>
        <v>0</v>
      </c>
      <c r="AV25" s="18">
        <f t="shared" si="57"/>
        <v>0</v>
      </c>
      <c r="AW25" s="18">
        <f t="shared" si="58"/>
        <v>0</v>
      </c>
      <c r="AX25" s="18">
        <f t="shared" si="59"/>
        <v>0</v>
      </c>
      <c r="AY25" s="18">
        <f t="shared" si="60"/>
        <v>0</v>
      </c>
      <c r="AZ25" s="18">
        <f t="shared" si="61"/>
        <v>0</v>
      </c>
      <c r="BA25" s="18">
        <f t="shared" si="62"/>
        <v>0</v>
      </c>
      <c r="BB25" s="18">
        <f t="shared" si="63"/>
        <v>0</v>
      </c>
      <c r="BC25" s="18">
        <f t="shared" si="64"/>
        <v>0</v>
      </c>
      <c r="BD25" s="18">
        <f t="shared" si="65"/>
        <v>0</v>
      </c>
      <c r="BE25" s="18">
        <f t="shared" si="66"/>
        <v>0</v>
      </c>
      <c r="BF25" s="18">
        <f t="shared" si="67"/>
        <v>0</v>
      </c>
      <c r="BG25" s="18">
        <f t="shared" si="68"/>
        <v>0</v>
      </c>
      <c r="BH25" s="18">
        <f t="shared" si="69"/>
        <v>0</v>
      </c>
      <c r="BI25" s="18">
        <f t="shared" si="70"/>
        <v>0</v>
      </c>
      <c r="BJ25" s="18">
        <f t="shared" si="71"/>
        <v>0</v>
      </c>
      <c r="BK25" s="18">
        <f t="shared" si="72"/>
        <v>0</v>
      </c>
      <c r="BL25" s="18">
        <f t="shared" si="73"/>
        <v>0</v>
      </c>
      <c r="BM25" s="18">
        <f t="shared" si="74"/>
        <v>0</v>
      </c>
      <c r="BN25" s="18">
        <f t="shared" si="75"/>
        <v>0</v>
      </c>
      <c r="BO25" s="18">
        <f t="shared" si="76"/>
        <v>0</v>
      </c>
      <c r="BP25" s="18">
        <f t="shared" si="77"/>
        <v>0</v>
      </c>
      <c r="BQ25" s="18">
        <f t="shared" si="78"/>
        <v>0</v>
      </c>
      <c r="BR25" s="18">
        <f t="shared" si="79"/>
        <v>0</v>
      </c>
      <c r="BS25" s="18">
        <f t="shared" si="80"/>
        <v>0</v>
      </c>
      <c r="BT25" s="18">
        <f t="shared" si="81"/>
        <v>0</v>
      </c>
      <c r="BU25" s="18">
        <f t="shared" si="82"/>
        <v>0</v>
      </c>
      <c r="BV25" s="18">
        <f t="shared" si="83"/>
        <v>0</v>
      </c>
      <c r="BW25" s="18">
        <f t="shared" si="84"/>
        <v>0</v>
      </c>
      <c r="BX25" s="18">
        <f t="shared" si="85"/>
        <v>0</v>
      </c>
      <c r="BY25" s="18">
        <f t="shared" si="86"/>
        <v>0</v>
      </c>
      <c r="BZ25" s="18">
        <f t="shared" si="3"/>
        <v>0</v>
      </c>
      <c r="CA25" s="18">
        <f t="shared" si="87"/>
        <v>0</v>
      </c>
      <c r="CB25" s="18">
        <f t="shared" si="88"/>
        <v>0</v>
      </c>
      <c r="CC25" s="18">
        <f t="shared" si="6"/>
        <v>0</v>
      </c>
      <c r="CD25" s="18">
        <f t="shared" si="85"/>
        <v>0</v>
      </c>
      <c r="CE25" s="18">
        <f t="shared" si="89"/>
        <v>0</v>
      </c>
      <c r="CF25" s="18">
        <f t="shared" si="9"/>
        <v>0</v>
      </c>
      <c r="CG25" s="18">
        <f t="shared" si="87"/>
        <v>0</v>
      </c>
      <c r="CH25" s="18">
        <f t="shared" si="90"/>
        <v>0</v>
      </c>
      <c r="CI25" s="18">
        <f t="shared" si="12"/>
        <v>0</v>
      </c>
      <c r="CJ25" s="18">
        <f t="shared" si="85"/>
        <v>0</v>
      </c>
      <c r="CK25" s="18">
        <f t="shared" si="91"/>
        <v>0</v>
      </c>
      <c r="CL25" s="18">
        <f t="shared" si="15"/>
        <v>0</v>
      </c>
      <c r="CM25" s="18">
        <f t="shared" si="87"/>
        <v>0</v>
      </c>
      <c r="CN25" s="18">
        <f t="shared" si="92"/>
        <v>0</v>
      </c>
      <c r="CO25" s="18">
        <f t="shared" si="18"/>
        <v>0</v>
      </c>
      <c r="CP25" s="18">
        <f t="shared" si="85"/>
        <v>0</v>
      </c>
      <c r="CQ25" s="18">
        <f t="shared" si="93"/>
        <v>0</v>
      </c>
      <c r="CR25" s="18">
        <f t="shared" si="21"/>
        <v>0</v>
      </c>
      <c r="CS25" s="18">
        <f t="shared" si="87"/>
        <v>0</v>
      </c>
      <c r="CT25" s="18">
        <f t="shared" si="94"/>
        <v>0</v>
      </c>
      <c r="CU25" s="18">
        <f t="shared" si="24"/>
        <v>0</v>
      </c>
      <c r="CV25" s="18">
        <f t="shared" si="85"/>
        <v>0</v>
      </c>
      <c r="CW25" s="18">
        <f t="shared" si="95"/>
        <v>0</v>
      </c>
      <c r="CX25" s="18">
        <f t="shared" si="27"/>
        <v>0</v>
      </c>
      <c r="CY25" s="18">
        <f t="shared" si="87"/>
        <v>0</v>
      </c>
      <c r="CZ25" s="18">
        <f t="shared" si="96"/>
        <v>0</v>
      </c>
      <c r="DA25" s="18">
        <f t="shared" si="30"/>
        <v>0</v>
      </c>
      <c r="DB25" s="18">
        <f t="shared" si="85"/>
        <v>0</v>
      </c>
      <c r="DC25" s="18">
        <f t="shared" si="97"/>
        <v>0</v>
      </c>
      <c r="DD25" s="18">
        <f t="shared" si="33"/>
        <v>0</v>
      </c>
      <c r="DE25" s="18">
        <f t="shared" si="87"/>
        <v>0</v>
      </c>
      <c r="DF25" s="18">
        <f t="shared" si="98"/>
        <v>0</v>
      </c>
      <c r="DG25" s="18">
        <f t="shared" si="36"/>
        <v>0</v>
      </c>
      <c r="DM25" s="77" t="str">
        <f t="shared" ca="1" si="0"/>
        <v/>
      </c>
    </row>
    <row r="26" spans="28:117">
      <c r="AB26" s="18">
        <f t="shared" si="37"/>
        <v>0</v>
      </c>
      <c r="AC26" s="18">
        <f t="shared" si="38"/>
        <v>0</v>
      </c>
      <c r="AD26" s="18">
        <f t="shared" si="39"/>
        <v>0</v>
      </c>
      <c r="AE26" s="18">
        <f t="shared" si="40"/>
        <v>0</v>
      </c>
      <c r="AF26" s="18">
        <f t="shared" si="41"/>
        <v>0</v>
      </c>
      <c r="AG26" s="18">
        <f t="shared" si="42"/>
        <v>0</v>
      </c>
      <c r="AH26" s="18">
        <f t="shared" si="43"/>
        <v>0</v>
      </c>
      <c r="AI26" s="18">
        <f t="shared" si="44"/>
        <v>0</v>
      </c>
      <c r="AJ26" s="18">
        <f t="shared" si="45"/>
        <v>0</v>
      </c>
      <c r="AK26" s="18">
        <f t="shared" si="46"/>
        <v>0</v>
      </c>
      <c r="AL26" s="18">
        <f t="shared" si="47"/>
        <v>0</v>
      </c>
      <c r="AM26" s="18">
        <f t="shared" si="48"/>
        <v>0</v>
      </c>
      <c r="AN26" s="18">
        <f t="shared" si="49"/>
        <v>0</v>
      </c>
      <c r="AO26" s="18">
        <f t="shared" si="50"/>
        <v>0</v>
      </c>
      <c r="AP26" s="18">
        <f t="shared" si="51"/>
        <v>0</v>
      </c>
      <c r="AQ26" s="18">
        <f t="shared" si="52"/>
        <v>0</v>
      </c>
      <c r="AR26" s="18">
        <f t="shared" si="53"/>
        <v>0</v>
      </c>
      <c r="AS26" s="18">
        <f t="shared" si="54"/>
        <v>0</v>
      </c>
      <c r="AT26" s="18">
        <f t="shared" si="55"/>
        <v>0</v>
      </c>
      <c r="AU26" s="18">
        <f t="shared" si="56"/>
        <v>0</v>
      </c>
      <c r="AV26" s="18">
        <f t="shared" si="57"/>
        <v>0</v>
      </c>
      <c r="AW26" s="18">
        <f t="shared" si="58"/>
        <v>0</v>
      </c>
      <c r="AX26" s="18">
        <f t="shared" si="59"/>
        <v>0</v>
      </c>
      <c r="AY26" s="18">
        <f t="shared" si="60"/>
        <v>0</v>
      </c>
      <c r="AZ26" s="18">
        <f t="shared" si="61"/>
        <v>0</v>
      </c>
      <c r="BA26" s="18">
        <f t="shared" si="62"/>
        <v>0</v>
      </c>
      <c r="BB26" s="18">
        <f t="shared" si="63"/>
        <v>0</v>
      </c>
      <c r="BC26" s="18">
        <f t="shared" si="64"/>
        <v>0</v>
      </c>
      <c r="BD26" s="18">
        <f t="shared" si="65"/>
        <v>0</v>
      </c>
      <c r="BE26" s="18">
        <f t="shared" si="66"/>
        <v>0</v>
      </c>
      <c r="BF26" s="18">
        <f t="shared" si="67"/>
        <v>0</v>
      </c>
      <c r="BG26" s="18">
        <f t="shared" si="68"/>
        <v>0</v>
      </c>
      <c r="BH26" s="18">
        <f t="shared" si="69"/>
        <v>0</v>
      </c>
      <c r="BI26" s="18">
        <f t="shared" si="70"/>
        <v>0</v>
      </c>
      <c r="BJ26" s="18">
        <f t="shared" si="71"/>
        <v>0</v>
      </c>
      <c r="BK26" s="18">
        <f t="shared" si="72"/>
        <v>0</v>
      </c>
      <c r="BL26" s="18">
        <f t="shared" si="73"/>
        <v>0</v>
      </c>
      <c r="BM26" s="18">
        <f t="shared" si="74"/>
        <v>0</v>
      </c>
      <c r="BN26" s="18">
        <f t="shared" si="75"/>
        <v>0</v>
      </c>
      <c r="BO26" s="18">
        <f t="shared" si="76"/>
        <v>0</v>
      </c>
      <c r="BP26" s="18">
        <f t="shared" si="77"/>
        <v>0</v>
      </c>
      <c r="BQ26" s="18">
        <f t="shared" si="78"/>
        <v>0</v>
      </c>
      <c r="BR26" s="18">
        <f t="shared" si="79"/>
        <v>0</v>
      </c>
      <c r="BS26" s="18">
        <f t="shared" si="80"/>
        <v>0</v>
      </c>
      <c r="BT26" s="18">
        <f t="shared" si="81"/>
        <v>0</v>
      </c>
      <c r="BU26" s="18">
        <f t="shared" si="82"/>
        <v>0</v>
      </c>
      <c r="BV26" s="18">
        <f t="shared" si="83"/>
        <v>0</v>
      </c>
      <c r="BW26" s="18">
        <f t="shared" si="84"/>
        <v>0</v>
      </c>
      <c r="BX26" s="18">
        <f t="shared" si="85"/>
        <v>0</v>
      </c>
      <c r="BY26" s="18">
        <f t="shared" si="86"/>
        <v>0</v>
      </c>
      <c r="BZ26" s="18">
        <f t="shared" si="3"/>
        <v>0</v>
      </c>
      <c r="CA26" s="18">
        <f t="shared" si="87"/>
        <v>0</v>
      </c>
      <c r="CB26" s="18">
        <f t="shared" si="88"/>
        <v>0</v>
      </c>
      <c r="CC26" s="18">
        <f t="shared" si="6"/>
        <v>0</v>
      </c>
      <c r="CD26" s="18">
        <f t="shared" si="85"/>
        <v>0</v>
      </c>
      <c r="CE26" s="18">
        <f t="shared" si="89"/>
        <v>0</v>
      </c>
      <c r="CF26" s="18">
        <f t="shared" si="9"/>
        <v>0</v>
      </c>
      <c r="CG26" s="18">
        <f t="shared" si="87"/>
        <v>0</v>
      </c>
      <c r="CH26" s="18">
        <f t="shared" si="90"/>
        <v>0</v>
      </c>
      <c r="CI26" s="18">
        <f t="shared" si="12"/>
        <v>0</v>
      </c>
      <c r="CJ26" s="18">
        <f t="shared" si="85"/>
        <v>0</v>
      </c>
      <c r="CK26" s="18">
        <f t="shared" si="91"/>
        <v>0</v>
      </c>
      <c r="CL26" s="18">
        <f t="shared" si="15"/>
        <v>0</v>
      </c>
      <c r="CM26" s="18">
        <f t="shared" si="87"/>
        <v>0</v>
      </c>
      <c r="CN26" s="18">
        <f t="shared" si="92"/>
        <v>0</v>
      </c>
      <c r="CO26" s="18">
        <f t="shared" si="18"/>
        <v>0</v>
      </c>
      <c r="CP26" s="18">
        <f t="shared" si="85"/>
        <v>0</v>
      </c>
      <c r="CQ26" s="18">
        <f t="shared" si="93"/>
        <v>0</v>
      </c>
      <c r="CR26" s="18">
        <f t="shared" si="21"/>
        <v>0</v>
      </c>
      <c r="CS26" s="18">
        <f t="shared" si="87"/>
        <v>0</v>
      </c>
      <c r="CT26" s="18">
        <f t="shared" si="94"/>
        <v>0</v>
      </c>
      <c r="CU26" s="18">
        <f t="shared" si="24"/>
        <v>0</v>
      </c>
      <c r="CV26" s="18">
        <f t="shared" si="85"/>
        <v>0</v>
      </c>
      <c r="CW26" s="18">
        <f t="shared" si="95"/>
        <v>0</v>
      </c>
      <c r="CX26" s="18">
        <f t="shared" si="27"/>
        <v>0</v>
      </c>
      <c r="CY26" s="18">
        <f t="shared" si="87"/>
        <v>0</v>
      </c>
      <c r="CZ26" s="18">
        <f t="shared" si="96"/>
        <v>0</v>
      </c>
      <c r="DA26" s="18">
        <f t="shared" si="30"/>
        <v>0</v>
      </c>
      <c r="DB26" s="18">
        <f t="shared" si="85"/>
        <v>0</v>
      </c>
      <c r="DC26" s="18">
        <f t="shared" si="97"/>
        <v>0</v>
      </c>
      <c r="DD26" s="18">
        <f t="shared" si="33"/>
        <v>0</v>
      </c>
      <c r="DE26" s="18">
        <f t="shared" si="87"/>
        <v>0</v>
      </c>
      <c r="DF26" s="18">
        <f t="shared" si="98"/>
        <v>0</v>
      </c>
      <c r="DG26" s="18">
        <f t="shared" si="36"/>
        <v>0</v>
      </c>
      <c r="DM26" s="77" t="str">
        <f t="shared" ca="1" si="0"/>
        <v/>
      </c>
    </row>
    <row r="27" spans="28:117" ht="15" customHeight="1">
      <c r="AB27" s="18">
        <f t="shared" si="37"/>
        <v>0</v>
      </c>
      <c r="AC27" s="18">
        <f t="shared" si="38"/>
        <v>0</v>
      </c>
      <c r="AD27" s="18">
        <f t="shared" si="39"/>
        <v>0</v>
      </c>
      <c r="AE27" s="18">
        <f t="shared" si="40"/>
        <v>0</v>
      </c>
      <c r="AF27" s="18">
        <f t="shared" si="41"/>
        <v>0</v>
      </c>
      <c r="AG27" s="18">
        <f t="shared" si="42"/>
        <v>0</v>
      </c>
      <c r="AH27" s="18">
        <f t="shared" si="43"/>
        <v>0</v>
      </c>
      <c r="AI27" s="18">
        <f t="shared" si="44"/>
        <v>0</v>
      </c>
      <c r="AJ27" s="18">
        <f t="shared" si="45"/>
        <v>0</v>
      </c>
      <c r="AK27" s="18">
        <f t="shared" si="46"/>
        <v>0</v>
      </c>
      <c r="AL27" s="18">
        <f t="shared" si="47"/>
        <v>0</v>
      </c>
      <c r="AM27" s="18">
        <f t="shared" si="48"/>
        <v>0</v>
      </c>
      <c r="AN27" s="18">
        <f t="shared" si="49"/>
        <v>0</v>
      </c>
      <c r="AO27" s="18">
        <f t="shared" si="50"/>
        <v>0</v>
      </c>
      <c r="AP27" s="18">
        <f t="shared" si="51"/>
        <v>0</v>
      </c>
      <c r="AQ27" s="18">
        <f t="shared" si="52"/>
        <v>0</v>
      </c>
      <c r="AR27" s="18">
        <f t="shared" si="53"/>
        <v>0</v>
      </c>
      <c r="AS27" s="18">
        <f t="shared" si="54"/>
        <v>0</v>
      </c>
      <c r="AT27" s="18">
        <f t="shared" si="55"/>
        <v>0</v>
      </c>
      <c r="AU27" s="18">
        <f t="shared" si="56"/>
        <v>0</v>
      </c>
      <c r="AV27" s="18">
        <f t="shared" si="57"/>
        <v>0</v>
      </c>
      <c r="AW27" s="18">
        <f t="shared" si="58"/>
        <v>0</v>
      </c>
      <c r="AX27" s="18">
        <f t="shared" si="59"/>
        <v>0</v>
      </c>
      <c r="AY27" s="18">
        <f t="shared" si="60"/>
        <v>0</v>
      </c>
      <c r="AZ27" s="18">
        <f t="shared" si="61"/>
        <v>0</v>
      </c>
      <c r="BA27" s="18">
        <f t="shared" si="62"/>
        <v>0</v>
      </c>
      <c r="BB27" s="18">
        <f t="shared" si="63"/>
        <v>0</v>
      </c>
      <c r="BC27" s="18">
        <f t="shared" si="64"/>
        <v>0</v>
      </c>
      <c r="BD27" s="18">
        <f t="shared" si="65"/>
        <v>0</v>
      </c>
      <c r="BE27" s="18">
        <f t="shared" si="66"/>
        <v>0</v>
      </c>
      <c r="BF27" s="18">
        <f t="shared" si="67"/>
        <v>0</v>
      </c>
      <c r="BG27" s="18">
        <f t="shared" si="68"/>
        <v>0</v>
      </c>
      <c r="BH27" s="18">
        <f t="shared" si="69"/>
        <v>0</v>
      </c>
      <c r="BI27" s="18">
        <f t="shared" si="70"/>
        <v>0</v>
      </c>
      <c r="BJ27" s="18">
        <f t="shared" si="71"/>
        <v>0</v>
      </c>
      <c r="BK27" s="18">
        <f t="shared" si="72"/>
        <v>0</v>
      </c>
      <c r="BL27" s="18">
        <f t="shared" si="73"/>
        <v>0</v>
      </c>
      <c r="BM27" s="18">
        <f t="shared" si="74"/>
        <v>0</v>
      </c>
      <c r="BN27" s="18">
        <f t="shared" si="75"/>
        <v>0</v>
      </c>
      <c r="BO27" s="18">
        <f t="shared" si="76"/>
        <v>0</v>
      </c>
      <c r="BP27" s="18">
        <f t="shared" si="77"/>
        <v>0</v>
      </c>
      <c r="BQ27" s="18">
        <f t="shared" si="78"/>
        <v>0</v>
      </c>
      <c r="BR27" s="18">
        <f t="shared" si="79"/>
        <v>0</v>
      </c>
      <c r="BS27" s="18">
        <f t="shared" si="80"/>
        <v>0</v>
      </c>
      <c r="BT27" s="18">
        <f t="shared" si="81"/>
        <v>0</v>
      </c>
      <c r="BU27" s="18">
        <f t="shared" si="82"/>
        <v>0</v>
      </c>
      <c r="BV27" s="18">
        <f t="shared" si="83"/>
        <v>0</v>
      </c>
      <c r="BW27" s="18">
        <f t="shared" si="84"/>
        <v>0</v>
      </c>
      <c r="BX27" s="18">
        <f t="shared" si="85"/>
        <v>0</v>
      </c>
      <c r="BY27" s="18">
        <f t="shared" si="86"/>
        <v>0</v>
      </c>
      <c r="BZ27" s="18">
        <f t="shared" si="3"/>
        <v>0</v>
      </c>
      <c r="CA27" s="18">
        <f t="shared" si="87"/>
        <v>0</v>
      </c>
      <c r="CB27" s="18">
        <f t="shared" si="88"/>
        <v>0</v>
      </c>
      <c r="CC27" s="18">
        <f t="shared" si="6"/>
        <v>0</v>
      </c>
      <c r="CD27" s="18">
        <f t="shared" si="85"/>
        <v>0</v>
      </c>
      <c r="CE27" s="18">
        <f t="shared" si="89"/>
        <v>0</v>
      </c>
      <c r="CF27" s="18">
        <f t="shared" si="9"/>
        <v>0</v>
      </c>
      <c r="CG27" s="18">
        <f t="shared" si="87"/>
        <v>0</v>
      </c>
      <c r="CH27" s="18">
        <f t="shared" si="90"/>
        <v>0</v>
      </c>
      <c r="CI27" s="18">
        <f t="shared" si="12"/>
        <v>0</v>
      </c>
      <c r="CJ27" s="18">
        <f t="shared" si="85"/>
        <v>0</v>
      </c>
      <c r="CK27" s="18">
        <f t="shared" si="91"/>
        <v>0</v>
      </c>
      <c r="CL27" s="18">
        <f t="shared" si="15"/>
        <v>0</v>
      </c>
      <c r="CM27" s="18">
        <f t="shared" si="87"/>
        <v>0</v>
      </c>
      <c r="CN27" s="18">
        <f t="shared" si="92"/>
        <v>0</v>
      </c>
      <c r="CO27" s="18">
        <f t="shared" si="18"/>
        <v>0</v>
      </c>
      <c r="CP27" s="18">
        <f t="shared" si="85"/>
        <v>0</v>
      </c>
      <c r="CQ27" s="18">
        <f t="shared" si="93"/>
        <v>0</v>
      </c>
      <c r="CR27" s="18">
        <f t="shared" si="21"/>
        <v>0</v>
      </c>
      <c r="CS27" s="18">
        <f t="shared" si="87"/>
        <v>0</v>
      </c>
      <c r="CT27" s="18">
        <f t="shared" si="94"/>
        <v>0</v>
      </c>
      <c r="CU27" s="18">
        <f t="shared" si="24"/>
        <v>0</v>
      </c>
      <c r="CV27" s="18">
        <f t="shared" si="85"/>
        <v>0</v>
      </c>
      <c r="CW27" s="18">
        <f t="shared" si="95"/>
        <v>0</v>
      </c>
      <c r="CX27" s="18">
        <f t="shared" si="27"/>
        <v>0</v>
      </c>
      <c r="CY27" s="18">
        <f t="shared" si="87"/>
        <v>0</v>
      </c>
      <c r="CZ27" s="18">
        <f t="shared" si="96"/>
        <v>0</v>
      </c>
      <c r="DA27" s="18">
        <f t="shared" si="30"/>
        <v>0</v>
      </c>
      <c r="DB27" s="18">
        <f t="shared" si="85"/>
        <v>0</v>
      </c>
      <c r="DC27" s="18">
        <f t="shared" si="97"/>
        <v>0</v>
      </c>
      <c r="DD27" s="18">
        <f t="shared" si="33"/>
        <v>0</v>
      </c>
      <c r="DE27" s="18">
        <f t="shared" si="87"/>
        <v>0</v>
      </c>
      <c r="DF27" s="18">
        <f t="shared" si="98"/>
        <v>0</v>
      </c>
      <c r="DG27" s="18">
        <f t="shared" si="36"/>
        <v>0</v>
      </c>
      <c r="DM27" s="77" t="str">
        <f t="shared" ca="1" si="0"/>
        <v/>
      </c>
    </row>
    <row r="28" spans="28:117">
      <c r="AB28" s="18">
        <f t="shared" si="37"/>
        <v>0</v>
      </c>
      <c r="AC28" s="18">
        <f t="shared" si="38"/>
        <v>0</v>
      </c>
      <c r="AD28" s="18">
        <f t="shared" si="39"/>
        <v>0</v>
      </c>
      <c r="AE28" s="18">
        <f t="shared" si="40"/>
        <v>0</v>
      </c>
      <c r="AF28" s="18">
        <f t="shared" si="41"/>
        <v>0</v>
      </c>
      <c r="AG28" s="18">
        <f t="shared" si="42"/>
        <v>0</v>
      </c>
      <c r="AH28" s="18">
        <f t="shared" si="43"/>
        <v>0</v>
      </c>
      <c r="AI28" s="18">
        <f t="shared" si="44"/>
        <v>0</v>
      </c>
      <c r="AJ28" s="18">
        <f t="shared" si="45"/>
        <v>0</v>
      </c>
      <c r="AK28" s="18">
        <f t="shared" si="46"/>
        <v>0</v>
      </c>
      <c r="AL28" s="18">
        <f t="shared" si="47"/>
        <v>0</v>
      </c>
      <c r="AM28" s="18">
        <f t="shared" si="48"/>
        <v>0</v>
      </c>
      <c r="AN28" s="18">
        <f t="shared" si="49"/>
        <v>0</v>
      </c>
      <c r="AO28" s="18">
        <f t="shared" si="50"/>
        <v>0</v>
      </c>
      <c r="AP28" s="18">
        <f t="shared" si="51"/>
        <v>0</v>
      </c>
      <c r="AQ28" s="18">
        <f t="shared" si="52"/>
        <v>0</v>
      </c>
      <c r="AR28" s="18">
        <f t="shared" si="53"/>
        <v>0</v>
      </c>
      <c r="AS28" s="18">
        <f t="shared" si="54"/>
        <v>0</v>
      </c>
      <c r="AT28" s="18">
        <f t="shared" si="55"/>
        <v>0</v>
      </c>
      <c r="AU28" s="18">
        <f t="shared" si="56"/>
        <v>0</v>
      </c>
      <c r="AV28" s="18">
        <f t="shared" si="57"/>
        <v>0</v>
      </c>
      <c r="AW28" s="18">
        <f t="shared" si="58"/>
        <v>0</v>
      </c>
      <c r="AX28" s="18">
        <f t="shared" si="59"/>
        <v>0</v>
      </c>
      <c r="AY28" s="18">
        <f t="shared" si="60"/>
        <v>0</v>
      </c>
      <c r="AZ28" s="18">
        <f t="shared" si="61"/>
        <v>0</v>
      </c>
      <c r="BA28" s="18">
        <f t="shared" si="62"/>
        <v>0</v>
      </c>
      <c r="BB28" s="18">
        <f t="shared" si="63"/>
        <v>0</v>
      </c>
      <c r="BC28" s="18">
        <f t="shared" si="64"/>
        <v>0</v>
      </c>
      <c r="BD28" s="18">
        <f t="shared" si="65"/>
        <v>0</v>
      </c>
      <c r="BE28" s="18">
        <f t="shared" si="66"/>
        <v>0</v>
      </c>
      <c r="BF28" s="18">
        <f t="shared" si="67"/>
        <v>0</v>
      </c>
      <c r="BG28" s="18">
        <f t="shared" si="68"/>
        <v>0</v>
      </c>
      <c r="BH28" s="18">
        <f t="shared" si="69"/>
        <v>0</v>
      </c>
      <c r="BI28" s="18">
        <f t="shared" si="70"/>
        <v>0</v>
      </c>
      <c r="BJ28" s="18">
        <f t="shared" si="71"/>
        <v>0</v>
      </c>
      <c r="BK28" s="18">
        <f t="shared" si="72"/>
        <v>0</v>
      </c>
      <c r="BL28" s="18">
        <f t="shared" si="73"/>
        <v>0</v>
      </c>
      <c r="BM28" s="18">
        <f t="shared" si="74"/>
        <v>0</v>
      </c>
      <c r="BN28" s="18">
        <f t="shared" si="75"/>
        <v>0</v>
      </c>
      <c r="BO28" s="18">
        <f t="shared" si="76"/>
        <v>0</v>
      </c>
      <c r="BP28" s="18">
        <f t="shared" si="77"/>
        <v>0</v>
      </c>
      <c r="BQ28" s="18">
        <f t="shared" si="78"/>
        <v>0</v>
      </c>
      <c r="BR28" s="18">
        <f t="shared" si="79"/>
        <v>0</v>
      </c>
      <c r="BS28" s="18">
        <f t="shared" si="80"/>
        <v>0</v>
      </c>
      <c r="BT28" s="18">
        <f t="shared" si="81"/>
        <v>0</v>
      </c>
      <c r="BU28" s="18">
        <f t="shared" si="82"/>
        <v>0</v>
      </c>
      <c r="BV28" s="18">
        <f t="shared" si="83"/>
        <v>0</v>
      </c>
      <c r="BW28" s="18">
        <f t="shared" si="84"/>
        <v>0</v>
      </c>
      <c r="BX28" s="18">
        <f t="shared" si="85"/>
        <v>0</v>
      </c>
      <c r="BY28" s="18">
        <f t="shared" si="86"/>
        <v>0</v>
      </c>
      <c r="BZ28" s="18">
        <f t="shared" si="3"/>
        <v>0</v>
      </c>
      <c r="CA28" s="18">
        <f t="shared" si="87"/>
        <v>0</v>
      </c>
      <c r="CB28" s="18">
        <f t="shared" si="88"/>
        <v>0</v>
      </c>
      <c r="CC28" s="18">
        <f t="shared" si="6"/>
        <v>0</v>
      </c>
      <c r="CD28" s="18">
        <f t="shared" si="85"/>
        <v>0</v>
      </c>
      <c r="CE28" s="18">
        <f t="shared" si="89"/>
        <v>0</v>
      </c>
      <c r="CF28" s="18">
        <f t="shared" si="9"/>
        <v>0</v>
      </c>
      <c r="CG28" s="18">
        <f t="shared" si="87"/>
        <v>0</v>
      </c>
      <c r="CH28" s="18">
        <f t="shared" si="90"/>
        <v>0</v>
      </c>
      <c r="CI28" s="18">
        <f t="shared" si="12"/>
        <v>0</v>
      </c>
      <c r="CJ28" s="18">
        <f t="shared" si="85"/>
        <v>0</v>
      </c>
      <c r="CK28" s="18">
        <f t="shared" si="91"/>
        <v>0</v>
      </c>
      <c r="CL28" s="18">
        <f t="shared" si="15"/>
        <v>0</v>
      </c>
      <c r="CM28" s="18">
        <f t="shared" si="87"/>
        <v>0</v>
      </c>
      <c r="CN28" s="18">
        <f t="shared" si="92"/>
        <v>0</v>
      </c>
      <c r="CO28" s="18">
        <f t="shared" si="18"/>
        <v>0</v>
      </c>
      <c r="CP28" s="18">
        <f t="shared" si="85"/>
        <v>0</v>
      </c>
      <c r="CQ28" s="18">
        <f t="shared" si="93"/>
        <v>0</v>
      </c>
      <c r="CR28" s="18">
        <f t="shared" si="21"/>
        <v>0</v>
      </c>
      <c r="CS28" s="18">
        <f t="shared" si="87"/>
        <v>0</v>
      </c>
      <c r="CT28" s="18">
        <f t="shared" si="94"/>
        <v>0</v>
      </c>
      <c r="CU28" s="18">
        <f t="shared" si="24"/>
        <v>0</v>
      </c>
      <c r="CV28" s="18">
        <f t="shared" si="85"/>
        <v>0</v>
      </c>
      <c r="CW28" s="18">
        <f t="shared" si="95"/>
        <v>0</v>
      </c>
      <c r="CX28" s="18">
        <f t="shared" si="27"/>
        <v>0</v>
      </c>
      <c r="CY28" s="18">
        <f t="shared" si="87"/>
        <v>0</v>
      </c>
      <c r="CZ28" s="18">
        <f t="shared" si="96"/>
        <v>0</v>
      </c>
      <c r="DA28" s="18">
        <f t="shared" si="30"/>
        <v>0</v>
      </c>
      <c r="DB28" s="18">
        <f t="shared" si="85"/>
        <v>0</v>
      </c>
      <c r="DC28" s="18">
        <f t="shared" si="97"/>
        <v>0</v>
      </c>
      <c r="DD28" s="18">
        <f t="shared" si="33"/>
        <v>0</v>
      </c>
      <c r="DE28" s="18">
        <f t="shared" si="87"/>
        <v>0</v>
      </c>
      <c r="DF28" s="18">
        <f t="shared" si="98"/>
        <v>0</v>
      </c>
      <c r="DG28" s="18">
        <f t="shared" si="36"/>
        <v>0</v>
      </c>
      <c r="DM28" s="77" t="str">
        <f t="shared" ca="1" si="0"/>
        <v/>
      </c>
    </row>
    <row r="29" spans="28:117" ht="15" thickBot="1">
      <c r="AB29" s="18">
        <f t="shared" si="37"/>
        <v>0</v>
      </c>
      <c r="AC29" s="18">
        <f t="shared" si="38"/>
        <v>0</v>
      </c>
      <c r="AD29" s="18">
        <f t="shared" si="39"/>
        <v>0</v>
      </c>
      <c r="AE29" s="18">
        <f t="shared" si="40"/>
        <v>0</v>
      </c>
      <c r="AF29" s="18">
        <f t="shared" si="41"/>
        <v>0</v>
      </c>
      <c r="AG29" s="18">
        <f t="shared" si="42"/>
        <v>0</v>
      </c>
      <c r="AH29" s="18">
        <f t="shared" si="43"/>
        <v>0</v>
      </c>
      <c r="AI29" s="18">
        <f t="shared" si="44"/>
        <v>0</v>
      </c>
      <c r="AJ29" s="18">
        <f t="shared" si="45"/>
        <v>0</v>
      </c>
      <c r="AK29" s="18">
        <f t="shared" si="46"/>
        <v>0</v>
      </c>
      <c r="AL29" s="18">
        <f t="shared" si="47"/>
        <v>0</v>
      </c>
      <c r="AM29" s="18">
        <f t="shared" si="48"/>
        <v>0</v>
      </c>
      <c r="AN29" s="18">
        <f t="shared" si="49"/>
        <v>0</v>
      </c>
      <c r="AO29" s="18">
        <f t="shared" si="50"/>
        <v>0</v>
      </c>
      <c r="AP29" s="18">
        <f t="shared" si="51"/>
        <v>0</v>
      </c>
      <c r="AQ29" s="18">
        <f t="shared" si="52"/>
        <v>0</v>
      </c>
      <c r="AR29" s="18">
        <f t="shared" si="53"/>
        <v>0</v>
      </c>
      <c r="AS29" s="18">
        <f t="shared" si="54"/>
        <v>0</v>
      </c>
      <c r="AT29" s="18">
        <f t="shared" si="55"/>
        <v>0</v>
      </c>
      <c r="AU29" s="18">
        <f t="shared" si="56"/>
        <v>0</v>
      </c>
      <c r="AV29" s="18">
        <f t="shared" si="57"/>
        <v>0</v>
      </c>
      <c r="AW29" s="18">
        <f t="shared" si="58"/>
        <v>0</v>
      </c>
      <c r="AX29" s="18">
        <f t="shared" si="59"/>
        <v>0</v>
      </c>
      <c r="AY29" s="18">
        <f t="shared" si="60"/>
        <v>0</v>
      </c>
      <c r="AZ29" s="18">
        <f t="shared" si="61"/>
        <v>0</v>
      </c>
      <c r="BA29" s="18">
        <f t="shared" si="62"/>
        <v>0</v>
      </c>
      <c r="BB29" s="18">
        <f t="shared" si="63"/>
        <v>0</v>
      </c>
      <c r="BC29" s="18">
        <f t="shared" si="64"/>
        <v>0</v>
      </c>
      <c r="BD29" s="18">
        <f t="shared" si="65"/>
        <v>0</v>
      </c>
      <c r="BE29" s="18">
        <f t="shared" si="66"/>
        <v>0</v>
      </c>
      <c r="BF29" s="18">
        <f t="shared" si="67"/>
        <v>0</v>
      </c>
      <c r="BG29" s="18">
        <f t="shared" si="68"/>
        <v>0</v>
      </c>
      <c r="BH29" s="18">
        <f t="shared" si="69"/>
        <v>0</v>
      </c>
      <c r="BI29" s="18">
        <f t="shared" si="70"/>
        <v>0</v>
      </c>
      <c r="BJ29" s="18">
        <f t="shared" si="71"/>
        <v>0</v>
      </c>
      <c r="BK29" s="18">
        <f t="shared" si="72"/>
        <v>0</v>
      </c>
      <c r="BL29" s="18">
        <f t="shared" si="73"/>
        <v>0</v>
      </c>
      <c r="BM29" s="18">
        <f t="shared" si="74"/>
        <v>0</v>
      </c>
      <c r="BN29" s="18">
        <f t="shared" si="75"/>
        <v>0</v>
      </c>
      <c r="BO29" s="18">
        <f t="shared" si="76"/>
        <v>0</v>
      </c>
      <c r="BP29" s="18">
        <f t="shared" si="77"/>
        <v>0</v>
      </c>
      <c r="BQ29" s="18">
        <f t="shared" si="78"/>
        <v>0</v>
      </c>
      <c r="BR29" s="18">
        <f t="shared" si="79"/>
        <v>0</v>
      </c>
      <c r="BS29" s="18">
        <f t="shared" si="80"/>
        <v>0</v>
      </c>
      <c r="BT29" s="18">
        <f t="shared" si="81"/>
        <v>0</v>
      </c>
      <c r="BU29" s="18">
        <f t="shared" si="82"/>
        <v>0</v>
      </c>
      <c r="BV29" s="18">
        <f t="shared" si="83"/>
        <v>0</v>
      </c>
      <c r="BW29" s="18">
        <f t="shared" si="84"/>
        <v>0</v>
      </c>
      <c r="BX29" s="18">
        <f t="shared" si="85"/>
        <v>0</v>
      </c>
      <c r="BY29" s="18">
        <f t="shared" si="86"/>
        <v>0</v>
      </c>
      <c r="BZ29" s="18">
        <f t="shared" si="3"/>
        <v>0</v>
      </c>
      <c r="CA29" s="18">
        <f t="shared" si="87"/>
        <v>0</v>
      </c>
      <c r="CB29" s="18">
        <f t="shared" si="88"/>
        <v>0</v>
      </c>
      <c r="CC29" s="18">
        <f t="shared" si="6"/>
        <v>0</v>
      </c>
      <c r="CD29" s="18">
        <f t="shared" si="85"/>
        <v>0</v>
      </c>
      <c r="CE29" s="18">
        <f t="shared" si="89"/>
        <v>0</v>
      </c>
      <c r="CF29" s="18">
        <f t="shared" si="9"/>
        <v>0</v>
      </c>
      <c r="CG29" s="18">
        <f t="shared" si="87"/>
        <v>0</v>
      </c>
      <c r="CH29" s="18">
        <f t="shared" si="90"/>
        <v>0</v>
      </c>
      <c r="CI29" s="18">
        <f t="shared" si="12"/>
        <v>0</v>
      </c>
      <c r="CJ29" s="18">
        <f t="shared" si="85"/>
        <v>0</v>
      </c>
      <c r="CK29" s="18">
        <f t="shared" si="91"/>
        <v>0</v>
      </c>
      <c r="CL29" s="18">
        <f t="shared" si="15"/>
        <v>0</v>
      </c>
      <c r="CM29" s="18">
        <f t="shared" si="87"/>
        <v>0</v>
      </c>
      <c r="CN29" s="18">
        <f t="shared" si="92"/>
        <v>0</v>
      </c>
      <c r="CO29" s="18">
        <f t="shared" si="18"/>
        <v>0</v>
      </c>
      <c r="CP29" s="18">
        <f t="shared" si="85"/>
        <v>0</v>
      </c>
      <c r="CQ29" s="18">
        <f t="shared" si="93"/>
        <v>0</v>
      </c>
      <c r="CR29" s="18">
        <f t="shared" si="21"/>
        <v>0</v>
      </c>
      <c r="CS29" s="18">
        <f t="shared" si="87"/>
        <v>0</v>
      </c>
      <c r="CT29" s="18">
        <f t="shared" si="94"/>
        <v>0</v>
      </c>
      <c r="CU29" s="18">
        <f t="shared" si="24"/>
        <v>0</v>
      </c>
      <c r="CV29" s="18">
        <f t="shared" si="85"/>
        <v>0</v>
      </c>
      <c r="CW29" s="18">
        <f t="shared" si="95"/>
        <v>0</v>
      </c>
      <c r="CX29" s="18">
        <f t="shared" si="27"/>
        <v>0</v>
      </c>
      <c r="CY29" s="18">
        <f t="shared" si="87"/>
        <v>0</v>
      </c>
      <c r="CZ29" s="18">
        <f t="shared" si="96"/>
        <v>0</v>
      </c>
      <c r="DA29" s="18">
        <f t="shared" si="30"/>
        <v>0</v>
      </c>
      <c r="DB29" s="18">
        <f t="shared" si="85"/>
        <v>0</v>
      </c>
      <c r="DC29" s="18">
        <f t="shared" si="97"/>
        <v>0</v>
      </c>
      <c r="DD29" s="18">
        <f t="shared" si="33"/>
        <v>0</v>
      </c>
      <c r="DE29" s="18">
        <f t="shared" si="87"/>
        <v>0</v>
      </c>
      <c r="DF29" s="18">
        <f t="shared" si="98"/>
        <v>0</v>
      </c>
      <c r="DG29" s="18">
        <f t="shared" si="36"/>
        <v>0</v>
      </c>
      <c r="DM29" s="77" t="str">
        <f t="shared" ca="1" si="0"/>
        <v/>
      </c>
    </row>
    <row r="30" spans="28:117" ht="15" thickBot="1">
      <c r="AB30" s="32">
        <f>SUM(AB4:AB29)</f>
        <v>0</v>
      </c>
      <c r="AC30" s="32">
        <f t="shared" ref="AC30:AD30" si="99">SUM(AC4:AC29)</f>
        <v>0</v>
      </c>
      <c r="AD30" s="32">
        <f t="shared" si="99"/>
        <v>0</v>
      </c>
      <c r="AE30" s="32">
        <f>SUM(AE4:AE29)</f>
        <v>0</v>
      </c>
      <c r="AF30" s="32">
        <f t="shared" ref="AF30:AG30" si="100">SUM(AF4:AF29)</f>
        <v>0</v>
      </c>
      <c r="AG30" s="32">
        <f t="shared" si="100"/>
        <v>0</v>
      </c>
      <c r="AH30" s="32">
        <f>SUM(AH4:AH29)</f>
        <v>0</v>
      </c>
      <c r="AI30" s="32">
        <f t="shared" ref="AI30:AJ30" si="101">SUM(AI4:AI29)</f>
        <v>0</v>
      </c>
      <c r="AJ30" s="32">
        <f t="shared" si="101"/>
        <v>0</v>
      </c>
      <c r="AK30" s="32">
        <f>SUM(AK4:AK29)</f>
        <v>0</v>
      </c>
      <c r="AL30" s="32">
        <f t="shared" ref="AL30:AM30" si="102">SUM(AL4:AL29)</f>
        <v>0</v>
      </c>
      <c r="AM30" s="32">
        <f t="shared" si="102"/>
        <v>0</v>
      </c>
      <c r="AN30" s="32">
        <f>SUM(AN4:AN29)</f>
        <v>0</v>
      </c>
      <c r="AO30" s="32">
        <f t="shared" ref="AO30:AP30" si="103">SUM(AO4:AO29)</f>
        <v>0</v>
      </c>
      <c r="AP30" s="32">
        <f t="shared" si="103"/>
        <v>0</v>
      </c>
      <c r="AQ30" s="32">
        <f>SUM(AQ4:AQ29)</f>
        <v>0</v>
      </c>
      <c r="AR30" s="32">
        <f t="shared" ref="AR30:AS30" si="104">SUM(AR4:AR29)</f>
        <v>0</v>
      </c>
      <c r="AS30" s="32">
        <f t="shared" si="104"/>
        <v>0</v>
      </c>
      <c r="AT30" s="32">
        <f>SUM(AT4:AT29)</f>
        <v>0</v>
      </c>
      <c r="AU30" s="32">
        <f t="shared" ref="AU30:AV30" si="105">SUM(AU4:AU29)</f>
        <v>0</v>
      </c>
      <c r="AV30" s="32">
        <f t="shared" si="105"/>
        <v>0</v>
      </c>
      <c r="AW30" s="32">
        <f>SUM(AW4:AW29)</f>
        <v>0</v>
      </c>
      <c r="AX30" s="32">
        <f t="shared" ref="AX30:AY30" si="106">SUM(AX4:AX29)</f>
        <v>0</v>
      </c>
      <c r="AY30" s="32">
        <f t="shared" si="106"/>
        <v>0</v>
      </c>
      <c r="AZ30" s="32">
        <f>SUM(AZ4:AZ29)</f>
        <v>0</v>
      </c>
      <c r="BA30" s="32">
        <f t="shared" ref="BA30:BB30" si="107">SUM(BA4:BA29)</f>
        <v>0</v>
      </c>
      <c r="BB30" s="32">
        <f t="shared" si="107"/>
        <v>0</v>
      </c>
      <c r="BC30" s="32">
        <f>SUM(BC4:BC29)</f>
        <v>0</v>
      </c>
      <c r="BD30" s="32">
        <f t="shared" ref="BD30:BE30" si="108">SUM(BD4:BD29)</f>
        <v>0</v>
      </c>
      <c r="BE30" s="32">
        <f t="shared" si="108"/>
        <v>0</v>
      </c>
      <c r="BF30" s="32">
        <f>SUM(BF4:BF29)</f>
        <v>0</v>
      </c>
      <c r="BG30" s="32">
        <f t="shared" ref="BG30:BH30" si="109">SUM(BG4:BG29)</f>
        <v>0</v>
      </c>
      <c r="BH30" s="32">
        <f t="shared" si="109"/>
        <v>0</v>
      </c>
      <c r="BI30" s="32">
        <f>SUM(BI4:BI29)</f>
        <v>0</v>
      </c>
      <c r="BJ30" s="32">
        <f t="shared" ref="BJ30:BK30" si="110">SUM(BJ4:BJ29)</f>
        <v>0</v>
      </c>
      <c r="BK30" s="32">
        <f t="shared" si="110"/>
        <v>0</v>
      </c>
      <c r="BL30" s="32">
        <f>SUM(BL4:BL29)</f>
        <v>0</v>
      </c>
      <c r="BM30" s="32">
        <f t="shared" ref="BM30:BN30" si="111">SUM(BM4:BM29)</f>
        <v>0</v>
      </c>
      <c r="BN30" s="32">
        <f t="shared" si="111"/>
        <v>0</v>
      </c>
      <c r="BO30" s="32">
        <f>SUM(BO4:BO29)</f>
        <v>0</v>
      </c>
      <c r="BP30" s="32">
        <f t="shared" ref="BP30:BQ30" si="112">SUM(BP4:BP29)</f>
        <v>0</v>
      </c>
      <c r="BQ30" s="32">
        <f t="shared" si="112"/>
        <v>0</v>
      </c>
      <c r="BR30" s="32">
        <f>SUM(BR4:BR29)</f>
        <v>0</v>
      </c>
      <c r="BS30" s="32">
        <f t="shared" ref="BS30:BT30" si="113">SUM(BS4:BS29)</f>
        <v>0</v>
      </c>
      <c r="BT30" s="32">
        <f t="shared" si="113"/>
        <v>0</v>
      </c>
      <c r="BU30" s="32">
        <f>SUM(BU4:BU29)</f>
        <v>0</v>
      </c>
      <c r="BV30" s="32">
        <f t="shared" ref="BV30:CA30" si="114">SUM(BV4:BV29)</f>
        <v>0</v>
      </c>
      <c r="BW30" s="32">
        <f t="shared" si="114"/>
        <v>0</v>
      </c>
      <c r="BX30" s="32">
        <f t="shared" si="114"/>
        <v>0</v>
      </c>
      <c r="BY30" s="32">
        <f t="shared" si="114"/>
        <v>0</v>
      </c>
      <c r="BZ30" s="32">
        <f t="shared" si="114"/>
        <v>0</v>
      </c>
      <c r="CA30" s="32">
        <f t="shared" si="114"/>
        <v>0</v>
      </c>
      <c r="CB30" s="32">
        <f t="shared" ref="CB30:DG30" si="115">SUM(CB4:CB29)</f>
        <v>0</v>
      </c>
      <c r="CC30" s="32">
        <f t="shared" si="115"/>
        <v>0</v>
      </c>
      <c r="CD30" s="32">
        <f t="shared" si="115"/>
        <v>0</v>
      </c>
      <c r="CE30" s="32">
        <f t="shared" si="115"/>
        <v>0</v>
      </c>
      <c r="CF30" s="32">
        <f t="shared" si="115"/>
        <v>0</v>
      </c>
      <c r="CG30" s="32">
        <f t="shared" si="115"/>
        <v>0</v>
      </c>
      <c r="CH30" s="32">
        <f t="shared" si="115"/>
        <v>0</v>
      </c>
      <c r="CI30" s="32">
        <f t="shared" si="115"/>
        <v>0</v>
      </c>
      <c r="CJ30" s="32">
        <f t="shared" si="115"/>
        <v>0</v>
      </c>
      <c r="CK30" s="32">
        <f t="shared" si="115"/>
        <v>0</v>
      </c>
      <c r="CL30" s="32">
        <f t="shared" si="115"/>
        <v>0</v>
      </c>
      <c r="CM30" s="32">
        <f t="shared" si="115"/>
        <v>0</v>
      </c>
      <c r="CN30" s="32">
        <f t="shared" si="115"/>
        <v>0</v>
      </c>
      <c r="CO30" s="32">
        <f t="shared" si="115"/>
        <v>0</v>
      </c>
      <c r="CP30" s="32">
        <f t="shared" si="115"/>
        <v>0</v>
      </c>
      <c r="CQ30" s="32">
        <f t="shared" si="115"/>
        <v>0</v>
      </c>
      <c r="CR30" s="32">
        <f t="shared" si="115"/>
        <v>0</v>
      </c>
      <c r="CS30" s="32">
        <f t="shared" si="115"/>
        <v>0</v>
      </c>
      <c r="CT30" s="32">
        <f t="shared" si="115"/>
        <v>0</v>
      </c>
      <c r="CU30" s="32">
        <f t="shared" si="115"/>
        <v>0</v>
      </c>
      <c r="CV30" s="32">
        <f t="shared" si="115"/>
        <v>0</v>
      </c>
      <c r="CW30" s="32">
        <f t="shared" si="115"/>
        <v>0</v>
      </c>
      <c r="CX30" s="32">
        <f t="shared" si="115"/>
        <v>0</v>
      </c>
      <c r="CY30" s="32">
        <f t="shared" si="115"/>
        <v>0</v>
      </c>
      <c r="CZ30" s="32">
        <f t="shared" si="115"/>
        <v>0</v>
      </c>
      <c r="DA30" s="32">
        <f t="shared" si="115"/>
        <v>0</v>
      </c>
      <c r="DB30" s="32">
        <f t="shared" si="115"/>
        <v>0</v>
      </c>
      <c r="DC30" s="32">
        <f t="shared" si="115"/>
        <v>0</v>
      </c>
      <c r="DD30" s="32">
        <f t="shared" si="115"/>
        <v>0</v>
      </c>
      <c r="DE30" s="32">
        <f t="shared" si="115"/>
        <v>0</v>
      </c>
      <c r="DF30" s="32">
        <f t="shared" si="115"/>
        <v>0</v>
      </c>
      <c r="DG30" s="32">
        <f t="shared" si="115"/>
        <v>0</v>
      </c>
      <c r="DM30" s="77" t="str">
        <f t="shared" ca="1" si="0"/>
        <v/>
      </c>
    </row>
    <row r="31" spans="28:117" ht="15" thickBot="1">
      <c r="AB31" s="104">
        <f>SUM(AB30+AC30+AD30)</f>
        <v>0</v>
      </c>
      <c r="AC31" s="105"/>
      <c r="AD31" s="106"/>
      <c r="AE31" s="104">
        <f>SUM(AE30+AF30+AG30)</f>
        <v>0</v>
      </c>
      <c r="AF31" s="105"/>
      <c r="AG31" s="106"/>
      <c r="AH31" s="104">
        <f t="shared" ref="AH31" si="116">SUM(AH30+AI30+AJ30)</f>
        <v>0</v>
      </c>
      <c r="AI31" s="105"/>
      <c r="AJ31" s="106"/>
      <c r="AK31" s="104">
        <f t="shared" ref="AK31" si="117">SUM(AK30+AL30+AM30)</f>
        <v>0</v>
      </c>
      <c r="AL31" s="105"/>
      <c r="AM31" s="106"/>
      <c r="AN31" s="104">
        <f t="shared" ref="AN31" si="118">SUM(AN30+AO30+AP30)</f>
        <v>0</v>
      </c>
      <c r="AO31" s="105"/>
      <c r="AP31" s="106"/>
      <c r="AQ31" s="104">
        <f>SUM(AQ30+AR30+AS30)</f>
        <v>0</v>
      </c>
      <c r="AR31" s="105"/>
      <c r="AS31" s="106"/>
      <c r="AT31" s="104">
        <f>SUM(AT30+AU30+AV30)</f>
        <v>0</v>
      </c>
      <c r="AU31" s="105"/>
      <c r="AV31" s="106"/>
      <c r="AW31" s="104">
        <f>SUM(AW30+AX30+AY30)</f>
        <v>0</v>
      </c>
      <c r="AX31" s="105"/>
      <c r="AY31" s="106"/>
      <c r="AZ31" s="104">
        <f>SUM(AZ30+BA30+BB30)</f>
        <v>0</v>
      </c>
      <c r="BA31" s="105"/>
      <c r="BB31" s="106"/>
      <c r="BC31" s="104">
        <f>SUM(BC30+BD30+BE30)</f>
        <v>0</v>
      </c>
      <c r="BD31" s="105"/>
      <c r="BE31" s="106"/>
      <c r="BF31" s="104">
        <f>SUM(BF30+BG30+BH30)</f>
        <v>0</v>
      </c>
      <c r="BG31" s="105"/>
      <c r="BH31" s="106"/>
      <c r="BI31" s="104">
        <f>SUM(BI30+BJ30+BK30)</f>
        <v>0</v>
      </c>
      <c r="BJ31" s="105"/>
      <c r="BK31" s="106"/>
      <c r="BL31" s="104">
        <f>SUM(BL30+BM30+BN30)</f>
        <v>0</v>
      </c>
      <c r="BM31" s="105"/>
      <c r="BN31" s="106"/>
      <c r="BO31" s="104">
        <f>SUM(BO30+BP30+BQ30)</f>
        <v>0</v>
      </c>
      <c r="BP31" s="105"/>
      <c r="BQ31" s="106"/>
      <c r="BR31" s="104">
        <f>SUM(BR30+BS30+BT30)</f>
        <v>0</v>
      </c>
      <c r="BS31" s="105"/>
      <c r="BT31" s="106"/>
      <c r="BU31" s="104">
        <f>SUM(BU30+BV30+BW30)</f>
        <v>0</v>
      </c>
      <c r="BV31" s="105"/>
      <c r="BW31" s="106"/>
      <c r="BX31" s="104">
        <f t="shared" ref="BX31" si="119">SUM(BX30+BY30+BZ30)</f>
        <v>0</v>
      </c>
      <c r="BY31" s="105"/>
      <c r="BZ31" s="106"/>
      <c r="CA31" s="104">
        <f t="shared" ref="CA31" si="120">SUM(CA30+CB30+CC30)</f>
        <v>0</v>
      </c>
      <c r="CB31" s="105"/>
      <c r="CC31" s="106"/>
      <c r="CD31" s="104">
        <f t="shared" ref="CD31" si="121">SUM(CD30+CE30+CF30)</f>
        <v>0</v>
      </c>
      <c r="CE31" s="105"/>
      <c r="CF31" s="106"/>
      <c r="CG31" s="104">
        <f t="shared" ref="CG31" si="122">SUM(CG30+CH30+CI30)</f>
        <v>0</v>
      </c>
      <c r="CH31" s="105"/>
      <c r="CI31" s="106"/>
      <c r="CJ31" s="104">
        <f t="shared" ref="CJ31" si="123">SUM(CJ30+CK30+CL30)</f>
        <v>0</v>
      </c>
      <c r="CK31" s="105"/>
      <c r="CL31" s="106"/>
      <c r="CM31" s="104">
        <f t="shared" ref="CM31" si="124">SUM(CM30+CN30+CO30)</f>
        <v>0</v>
      </c>
      <c r="CN31" s="105"/>
      <c r="CO31" s="106"/>
      <c r="CP31" s="104">
        <f t="shared" ref="CP31" si="125">SUM(CP30+CQ30+CR30)</f>
        <v>0</v>
      </c>
      <c r="CQ31" s="105"/>
      <c r="CR31" s="106"/>
      <c r="CS31" s="104">
        <f t="shared" ref="CS31" si="126">SUM(CS30+CT30+CU30)</f>
        <v>0</v>
      </c>
      <c r="CT31" s="105"/>
      <c r="CU31" s="106"/>
      <c r="CV31" s="104">
        <f t="shared" ref="CV31" si="127">SUM(CV30+CW30+CX30)</f>
        <v>0</v>
      </c>
      <c r="CW31" s="105"/>
      <c r="CX31" s="106"/>
      <c r="CY31" s="104">
        <f t="shared" ref="CY31" si="128">SUM(CY30+CZ30+DA30)</f>
        <v>0</v>
      </c>
      <c r="CZ31" s="105"/>
      <c r="DA31" s="106"/>
      <c r="DB31" s="104">
        <f t="shared" ref="DB31" si="129">SUM(DB30+DC30+DD30)</f>
        <v>0</v>
      </c>
      <c r="DC31" s="105"/>
      <c r="DD31" s="106"/>
      <c r="DE31" s="104">
        <f t="shared" ref="DE31" si="130">SUM(DE30+DF30+DG30)</f>
        <v>0</v>
      </c>
      <c r="DF31" s="105"/>
      <c r="DG31" s="106"/>
      <c r="DM31" s="77" t="str">
        <f t="shared" ca="1" si="0"/>
        <v/>
      </c>
    </row>
    <row r="32" spans="28:117">
      <c r="AB32" s="107">
        <v>42644</v>
      </c>
      <c r="AC32" s="108"/>
      <c r="AD32" s="109"/>
      <c r="AE32" s="113">
        <v>42675</v>
      </c>
      <c r="AF32" s="114"/>
      <c r="AG32" s="115"/>
      <c r="AH32" s="107">
        <v>42705</v>
      </c>
      <c r="AI32" s="108"/>
      <c r="AJ32" s="109"/>
      <c r="AK32" s="113">
        <v>42736</v>
      </c>
      <c r="AL32" s="114"/>
      <c r="AM32" s="115"/>
      <c r="AN32" s="107">
        <v>42767</v>
      </c>
      <c r="AO32" s="108"/>
      <c r="AP32" s="109"/>
      <c r="AQ32" s="113">
        <v>42795</v>
      </c>
      <c r="AR32" s="114"/>
      <c r="AS32" s="115"/>
      <c r="AT32" s="107">
        <v>42826</v>
      </c>
      <c r="AU32" s="108"/>
      <c r="AV32" s="109"/>
      <c r="AW32" s="113">
        <v>42856</v>
      </c>
      <c r="AX32" s="114"/>
      <c r="AY32" s="115"/>
      <c r="AZ32" s="107">
        <v>42887</v>
      </c>
      <c r="BA32" s="108"/>
      <c r="BB32" s="109"/>
      <c r="BC32" s="113">
        <v>42917</v>
      </c>
      <c r="BD32" s="114"/>
      <c r="BE32" s="115"/>
      <c r="BF32" s="107">
        <v>42948</v>
      </c>
      <c r="BG32" s="108"/>
      <c r="BH32" s="109"/>
      <c r="BI32" s="113">
        <v>42979</v>
      </c>
      <c r="BJ32" s="114"/>
      <c r="BK32" s="115"/>
      <c r="BL32" s="107">
        <v>43009</v>
      </c>
      <c r="BM32" s="108"/>
      <c r="BN32" s="109"/>
      <c r="BO32" s="113">
        <v>43040</v>
      </c>
      <c r="BP32" s="114"/>
      <c r="BQ32" s="115"/>
      <c r="BR32" s="107">
        <v>43070</v>
      </c>
      <c r="BS32" s="108"/>
      <c r="BT32" s="109"/>
      <c r="BU32" s="113">
        <v>43101</v>
      </c>
      <c r="BV32" s="114"/>
      <c r="BW32" s="115"/>
      <c r="BX32" s="107">
        <v>43132</v>
      </c>
      <c r="BY32" s="108"/>
      <c r="BZ32" s="109"/>
      <c r="CA32" s="113">
        <v>43160</v>
      </c>
      <c r="CB32" s="114"/>
      <c r="CC32" s="115"/>
      <c r="CD32" s="107">
        <v>43191</v>
      </c>
      <c r="CE32" s="108"/>
      <c r="CF32" s="109"/>
      <c r="CG32" s="113">
        <v>43221</v>
      </c>
      <c r="CH32" s="114"/>
      <c r="CI32" s="115"/>
      <c r="CJ32" s="107">
        <v>43252</v>
      </c>
      <c r="CK32" s="108"/>
      <c r="CL32" s="109"/>
      <c r="CM32" s="113">
        <v>43282</v>
      </c>
      <c r="CN32" s="114"/>
      <c r="CO32" s="115"/>
      <c r="CP32" s="107">
        <v>43313</v>
      </c>
      <c r="CQ32" s="108"/>
      <c r="CR32" s="109"/>
      <c r="CS32" s="113">
        <v>43344</v>
      </c>
      <c r="CT32" s="114"/>
      <c r="CU32" s="115"/>
      <c r="CV32" s="107">
        <v>43374</v>
      </c>
      <c r="CW32" s="108"/>
      <c r="CX32" s="109"/>
      <c r="CY32" s="113">
        <v>43405</v>
      </c>
      <c r="CZ32" s="114"/>
      <c r="DA32" s="115"/>
      <c r="DB32" s="107">
        <v>43435</v>
      </c>
      <c r="DC32" s="108"/>
      <c r="DD32" s="109"/>
      <c r="DE32" s="113">
        <v>43466</v>
      </c>
      <c r="DF32" s="114"/>
      <c r="DG32" s="115"/>
      <c r="DM32" s="77" t="str">
        <f t="shared" ca="1" si="0"/>
        <v/>
      </c>
    </row>
    <row r="33" spans="28:117" ht="15" thickBot="1">
      <c r="AB33" s="110"/>
      <c r="AC33" s="111"/>
      <c r="AD33" s="112"/>
      <c r="AE33" s="116"/>
      <c r="AF33" s="117"/>
      <c r="AG33" s="118"/>
      <c r="AH33" s="110"/>
      <c r="AI33" s="111"/>
      <c r="AJ33" s="112"/>
      <c r="AK33" s="116"/>
      <c r="AL33" s="117"/>
      <c r="AM33" s="118"/>
      <c r="AN33" s="110"/>
      <c r="AO33" s="111"/>
      <c r="AP33" s="112"/>
      <c r="AQ33" s="116"/>
      <c r="AR33" s="117"/>
      <c r="AS33" s="118"/>
      <c r="AT33" s="110"/>
      <c r="AU33" s="111"/>
      <c r="AV33" s="112"/>
      <c r="AW33" s="116"/>
      <c r="AX33" s="117"/>
      <c r="AY33" s="118"/>
      <c r="AZ33" s="110"/>
      <c r="BA33" s="111"/>
      <c r="BB33" s="112"/>
      <c r="BC33" s="116"/>
      <c r="BD33" s="117"/>
      <c r="BE33" s="118"/>
      <c r="BF33" s="110"/>
      <c r="BG33" s="111"/>
      <c r="BH33" s="112"/>
      <c r="BI33" s="116"/>
      <c r="BJ33" s="117"/>
      <c r="BK33" s="118"/>
      <c r="BL33" s="110"/>
      <c r="BM33" s="111"/>
      <c r="BN33" s="112"/>
      <c r="BO33" s="116"/>
      <c r="BP33" s="117"/>
      <c r="BQ33" s="118"/>
      <c r="BR33" s="110"/>
      <c r="BS33" s="111"/>
      <c r="BT33" s="112"/>
      <c r="BU33" s="116"/>
      <c r="BV33" s="117"/>
      <c r="BW33" s="118"/>
      <c r="BX33" s="110"/>
      <c r="BY33" s="111"/>
      <c r="BZ33" s="112"/>
      <c r="CA33" s="116"/>
      <c r="CB33" s="117"/>
      <c r="CC33" s="118"/>
      <c r="CD33" s="110"/>
      <c r="CE33" s="111"/>
      <c r="CF33" s="112"/>
      <c r="CG33" s="116"/>
      <c r="CH33" s="117"/>
      <c r="CI33" s="118"/>
      <c r="CJ33" s="110"/>
      <c r="CK33" s="111"/>
      <c r="CL33" s="112"/>
      <c r="CM33" s="116"/>
      <c r="CN33" s="117"/>
      <c r="CO33" s="118"/>
      <c r="CP33" s="110"/>
      <c r="CQ33" s="111"/>
      <c r="CR33" s="112"/>
      <c r="CS33" s="116"/>
      <c r="CT33" s="117"/>
      <c r="CU33" s="118"/>
      <c r="CV33" s="110"/>
      <c r="CW33" s="111"/>
      <c r="CX33" s="112"/>
      <c r="CY33" s="116"/>
      <c r="CZ33" s="117"/>
      <c r="DA33" s="118"/>
      <c r="DB33" s="110"/>
      <c r="DC33" s="111"/>
      <c r="DD33" s="112"/>
      <c r="DE33" s="116"/>
      <c r="DF33" s="117"/>
      <c r="DG33" s="118"/>
      <c r="DM33" s="77" t="str">
        <f t="shared" ca="1" si="0"/>
        <v/>
      </c>
    </row>
    <row r="37" spans="28:117" ht="15" customHeight="1"/>
    <row r="47" spans="28:117" ht="15" customHeight="1"/>
    <row r="57" ht="15" customHeight="1"/>
    <row r="67" ht="15" customHeight="1"/>
    <row r="77" ht="15" customHeight="1"/>
    <row r="87" ht="15" customHeight="1"/>
    <row r="97" ht="15" customHeight="1"/>
    <row r="107" ht="15" customHeight="1"/>
    <row r="117" spans="4:19" ht="15" customHeight="1"/>
    <row r="121" spans="4:19" ht="15" thickBot="1"/>
    <row r="122" spans="4:19">
      <c r="D122" s="33"/>
      <c r="E122" s="33"/>
      <c r="F122" s="33"/>
      <c r="G122" s="33"/>
      <c r="H122" s="33"/>
      <c r="I122" s="33"/>
      <c r="J122" s="33"/>
      <c r="K122" s="33"/>
      <c r="L122" s="34">
        <f t="shared" ref="L122" si="131">K122*0.02</f>
        <v>0</v>
      </c>
      <c r="M122" s="33"/>
      <c r="N122" s="33"/>
      <c r="O122" s="34">
        <f t="shared" ref="O122" si="132">N122*0.02</f>
        <v>0</v>
      </c>
      <c r="P122" s="33"/>
      <c r="Q122" s="33"/>
      <c r="R122" s="34">
        <f t="shared" ref="R122" si="133">Q122*0.02</f>
        <v>0</v>
      </c>
      <c r="S122" s="5"/>
    </row>
    <row r="127" spans="4:19" ht="15" customHeight="1"/>
    <row r="137" ht="15" customHeight="1"/>
    <row r="147" ht="15" customHeight="1"/>
    <row r="157" ht="15" customHeight="1"/>
    <row r="167" ht="15" customHeight="1"/>
    <row r="177" ht="15" customHeight="1"/>
    <row r="187" ht="15" customHeight="1"/>
    <row r="197" ht="15" customHeight="1"/>
    <row r="207" ht="15" customHeight="1"/>
    <row r="217" ht="15" customHeight="1"/>
    <row r="227" ht="15" customHeight="1"/>
    <row r="237" ht="15" customHeight="1"/>
    <row r="247" ht="15" customHeight="1"/>
    <row r="257" ht="15" customHeight="1"/>
    <row r="267" ht="15" customHeight="1"/>
    <row r="277" ht="15" customHeight="1"/>
    <row r="287" ht="15" customHeight="1"/>
    <row r="297" ht="15" customHeight="1"/>
    <row r="307" ht="15" customHeight="1"/>
    <row r="317" ht="15" customHeight="1"/>
    <row r="327" ht="15" customHeight="1"/>
    <row r="337" ht="15" customHeight="1"/>
    <row r="347" ht="15" customHeight="1"/>
    <row r="357" ht="15" customHeight="1"/>
    <row r="367" ht="15" customHeight="1"/>
    <row r="377" ht="15" customHeight="1"/>
    <row r="387" ht="15" customHeight="1"/>
    <row r="397" ht="15" customHeight="1"/>
    <row r="407" ht="15" customHeight="1"/>
    <row r="417" ht="15" customHeight="1"/>
    <row r="427" ht="15" customHeight="1"/>
    <row r="437" ht="15" customHeight="1"/>
    <row r="447" ht="15" customHeight="1"/>
    <row r="457" ht="15" customHeight="1"/>
    <row r="467" ht="15" customHeight="1"/>
    <row r="477" ht="15" customHeight="1"/>
    <row r="487" ht="15" customHeight="1"/>
    <row r="497" ht="15" customHeight="1"/>
    <row r="507" ht="15" customHeight="1"/>
    <row r="517" ht="15" customHeight="1"/>
  </sheetData>
  <sheetProtection selectLockedCells="1"/>
  <mergeCells count="148">
    <mergeCell ref="DB32:DD33"/>
    <mergeCell ref="DE32:DG33"/>
    <mergeCell ref="CM32:CO33"/>
    <mergeCell ref="CP32:CR33"/>
    <mergeCell ref="CS32:CU33"/>
    <mergeCell ref="CV32:CX33"/>
    <mergeCell ref="CY32:DA33"/>
    <mergeCell ref="BX32:BZ33"/>
    <mergeCell ref="CA32:CC33"/>
    <mergeCell ref="CD32:CF33"/>
    <mergeCell ref="CG32:CI33"/>
    <mergeCell ref="CJ32:CL33"/>
    <mergeCell ref="DB3:DD3"/>
    <mergeCell ref="DE3:DG3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Y31:DA31"/>
    <mergeCell ref="DB31:DD31"/>
    <mergeCell ref="DE31:DG31"/>
    <mergeCell ref="CM3:CO3"/>
    <mergeCell ref="CP3:CR3"/>
    <mergeCell ref="CS3:CU3"/>
    <mergeCell ref="CV3:CX3"/>
    <mergeCell ref="CY3:DA3"/>
    <mergeCell ref="BX3:BZ3"/>
    <mergeCell ref="CA3:CC3"/>
    <mergeCell ref="CD3:CF3"/>
    <mergeCell ref="CG3:CI3"/>
    <mergeCell ref="CJ3:CL3"/>
    <mergeCell ref="DB1:DD1"/>
    <mergeCell ref="DE1:DG1"/>
    <mergeCell ref="BX2:BZ2"/>
    <mergeCell ref="CA2:CC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CM1:CO1"/>
    <mergeCell ref="CP1:CR1"/>
    <mergeCell ref="CS1:CU1"/>
    <mergeCell ref="CV1:CX1"/>
    <mergeCell ref="CY1:DA1"/>
    <mergeCell ref="BX1:BZ1"/>
    <mergeCell ref="CA1:CC1"/>
    <mergeCell ref="CD1:CF1"/>
    <mergeCell ref="CG1:CI1"/>
    <mergeCell ref="CJ1:CL1"/>
    <mergeCell ref="BU1:BW1"/>
    <mergeCell ref="J2:L2"/>
    <mergeCell ref="M2:O2"/>
    <mergeCell ref="P2:R2"/>
    <mergeCell ref="AB2:AD2"/>
    <mergeCell ref="AE2:AG2"/>
    <mergeCell ref="AQ1:AS1"/>
    <mergeCell ref="AT1:AV1"/>
    <mergeCell ref="AW1:AY1"/>
    <mergeCell ref="AZ1:BB1"/>
    <mergeCell ref="BC1:BE1"/>
    <mergeCell ref="BF1:BH1"/>
    <mergeCell ref="AB1:AD1"/>
    <mergeCell ref="AE1:AG1"/>
    <mergeCell ref="AH1:AJ1"/>
    <mergeCell ref="BR1:BT1"/>
    <mergeCell ref="AH2:AJ2"/>
    <mergeCell ref="AK2:AM2"/>
    <mergeCell ref="AN2:AP2"/>
    <mergeCell ref="AQ2:AS2"/>
    <mergeCell ref="AT2:AV2"/>
    <mergeCell ref="BR2:BT2"/>
    <mergeCell ref="AK1:AM1"/>
    <mergeCell ref="BU2:BW2"/>
    <mergeCell ref="BR3:BT3"/>
    <mergeCell ref="BC3:BE3"/>
    <mergeCell ref="BF3:BH3"/>
    <mergeCell ref="BI3:BK3"/>
    <mergeCell ref="AB3:AD3"/>
    <mergeCell ref="AE3:AG3"/>
    <mergeCell ref="AH3:AJ3"/>
    <mergeCell ref="AK3:AM3"/>
    <mergeCell ref="AN3:AP3"/>
    <mergeCell ref="AQ3:AS3"/>
    <mergeCell ref="AT3:AV3"/>
    <mergeCell ref="AW3:AY3"/>
    <mergeCell ref="I1:J1"/>
    <mergeCell ref="T14:U14"/>
    <mergeCell ref="H2:I2"/>
    <mergeCell ref="V14:W14"/>
    <mergeCell ref="AW2:AY2"/>
    <mergeCell ref="BI1:BK1"/>
    <mergeCell ref="BL1:BN1"/>
    <mergeCell ref="BO1:BQ1"/>
    <mergeCell ref="AN1:AP1"/>
    <mergeCell ref="D1:H1"/>
    <mergeCell ref="BC2:BE2"/>
    <mergeCell ref="BF2:BH2"/>
    <mergeCell ref="BI2:BK2"/>
    <mergeCell ref="BL2:BN2"/>
    <mergeCell ref="BO2:BQ2"/>
    <mergeCell ref="AZ2:BB2"/>
    <mergeCell ref="AN32:AP33"/>
    <mergeCell ref="AQ32:AS33"/>
    <mergeCell ref="AT32:AV33"/>
    <mergeCell ref="AW31:AY31"/>
    <mergeCell ref="BL3:BN3"/>
    <mergeCell ref="BO3:BQ3"/>
    <mergeCell ref="AK31:AM31"/>
    <mergeCell ref="AN31:AP31"/>
    <mergeCell ref="AQ31:AS31"/>
    <mergeCell ref="AT31:AV31"/>
    <mergeCell ref="AZ3:BB3"/>
    <mergeCell ref="AZ31:BB31"/>
    <mergeCell ref="BU3:BW3"/>
    <mergeCell ref="AB31:AD31"/>
    <mergeCell ref="AE31:AG31"/>
    <mergeCell ref="AH31:AJ31"/>
    <mergeCell ref="BO32:BQ33"/>
    <mergeCell ref="BR32:BT33"/>
    <mergeCell ref="BU32:BW33"/>
    <mergeCell ref="BI32:BK33"/>
    <mergeCell ref="BL32:BN33"/>
    <mergeCell ref="BO31:BQ31"/>
    <mergeCell ref="BR31:BT31"/>
    <mergeCell ref="BU31:BW31"/>
    <mergeCell ref="BI31:BK31"/>
    <mergeCell ref="BL31:BN31"/>
    <mergeCell ref="AW32:AY33"/>
    <mergeCell ref="AZ32:BB33"/>
    <mergeCell ref="BC32:BE33"/>
    <mergeCell ref="BF32:BH33"/>
    <mergeCell ref="AB32:AD33"/>
    <mergeCell ref="AE32:AG33"/>
    <mergeCell ref="AH32:AJ33"/>
    <mergeCell ref="BC31:BE31"/>
    <mergeCell ref="BF31:BH31"/>
    <mergeCell ref="AK32:AM33"/>
  </mergeCells>
  <conditionalFormatting sqref="D4:R6">
    <cfRule type="expression" dxfId="83" priority="35">
      <formula>ISNUMBER($G4)</formula>
    </cfRule>
  </conditionalFormatting>
  <conditionalFormatting sqref="L4:L6">
    <cfRule type="expression" dxfId="82" priority="33">
      <formula>AND(ISNUMBER(G4),L4=0)</formula>
    </cfRule>
    <cfRule type="expression" dxfId="81" priority="34">
      <formula>AND(L4=0,ISBLANK(G4))</formula>
    </cfRule>
  </conditionalFormatting>
  <conditionalFormatting sqref="O4:O6">
    <cfRule type="expression" dxfId="80" priority="30">
      <formula>AND(ISBLANK(G4),O4=0)</formula>
    </cfRule>
    <cfRule type="expression" dxfId="79" priority="32">
      <formula>AND(ISNUMBER(G4),O4=0)</formula>
    </cfRule>
  </conditionalFormatting>
  <conditionalFormatting sqref="R4:R6">
    <cfRule type="expression" dxfId="78" priority="29">
      <formula>AND(ISBLANK(G4),R4=0)</formula>
    </cfRule>
    <cfRule type="expression" dxfId="77" priority="31">
      <formula>AND(ISNUMBER(G4),R4=0)</formula>
    </cfRule>
  </conditionalFormatting>
  <conditionalFormatting sqref="D122:R122">
    <cfRule type="expression" dxfId="76" priority="28">
      <formula>ISNUMBER($G122)</formula>
    </cfRule>
  </conditionalFormatting>
  <conditionalFormatting sqref="L122">
    <cfRule type="expression" dxfId="75" priority="26">
      <formula>AND(ISNUMBER(G122),L122=0)</formula>
    </cfRule>
    <cfRule type="expression" dxfId="74" priority="27">
      <formula>AND(L122=0,ISBLANK(G122))</formula>
    </cfRule>
  </conditionalFormatting>
  <conditionalFormatting sqref="O122">
    <cfRule type="expression" dxfId="73" priority="23">
      <formula>AND(ISBLANK(G122),O122=0)</formula>
    </cfRule>
    <cfRule type="expression" dxfId="72" priority="25">
      <formula>AND(ISNUMBER(G122),O122=0)</formula>
    </cfRule>
  </conditionalFormatting>
  <conditionalFormatting sqref="R122">
    <cfRule type="expression" dxfId="71" priority="22">
      <formula>AND(ISBLANK(G122),R122=0)</formula>
    </cfRule>
    <cfRule type="expression" dxfId="70" priority="24">
      <formula>AND(ISNUMBER(G122),R122=0)</formula>
    </cfRule>
  </conditionalFormatting>
  <conditionalFormatting sqref="D8:R8">
    <cfRule type="expression" dxfId="69" priority="21">
      <formula>ISNUMBER($G8)</formula>
    </cfRule>
  </conditionalFormatting>
  <conditionalFormatting sqref="L8">
    <cfRule type="expression" dxfId="68" priority="19">
      <formula>AND(ISNUMBER(G8),L8=0)</formula>
    </cfRule>
    <cfRule type="expression" dxfId="67" priority="20">
      <formula>AND(L8=0,ISBLANK(G8))</formula>
    </cfRule>
  </conditionalFormatting>
  <conditionalFormatting sqref="O8">
    <cfRule type="expression" dxfId="66" priority="16">
      <formula>AND(ISBLANK(G8),O8=0)</formula>
    </cfRule>
    <cfRule type="expression" dxfId="65" priority="18">
      <formula>AND(ISNUMBER(G8),O8=0)</formula>
    </cfRule>
  </conditionalFormatting>
  <conditionalFormatting sqref="R8">
    <cfRule type="expression" dxfId="64" priority="15">
      <formula>AND(ISBLANK(G8),R8=0)</formula>
    </cfRule>
    <cfRule type="expression" dxfId="63" priority="17">
      <formula>AND(ISNUMBER(G8),R8=0)</formula>
    </cfRule>
  </conditionalFormatting>
  <conditionalFormatting sqref="D7:R7">
    <cfRule type="expression" dxfId="62" priority="14">
      <formula>ISNUMBER($G7)</formula>
    </cfRule>
  </conditionalFormatting>
  <conditionalFormatting sqref="L7">
    <cfRule type="expression" dxfId="61" priority="12">
      <formula>AND(ISNUMBER(G7),L7=0)</formula>
    </cfRule>
    <cfRule type="expression" dxfId="60" priority="13">
      <formula>AND(L7=0,ISBLANK(G7))</formula>
    </cfRule>
  </conditionalFormatting>
  <conditionalFormatting sqref="O7">
    <cfRule type="expression" dxfId="59" priority="9">
      <formula>AND(ISBLANK(G7),O7=0)</formula>
    </cfRule>
    <cfRule type="expression" dxfId="58" priority="11">
      <formula>AND(ISNUMBER(G7),O7=0)</formula>
    </cfRule>
  </conditionalFormatting>
  <conditionalFormatting sqref="R7">
    <cfRule type="expression" dxfId="57" priority="8">
      <formula>AND(ISBLANK(G7),R7=0)</formula>
    </cfRule>
    <cfRule type="expression" dxfId="56" priority="10">
      <formula>AND(ISNUMBER(G7),R7=0)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DM517"/>
  <sheetViews>
    <sheetView showGridLines="0" topLeftCell="E1" zoomScale="85" zoomScaleNormal="85" workbookViewId="0">
      <selection activeCell="Y13" sqref="Y13:Y14"/>
    </sheetView>
  </sheetViews>
  <sheetFormatPr baseColWidth="10" defaultColWidth="9.109375" defaultRowHeight="14.4"/>
  <cols>
    <col min="1" max="1" width="2" style="1" hidden="1" customWidth="1"/>
    <col min="2" max="2" width="7.44140625" style="1" hidden="1" customWidth="1"/>
    <col min="3" max="3" width="3.33203125" style="1" customWidth="1"/>
    <col min="4" max="4" width="27.33203125" style="1" customWidth="1"/>
    <col min="5" max="5" width="16" style="1" customWidth="1"/>
    <col min="6" max="9" width="13.109375" style="1" customWidth="1"/>
    <col min="10" max="15" width="12.88671875" style="1" customWidth="1"/>
    <col min="16" max="18" width="13" style="1" hidden="1" customWidth="1"/>
    <col min="19" max="19" width="5.6640625" style="1" customWidth="1"/>
    <col min="20" max="20" width="13.109375" style="1" customWidth="1"/>
    <col min="21" max="21" width="15" style="1" customWidth="1"/>
    <col min="22" max="23" width="5.6640625" style="1" customWidth="1"/>
    <col min="24" max="24" width="9.109375" style="1"/>
    <col min="25" max="25" width="22.88671875" style="1" customWidth="1"/>
    <col min="26" max="26" width="9.109375" style="1" customWidth="1"/>
    <col min="27" max="27" width="107.88671875" style="1" customWidth="1"/>
    <col min="28" max="30" width="10.6640625" style="1" customWidth="1"/>
    <col min="31" max="16384" width="9.109375" style="1"/>
  </cols>
  <sheetData>
    <row r="1" spans="1:117" ht="110.25" customHeight="1" thickBot="1">
      <c r="A1" s="15"/>
      <c r="B1" s="15"/>
      <c r="C1" s="15"/>
      <c r="D1" s="89" t="s">
        <v>41</v>
      </c>
      <c r="E1" s="89"/>
      <c r="F1" s="89"/>
      <c r="G1" s="89"/>
      <c r="H1" s="89"/>
      <c r="I1" s="90"/>
      <c r="J1" s="90"/>
      <c r="K1" s="39"/>
      <c r="L1" s="39"/>
      <c r="M1" s="36"/>
      <c r="N1" s="36"/>
      <c r="O1" s="36"/>
      <c r="P1" s="36"/>
      <c r="Q1" s="36"/>
      <c r="R1" s="36"/>
      <c r="S1" s="36"/>
      <c r="AB1" s="86" t="s">
        <v>5</v>
      </c>
      <c r="AC1" s="87"/>
      <c r="AD1" s="88"/>
      <c r="AE1" s="86" t="s">
        <v>7</v>
      </c>
      <c r="AF1" s="87"/>
      <c r="AG1" s="88"/>
      <c r="AH1" s="86" t="s">
        <v>19</v>
      </c>
      <c r="AI1" s="87"/>
      <c r="AJ1" s="88"/>
      <c r="AK1" s="86" t="s">
        <v>8</v>
      </c>
      <c r="AL1" s="87"/>
      <c r="AM1" s="88"/>
      <c r="AN1" s="86" t="s">
        <v>30</v>
      </c>
      <c r="AO1" s="87"/>
      <c r="AP1" s="88"/>
      <c r="AQ1" s="86" t="s">
        <v>10</v>
      </c>
      <c r="AR1" s="87"/>
      <c r="AS1" s="88"/>
      <c r="AT1" s="86" t="s">
        <v>11</v>
      </c>
      <c r="AU1" s="87"/>
      <c r="AV1" s="88"/>
      <c r="AW1" s="86" t="s">
        <v>12</v>
      </c>
      <c r="AX1" s="87"/>
      <c r="AY1" s="88"/>
      <c r="AZ1" s="86" t="s">
        <v>13</v>
      </c>
      <c r="BA1" s="87"/>
      <c r="BB1" s="88"/>
      <c r="BC1" s="86" t="s">
        <v>14</v>
      </c>
      <c r="BD1" s="87"/>
      <c r="BE1" s="88"/>
      <c r="BF1" s="86" t="s">
        <v>18</v>
      </c>
      <c r="BG1" s="87"/>
      <c r="BH1" s="88"/>
      <c r="BI1" s="86" t="s">
        <v>6</v>
      </c>
      <c r="BJ1" s="87"/>
      <c r="BK1" s="88"/>
      <c r="BL1" s="86" t="s">
        <v>5</v>
      </c>
      <c r="BM1" s="87"/>
      <c r="BN1" s="88"/>
      <c r="BO1" s="86" t="s">
        <v>7</v>
      </c>
      <c r="BP1" s="87"/>
      <c r="BQ1" s="88"/>
      <c r="BR1" s="86" t="s">
        <v>19</v>
      </c>
      <c r="BS1" s="87"/>
      <c r="BT1" s="88"/>
      <c r="BU1" s="86" t="s">
        <v>8</v>
      </c>
      <c r="BV1" s="87"/>
      <c r="BW1" s="88"/>
      <c r="BX1" s="86" t="s">
        <v>30</v>
      </c>
      <c r="BY1" s="87"/>
      <c r="BZ1" s="88"/>
      <c r="CA1" s="86" t="s">
        <v>10</v>
      </c>
      <c r="CB1" s="87"/>
      <c r="CC1" s="88"/>
      <c r="CD1" s="86" t="s">
        <v>11</v>
      </c>
      <c r="CE1" s="87"/>
      <c r="CF1" s="88"/>
      <c r="CG1" s="86" t="s">
        <v>12</v>
      </c>
      <c r="CH1" s="87"/>
      <c r="CI1" s="88"/>
      <c r="CJ1" s="86" t="s">
        <v>13</v>
      </c>
      <c r="CK1" s="87"/>
      <c r="CL1" s="88"/>
      <c r="CM1" s="86" t="s">
        <v>14</v>
      </c>
      <c r="CN1" s="87"/>
      <c r="CO1" s="88"/>
      <c r="CP1" s="86" t="s">
        <v>18</v>
      </c>
      <c r="CQ1" s="87"/>
      <c r="CR1" s="88"/>
      <c r="CS1" s="86" t="s">
        <v>6</v>
      </c>
      <c r="CT1" s="87"/>
      <c r="CU1" s="88"/>
      <c r="CV1" s="86" t="s">
        <v>5</v>
      </c>
      <c r="CW1" s="87"/>
      <c r="CX1" s="88"/>
      <c r="CY1" s="86" t="s">
        <v>7</v>
      </c>
      <c r="CZ1" s="87"/>
      <c r="DA1" s="88"/>
      <c r="DB1" s="86" t="s">
        <v>19</v>
      </c>
      <c r="DC1" s="87"/>
      <c r="DD1" s="88"/>
      <c r="DE1" s="86" t="s">
        <v>8</v>
      </c>
      <c r="DF1" s="87"/>
      <c r="DG1" s="88"/>
      <c r="DM1" s="1" t="s">
        <v>42</v>
      </c>
    </row>
    <row r="2" spans="1:117" ht="40.5" customHeight="1" thickBot="1">
      <c r="D2" s="76" t="s">
        <v>37</v>
      </c>
      <c r="H2" s="91" t="s">
        <v>38</v>
      </c>
      <c r="I2" s="92"/>
      <c r="J2" s="96" t="s">
        <v>32</v>
      </c>
      <c r="K2" s="97"/>
      <c r="L2" s="98"/>
      <c r="M2" s="99" t="s">
        <v>27</v>
      </c>
      <c r="N2" s="100"/>
      <c r="O2" s="101"/>
      <c r="P2" s="99" t="s">
        <v>33</v>
      </c>
      <c r="Q2" s="100"/>
      <c r="R2" s="101"/>
      <c r="S2" s="36"/>
      <c r="U2" s="16"/>
      <c r="AB2" s="93">
        <v>42644</v>
      </c>
      <c r="AC2" s="94"/>
      <c r="AD2" s="95"/>
      <c r="AE2" s="93">
        <v>42675</v>
      </c>
      <c r="AF2" s="94"/>
      <c r="AG2" s="95"/>
      <c r="AH2" s="93">
        <v>42705</v>
      </c>
      <c r="AI2" s="94"/>
      <c r="AJ2" s="95"/>
      <c r="AK2" s="93">
        <v>42736</v>
      </c>
      <c r="AL2" s="94"/>
      <c r="AM2" s="95"/>
      <c r="AN2" s="93">
        <v>42767</v>
      </c>
      <c r="AO2" s="94"/>
      <c r="AP2" s="95"/>
      <c r="AQ2" s="93">
        <v>42795</v>
      </c>
      <c r="AR2" s="94"/>
      <c r="AS2" s="95"/>
      <c r="AT2" s="93">
        <v>42826</v>
      </c>
      <c r="AU2" s="94"/>
      <c r="AV2" s="95"/>
      <c r="AW2" s="93">
        <v>42856</v>
      </c>
      <c r="AX2" s="94"/>
      <c r="AY2" s="95"/>
      <c r="AZ2" s="93">
        <v>42887</v>
      </c>
      <c r="BA2" s="94"/>
      <c r="BB2" s="95"/>
      <c r="BC2" s="93">
        <v>42917</v>
      </c>
      <c r="BD2" s="94"/>
      <c r="BE2" s="95"/>
      <c r="BF2" s="93">
        <v>42948</v>
      </c>
      <c r="BG2" s="94"/>
      <c r="BH2" s="95"/>
      <c r="BI2" s="93">
        <v>42979</v>
      </c>
      <c r="BJ2" s="94"/>
      <c r="BK2" s="95"/>
      <c r="BL2" s="93">
        <v>43009</v>
      </c>
      <c r="BM2" s="94"/>
      <c r="BN2" s="95"/>
      <c r="BO2" s="93">
        <v>43040</v>
      </c>
      <c r="BP2" s="94"/>
      <c r="BQ2" s="95"/>
      <c r="BR2" s="93">
        <v>43070</v>
      </c>
      <c r="BS2" s="94"/>
      <c r="BT2" s="95"/>
      <c r="BU2" s="93">
        <v>43101</v>
      </c>
      <c r="BV2" s="94"/>
      <c r="BW2" s="95"/>
      <c r="BX2" s="93">
        <v>43132</v>
      </c>
      <c r="BY2" s="94"/>
      <c r="BZ2" s="95"/>
      <c r="CA2" s="93">
        <v>43160</v>
      </c>
      <c r="CB2" s="94"/>
      <c r="CC2" s="95"/>
      <c r="CD2" s="93">
        <v>43191</v>
      </c>
      <c r="CE2" s="94"/>
      <c r="CF2" s="95"/>
      <c r="CG2" s="93">
        <v>43221</v>
      </c>
      <c r="CH2" s="94"/>
      <c r="CI2" s="95"/>
      <c r="CJ2" s="93">
        <v>43252</v>
      </c>
      <c r="CK2" s="94"/>
      <c r="CL2" s="95"/>
      <c r="CM2" s="93">
        <v>43282</v>
      </c>
      <c r="CN2" s="94"/>
      <c r="CO2" s="95"/>
      <c r="CP2" s="93">
        <v>43313</v>
      </c>
      <c r="CQ2" s="94"/>
      <c r="CR2" s="95"/>
      <c r="CS2" s="93">
        <v>43344</v>
      </c>
      <c r="CT2" s="94"/>
      <c r="CU2" s="95"/>
      <c r="CV2" s="93">
        <v>43374</v>
      </c>
      <c r="CW2" s="94"/>
      <c r="CX2" s="95"/>
      <c r="CY2" s="93">
        <v>43405</v>
      </c>
      <c r="CZ2" s="94"/>
      <c r="DA2" s="95"/>
      <c r="DB2" s="93">
        <v>43435</v>
      </c>
      <c r="DC2" s="94"/>
      <c r="DD2" s="95"/>
      <c r="DE2" s="93">
        <v>43466</v>
      </c>
      <c r="DF2" s="94"/>
      <c r="DG2" s="95"/>
      <c r="DM2" s="77" t="str">
        <f t="shared" ref="DM2:DM33" ca="1" si="0">IFERROR(TEXT(SMALL(Liste_Feuilles,ROW()-1),"mmmm aaaa"),"")</f>
        <v>octobre 2016</v>
      </c>
    </row>
    <row r="3" spans="1:117" ht="33.75" customHeight="1" thickBot="1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3">
        <v>42674</v>
      </c>
      <c r="AC3" s="94"/>
      <c r="AD3" s="95"/>
      <c r="AE3" s="93">
        <v>42704</v>
      </c>
      <c r="AF3" s="94"/>
      <c r="AG3" s="95"/>
      <c r="AH3" s="93">
        <v>42735</v>
      </c>
      <c r="AI3" s="94"/>
      <c r="AJ3" s="95"/>
      <c r="AK3" s="93">
        <v>42766</v>
      </c>
      <c r="AL3" s="94"/>
      <c r="AM3" s="95"/>
      <c r="AN3" s="93">
        <v>42794</v>
      </c>
      <c r="AO3" s="94"/>
      <c r="AP3" s="95"/>
      <c r="AQ3" s="93">
        <v>42825</v>
      </c>
      <c r="AR3" s="94"/>
      <c r="AS3" s="95"/>
      <c r="AT3" s="93">
        <v>42855</v>
      </c>
      <c r="AU3" s="94"/>
      <c r="AV3" s="95"/>
      <c r="AW3" s="93">
        <v>42886</v>
      </c>
      <c r="AX3" s="94"/>
      <c r="AY3" s="95"/>
      <c r="AZ3" s="93">
        <v>42916</v>
      </c>
      <c r="BA3" s="94"/>
      <c r="BB3" s="95"/>
      <c r="BC3" s="93">
        <v>42947</v>
      </c>
      <c r="BD3" s="94"/>
      <c r="BE3" s="95"/>
      <c r="BF3" s="93">
        <v>42978</v>
      </c>
      <c r="BG3" s="94"/>
      <c r="BH3" s="95"/>
      <c r="BI3" s="93">
        <v>43008</v>
      </c>
      <c r="BJ3" s="94"/>
      <c r="BK3" s="95"/>
      <c r="BL3" s="93">
        <v>43039</v>
      </c>
      <c r="BM3" s="94"/>
      <c r="BN3" s="95"/>
      <c r="BO3" s="93">
        <v>43069</v>
      </c>
      <c r="BP3" s="94"/>
      <c r="BQ3" s="95"/>
      <c r="BR3" s="93">
        <v>43100</v>
      </c>
      <c r="BS3" s="94"/>
      <c r="BT3" s="95"/>
      <c r="BU3" s="93">
        <v>43131</v>
      </c>
      <c r="BV3" s="94"/>
      <c r="BW3" s="95"/>
      <c r="BX3" s="93">
        <v>43159</v>
      </c>
      <c r="BY3" s="94"/>
      <c r="BZ3" s="95"/>
      <c r="CA3" s="93">
        <v>43190</v>
      </c>
      <c r="CB3" s="94"/>
      <c r="CC3" s="95"/>
      <c r="CD3" s="93">
        <v>43220</v>
      </c>
      <c r="CE3" s="94"/>
      <c r="CF3" s="95"/>
      <c r="CG3" s="93">
        <v>43251</v>
      </c>
      <c r="CH3" s="94"/>
      <c r="CI3" s="95"/>
      <c r="CJ3" s="93">
        <v>43281</v>
      </c>
      <c r="CK3" s="94"/>
      <c r="CL3" s="95"/>
      <c r="CM3" s="93">
        <v>43312</v>
      </c>
      <c r="CN3" s="94"/>
      <c r="CO3" s="95"/>
      <c r="CP3" s="93">
        <v>43343</v>
      </c>
      <c r="CQ3" s="94"/>
      <c r="CR3" s="95"/>
      <c r="CS3" s="93">
        <v>43373</v>
      </c>
      <c r="CT3" s="94"/>
      <c r="CU3" s="95"/>
      <c r="CV3" s="93">
        <v>43404</v>
      </c>
      <c r="CW3" s="94"/>
      <c r="CX3" s="95"/>
      <c r="CY3" s="93">
        <v>43434</v>
      </c>
      <c r="CZ3" s="94"/>
      <c r="DA3" s="95"/>
      <c r="DB3" s="93">
        <v>43465</v>
      </c>
      <c r="DC3" s="94"/>
      <c r="DD3" s="95"/>
      <c r="DE3" s="93">
        <v>43496</v>
      </c>
      <c r="DF3" s="94"/>
      <c r="DG3" s="95"/>
      <c r="DM3" s="77" t="str">
        <f t="shared" ca="1" si="0"/>
        <v>novembre 2016</v>
      </c>
    </row>
    <row r="4" spans="1:117" ht="33.75" customHeight="1" thickBot="1">
      <c r="D4" s="38"/>
      <c r="E4" s="38"/>
      <c r="F4" s="37"/>
      <c r="G4" s="37"/>
      <c r="H4" s="33"/>
      <c r="I4" s="33"/>
      <c r="J4" s="37"/>
      <c r="K4" s="33"/>
      <c r="L4" s="34">
        <f>K4*0.02</f>
        <v>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  <c r="BX4" s="18">
        <f t="shared" ref="BX4:DB19" si="1">IF(AND($J4&gt;=BX$2,$J4&lt;=BX$3),$L4,0)</f>
        <v>0</v>
      </c>
      <c r="BY4" s="18">
        <f t="shared" ref="BY4:BY29" si="2">IF(AND($M4&gt;=BX$2,$M4&lt;=BX$3),$O4,0)</f>
        <v>0</v>
      </c>
      <c r="BZ4" s="18">
        <f t="shared" ref="BZ4:BZ29" si="3">IF(AND($P4&gt;=BX$2,$P4&lt;=BX$3),$R4,0)</f>
        <v>0</v>
      </c>
      <c r="CA4" s="18">
        <f t="shared" ref="CA4:DE19" si="4">IF(AND($J4&gt;=CA$2,$J4&lt;=CA$3),$L4,0)</f>
        <v>0</v>
      </c>
      <c r="CB4" s="18">
        <f t="shared" ref="CB4:CB29" si="5">IF(AND($M4&gt;=CA$2,$M4&lt;=CA$3),$O4,0)</f>
        <v>0</v>
      </c>
      <c r="CC4" s="18">
        <f t="shared" ref="CC4:CC29" si="6">IF(AND($P4&gt;=CA$2,$P4&lt;=CA$3),$R4,0)</f>
        <v>0</v>
      </c>
      <c r="CD4" s="18">
        <f t="shared" ref="CD4" si="7">IF(AND($J4&gt;=CD$2,$J4&lt;=CD$3),$L4,0)</f>
        <v>0</v>
      </c>
      <c r="CE4" s="18">
        <f t="shared" ref="CE4:CE29" si="8">IF(AND($M4&gt;=CD$2,$M4&lt;=CD$3),$O4,0)</f>
        <v>0</v>
      </c>
      <c r="CF4" s="18">
        <f t="shared" ref="CF4:CF29" si="9">IF(AND($P4&gt;=CD$2,$P4&lt;=CD$3),$R4,0)</f>
        <v>0</v>
      </c>
      <c r="CG4" s="18">
        <f t="shared" ref="CG4" si="10">IF(AND($J4&gt;=CG$2,$J4&lt;=CG$3),$L4,0)</f>
        <v>0</v>
      </c>
      <c r="CH4" s="18">
        <f t="shared" ref="CH4:CH29" si="11">IF(AND($M4&gt;=CG$2,$M4&lt;=CG$3),$O4,0)</f>
        <v>0</v>
      </c>
      <c r="CI4" s="18">
        <f t="shared" ref="CI4:CI29" si="12">IF(AND($P4&gt;=CG$2,$P4&lt;=CG$3),$R4,0)</f>
        <v>0</v>
      </c>
      <c r="CJ4" s="18">
        <f t="shared" ref="CJ4" si="13">IF(AND($J4&gt;=CJ$2,$J4&lt;=CJ$3),$L4,0)</f>
        <v>0</v>
      </c>
      <c r="CK4" s="18">
        <f t="shared" ref="CK4:CK29" si="14">IF(AND($M4&gt;=CJ$2,$M4&lt;=CJ$3),$O4,0)</f>
        <v>0</v>
      </c>
      <c r="CL4" s="18">
        <f t="shared" ref="CL4:CL29" si="15">IF(AND($P4&gt;=CJ$2,$P4&lt;=CJ$3),$R4,0)</f>
        <v>0</v>
      </c>
      <c r="CM4" s="18">
        <f t="shared" ref="CM4" si="16">IF(AND($J4&gt;=CM$2,$J4&lt;=CM$3),$L4,0)</f>
        <v>0</v>
      </c>
      <c r="CN4" s="18">
        <f t="shared" ref="CN4:CN29" si="17">IF(AND($M4&gt;=CM$2,$M4&lt;=CM$3),$O4,0)</f>
        <v>0</v>
      </c>
      <c r="CO4" s="18">
        <f t="shared" ref="CO4:CO29" si="18">IF(AND($P4&gt;=CM$2,$P4&lt;=CM$3),$R4,0)</f>
        <v>0</v>
      </c>
      <c r="CP4" s="18">
        <f t="shared" ref="CP4" si="19">IF(AND($J4&gt;=CP$2,$J4&lt;=CP$3),$L4,0)</f>
        <v>0</v>
      </c>
      <c r="CQ4" s="18">
        <f t="shared" ref="CQ4:CQ29" si="20">IF(AND($M4&gt;=CP$2,$M4&lt;=CP$3),$O4,0)</f>
        <v>0</v>
      </c>
      <c r="CR4" s="18">
        <f t="shared" ref="CR4:CR29" si="21">IF(AND($P4&gt;=CP$2,$P4&lt;=CP$3),$R4,0)</f>
        <v>0</v>
      </c>
      <c r="CS4" s="18">
        <f t="shared" ref="CS4" si="22">IF(AND($J4&gt;=CS$2,$J4&lt;=CS$3),$L4,0)</f>
        <v>0</v>
      </c>
      <c r="CT4" s="18">
        <f t="shared" ref="CT4:CT29" si="23">IF(AND($M4&gt;=CS$2,$M4&lt;=CS$3),$O4,0)</f>
        <v>0</v>
      </c>
      <c r="CU4" s="18">
        <f t="shared" ref="CU4:CU29" si="24">IF(AND($P4&gt;=CS$2,$P4&lt;=CS$3),$R4,0)</f>
        <v>0</v>
      </c>
      <c r="CV4" s="18">
        <f t="shared" ref="CV4" si="25">IF(AND($J4&gt;=CV$2,$J4&lt;=CV$3),$L4,0)</f>
        <v>0</v>
      </c>
      <c r="CW4" s="18">
        <f t="shared" ref="CW4:CW29" si="26">IF(AND($M4&gt;=CV$2,$M4&lt;=CV$3),$O4,0)</f>
        <v>0</v>
      </c>
      <c r="CX4" s="18">
        <f t="shared" ref="CX4:CX29" si="27">IF(AND($P4&gt;=CV$2,$P4&lt;=CV$3),$R4,0)</f>
        <v>0</v>
      </c>
      <c r="CY4" s="18">
        <f t="shared" ref="CY4" si="28">IF(AND($J4&gt;=CY$2,$J4&lt;=CY$3),$L4,0)</f>
        <v>0</v>
      </c>
      <c r="CZ4" s="18">
        <f t="shared" ref="CZ4:CZ29" si="29">IF(AND($M4&gt;=CY$2,$M4&lt;=CY$3),$O4,0)</f>
        <v>0</v>
      </c>
      <c r="DA4" s="18">
        <f t="shared" ref="DA4:DA29" si="30">IF(AND($P4&gt;=CY$2,$P4&lt;=CY$3),$R4,0)</f>
        <v>0</v>
      </c>
      <c r="DB4" s="18">
        <f t="shared" ref="DB4" si="31">IF(AND($J4&gt;=DB$2,$J4&lt;=DB$3),$L4,0)</f>
        <v>0</v>
      </c>
      <c r="DC4" s="18">
        <f t="shared" ref="DC4:DC29" si="32">IF(AND($M4&gt;=DB$2,$M4&lt;=DB$3),$O4,0)</f>
        <v>0</v>
      </c>
      <c r="DD4" s="18">
        <f t="shared" ref="DD4:DD29" si="33">IF(AND($P4&gt;=DB$2,$P4&lt;=DB$3),$R4,0)</f>
        <v>0</v>
      </c>
      <c r="DE4" s="18">
        <f t="shared" ref="DE4" si="34">IF(AND($J4&gt;=DE$2,$J4&lt;=DE$3),$L4,0)</f>
        <v>0</v>
      </c>
      <c r="DF4" s="18">
        <f t="shared" ref="DF4:DF29" si="35">IF(AND($M4&gt;=DE$2,$M4&lt;=DE$3),$O4,0)</f>
        <v>0</v>
      </c>
      <c r="DG4" s="18">
        <f t="shared" ref="DG4:DG29" si="36">IF(AND($P4&gt;=DE$2,$P4&lt;=DE$3),$R4,0)</f>
        <v>0</v>
      </c>
      <c r="DM4" s="77" t="str">
        <f t="shared" ca="1" si="0"/>
        <v>décembre 2016</v>
      </c>
    </row>
    <row r="5" spans="1:117" ht="33.75" customHeight="1" thickBot="1">
      <c r="D5" s="33"/>
      <c r="E5" s="33"/>
      <c r="F5" s="33"/>
      <c r="G5" s="33"/>
      <c r="H5" s="33"/>
      <c r="I5" s="33"/>
      <c r="J5" s="33"/>
      <c r="K5" s="33"/>
      <c r="L5" s="34">
        <f>K5*0.02</f>
        <v>0</v>
      </c>
      <c r="M5" s="33"/>
      <c r="N5" s="33"/>
      <c r="O5" s="34">
        <f>N5*0.02</f>
        <v>0</v>
      </c>
      <c r="P5" s="33"/>
      <c r="Q5" s="33"/>
      <c r="R5" s="34">
        <f>Q5*0.02</f>
        <v>0</v>
      </c>
      <c r="S5" s="36"/>
      <c r="AB5" s="18">
        <f t="shared" ref="AB5:AB29" si="37">IF(AND($J5&gt;=AB$2,$J5&lt;=$AB$3),L5,0)</f>
        <v>0</v>
      </c>
      <c r="AC5" s="18">
        <f t="shared" ref="AC5:AC29" si="38">IF(AND($M5&gt;=AB$2,$M5&lt;=$AB$3),O5,0)</f>
        <v>0</v>
      </c>
      <c r="AD5" s="18">
        <f t="shared" ref="AD5:AD29" si="39">IF(AND($P5&gt;=AB$2,$P5&lt;=$AB$3),R5,0)</f>
        <v>0</v>
      </c>
      <c r="AE5" s="18">
        <f t="shared" ref="AE5:AE29" si="40">IF(AND($J5&gt;=AE$2,$J5&lt;=AE$3),L5,0)</f>
        <v>0</v>
      </c>
      <c r="AF5" s="18">
        <f t="shared" ref="AF5:AF29" si="41">IF(AND($M5&gt;=AE$2,$M5&lt;=AE$3),O5,0)</f>
        <v>0</v>
      </c>
      <c r="AG5" s="18">
        <f t="shared" ref="AG5:AG29" si="42">IF(AND($P5&gt;=AE$2,$P5&lt;=AE$3),R5,0)</f>
        <v>0</v>
      </c>
      <c r="AH5" s="18">
        <f t="shared" ref="AH5:AH29" si="43">IF(AND($J5&gt;=AH$2,$J5&lt;=AH$3),$L5,0)</f>
        <v>0</v>
      </c>
      <c r="AI5" s="18">
        <f t="shared" ref="AI5:AI29" si="44">IF(AND($M5&gt;=AH$2,$M5&lt;=AH$3),$O5,0)</f>
        <v>0</v>
      </c>
      <c r="AJ5" s="18">
        <f t="shared" ref="AJ5:AJ29" si="45">IF(AND($P5&gt;=AH$2,$P5&lt;=AH$3),$R5,0)</f>
        <v>0</v>
      </c>
      <c r="AK5" s="18">
        <f t="shared" ref="AK5:AK29" si="46">IF(AND($J5&gt;=AK$2,$J5&lt;=AK$3),$L5,0)</f>
        <v>0</v>
      </c>
      <c r="AL5" s="18">
        <f t="shared" ref="AL5:AL29" si="47">IF(AND($M5&gt;=AK$2,$M5&lt;=AK$3),$O5,0)</f>
        <v>0</v>
      </c>
      <c r="AM5" s="18">
        <f t="shared" ref="AM5:AM29" si="48">IF(AND($P5&gt;=AK$2,$P5&lt;=AK$3),$R5,0)</f>
        <v>0</v>
      </c>
      <c r="AN5" s="18">
        <f t="shared" ref="AN5:AN29" si="49">IF(AND($J5&gt;=AN$2,$J5&lt;=AN$3),$L5,0)</f>
        <v>0</v>
      </c>
      <c r="AO5" s="18">
        <f t="shared" ref="AO5:AO29" si="50">IF(AND($M5&gt;=AN$2,$M5&lt;=AN$3),$O5,0)</f>
        <v>0</v>
      </c>
      <c r="AP5" s="18">
        <f t="shared" ref="AP5:AP29" si="51">IF(AND($P5&gt;=AN$2,$P5&lt;=AN$3),$R5,0)</f>
        <v>0</v>
      </c>
      <c r="AQ5" s="18">
        <f t="shared" ref="AQ5:AQ29" si="52">IF(AND($J5&gt;=AQ$2,$J5&lt;=AQ$3),$L5,0)</f>
        <v>0</v>
      </c>
      <c r="AR5" s="18">
        <f t="shared" ref="AR5:AR29" si="53">IF(AND($M5&gt;=AQ$2,$M5&lt;=AQ$3),$O5,0)</f>
        <v>0</v>
      </c>
      <c r="AS5" s="18">
        <f t="shared" ref="AS5:AS29" si="54">IF(AND($P5&gt;=AQ$2,$P5&lt;=AQ$3),$R5,0)</f>
        <v>0</v>
      </c>
      <c r="AT5" s="18">
        <f t="shared" ref="AT5:AT29" si="55">IF(AND($J5&gt;=AT$2,$J5&lt;=AT$3),$L5,0)</f>
        <v>0</v>
      </c>
      <c r="AU5" s="18">
        <f t="shared" ref="AU5:AU29" si="56">IF(AND($M5&gt;=AT$2,$M5&lt;=AT$3),$O5,0)</f>
        <v>0</v>
      </c>
      <c r="AV5" s="18">
        <f t="shared" ref="AV5:AV29" si="57">IF(AND($P5&gt;=AT$2,$P5&lt;=AT$3),$R5,0)</f>
        <v>0</v>
      </c>
      <c r="AW5" s="18">
        <f t="shared" ref="AW5:AW29" si="58">IF(AND($J5&gt;=AW$2,$J5&lt;=AW$3),$L5,0)</f>
        <v>0</v>
      </c>
      <c r="AX5" s="18">
        <f t="shared" ref="AX5:AX29" si="59">IF(AND($M5&gt;=AW$2,$M5&lt;=AW$3),$O5,0)</f>
        <v>0</v>
      </c>
      <c r="AY5" s="18">
        <f t="shared" ref="AY5:AY29" si="60">IF(AND($P5&gt;=AW$2,$P5&lt;=AW$3),$R5,0)</f>
        <v>0</v>
      </c>
      <c r="AZ5" s="18">
        <f t="shared" ref="AZ5:AZ29" si="61">IF(AND($J5&gt;=AZ$2,$J5&lt;=AZ$3),$L5,0)</f>
        <v>0</v>
      </c>
      <c r="BA5" s="18">
        <f t="shared" ref="BA5:BA29" si="62">IF(AND($M5&gt;=AZ$2,$M5&lt;=AZ$3),$O5,0)</f>
        <v>0</v>
      </c>
      <c r="BB5" s="18">
        <f t="shared" ref="BB5:BB29" si="63">IF(AND($P5&gt;=AZ$2,$P5&lt;=AZ$3),$R5,0)</f>
        <v>0</v>
      </c>
      <c r="BC5" s="18">
        <f t="shared" ref="BC5:BC29" si="64">IF(AND($J5&gt;=BC$2,$J5&lt;=BC$3),$L5,0)</f>
        <v>0</v>
      </c>
      <c r="BD5" s="18">
        <f t="shared" ref="BD5:BD29" si="65">IF(AND($M5&gt;=BC$2,$M5&lt;=BC$3),$O5,0)</f>
        <v>0</v>
      </c>
      <c r="BE5" s="18">
        <f t="shared" ref="BE5:BE29" si="66">IF(AND($P5&gt;=BC$2,$P5&lt;=BC$3),$R5,0)</f>
        <v>0</v>
      </c>
      <c r="BF5" s="18">
        <f t="shared" ref="BF5:BF29" si="67">IF(AND($J5&gt;=BF$2,$J5&lt;=BF$3),$L5,0)</f>
        <v>0</v>
      </c>
      <c r="BG5" s="18">
        <f t="shared" ref="BG5:BG29" si="68">IF(AND($M5&gt;=BF$2,$M5&lt;=BF$3),$O5,0)</f>
        <v>0</v>
      </c>
      <c r="BH5" s="18">
        <f t="shared" ref="BH5:BH29" si="69">IF(AND($P5&gt;=BF$2,$P5&lt;=BF$3),$R5,0)</f>
        <v>0</v>
      </c>
      <c r="BI5" s="18">
        <f t="shared" ref="BI5:BI29" si="70">IF(AND($J5&gt;=BI$2,$J5&lt;=BI$3),$L5,0)</f>
        <v>0</v>
      </c>
      <c r="BJ5" s="18">
        <f t="shared" ref="BJ5:BJ29" si="71">IF(AND($M5&gt;=BI$2,$M5&lt;=BI$3),$O5,0)</f>
        <v>0</v>
      </c>
      <c r="BK5" s="18">
        <f t="shared" ref="BK5:BK29" si="72">IF(AND($P5&gt;=BI$2,$P5&lt;=BI$3),$R5,0)</f>
        <v>0</v>
      </c>
      <c r="BL5" s="18">
        <f t="shared" ref="BL5:BL29" si="73">IF(AND($J5&gt;=BL$2,$J5&lt;=BL$3),$L5,0)</f>
        <v>0</v>
      </c>
      <c r="BM5" s="18">
        <f t="shared" ref="BM5:BM29" si="74">IF(AND($M5&gt;=BL$2,$M5&lt;=BL$3),$O5,0)</f>
        <v>0</v>
      </c>
      <c r="BN5" s="18">
        <f t="shared" ref="BN5:BN29" si="75">IF(AND($P5&gt;=BL$2,$P5&lt;=BL$3),$R5,0)</f>
        <v>0</v>
      </c>
      <c r="BO5" s="18">
        <f t="shared" ref="BO5:BO29" si="76">IF(AND($J5&gt;=BO$2,$J5&lt;=BO$3),$L5,0)</f>
        <v>0</v>
      </c>
      <c r="BP5" s="18">
        <f t="shared" ref="BP5:BP29" si="77">IF(AND($M5&gt;=BO$2,$M5&lt;=BO$3),$O5,0)</f>
        <v>0</v>
      </c>
      <c r="BQ5" s="18">
        <f t="shared" ref="BQ5:BQ29" si="78">IF(AND($P5&gt;=BO$2,$P5&lt;=BO$3),$R5,0)</f>
        <v>0</v>
      </c>
      <c r="BR5" s="18">
        <f t="shared" ref="BR5:BR29" si="79">IF(AND($J5&gt;=BR$2,$J5&lt;=BR$3),$L5,0)</f>
        <v>0</v>
      </c>
      <c r="BS5" s="18">
        <f t="shared" ref="BS5:BS29" si="80">IF(AND($M5&gt;=BR$2,$M5&lt;=BR$3),$O5,0)</f>
        <v>0</v>
      </c>
      <c r="BT5" s="18">
        <f t="shared" ref="BT5:BT29" si="81">IF(AND($P5&gt;=BR$2,$P5&lt;=BR$3),$R5,0)</f>
        <v>0</v>
      </c>
      <c r="BU5" s="18">
        <f t="shared" ref="BU5:BU29" si="82">IF(AND($J5&gt;=BU$2,$J5&lt;=BU$3),$L5,0)</f>
        <v>0</v>
      </c>
      <c r="BV5" s="18">
        <f t="shared" ref="BV5:BV29" si="83">IF(AND($M5&gt;=BU$2,$M5&lt;=BU$3),$O5,0)</f>
        <v>0</v>
      </c>
      <c r="BW5" s="18">
        <f t="shared" ref="BW5:BW29" si="84">IF(AND($P5&gt;=BU$2,$P5&lt;=BU$3),$R5,0)</f>
        <v>0</v>
      </c>
      <c r="BX5" s="18">
        <f t="shared" si="1"/>
        <v>0</v>
      </c>
      <c r="BY5" s="18">
        <f t="shared" si="2"/>
        <v>0</v>
      </c>
      <c r="BZ5" s="18">
        <f t="shared" si="3"/>
        <v>0</v>
      </c>
      <c r="CA5" s="18">
        <f t="shared" si="4"/>
        <v>0</v>
      </c>
      <c r="CB5" s="18">
        <f t="shared" si="5"/>
        <v>0</v>
      </c>
      <c r="CC5" s="18">
        <f t="shared" si="6"/>
        <v>0</v>
      </c>
      <c r="CD5" s="18">
        <f t="shared" si="1"/>
        <v>0</v>
      </c>
      <c r="CE5" s="18">
        <f t="shared" si="8"/>
        <v>0</v>
      </c>
      <c r="CF5" s="18">
        <f t="shared" si="9"/>
        <v>0</v>
      </c>
      <c r="CG5" s="18">
        <f t="shared" si="4"/>
        <v>0</v>
      </c>
      <c r="CH5" s="18">
        <f t="shared" si="11"/>
        <v>0</v>
      </c>
      <c r="CI5" s="18">
        <f t="shared" si="12"/>
        <v>0</v>
      </c>
      <c r="CJ5" s="18">
        <f t="shared" si="1"/>
        <v>0</v>
      </c>
      <c r="CK5" s="18">
        <f t="shared" si="14"/>
        <v>0</v>
      </c>
      <c r="CL5" s="18">
        <f t="shared" si="15"/>
        <v>0</v>
      </c>
      <c r="CM5" s="18">
        <f t="shared" si="4"/>
        <v>0</v>
      </c>
      <c r="CN5" s="18">
        <f t="shared" si="17"/>
        <v>0</v>
      </c>
      <c r="CO5" s="18">
        <f t="shared" si="18"/>
        <v>0</v>
      </c>
      <c r="CP5" s="18">
        <f t="shared" si="1"/>
        <v>0</v>
      </c>
      <c r="CQ5" s="18">
        <f t="shared" si="20"/>
        <v>0</v>
      </c>
      <c r="CR5" s="18">
        <f t="shared" si="21"/>
        <v>0</v>
      </c>
      <c r="CS5" s="18">
        <f t="shared" si="4"/>
        <v>0</v>
      </c>
      <c r="CT5" s="18">
        <f t="shared" si="23"/>
        <v>0</v>
      </c>
      <c r="CU5" s="18">
        <f t="shared" si="24"/>
        <v>0</v>
      </c>
      <c r="CV5" s="18">
        <f t="shared" si="1"/>
        <v>0</v>
      </c>
      <c r="CW5" s="18">
        <f t="shared" si="26"/>
        <v>0</v>
      </c>
      <c r="CX5" s="18">
        <f t="shared" si="27"/>
        <v>0</v>
      </c>
      <c r="CY5" s="18">
        <f t="shared" si="4"/>
        <v>0</v>
      </c>
      <c r="CZ5" s="18">
        <f t="shared" si="29"/>
        <v>0</v>
      </c>
      <c r="DA5" s="18">
        <f t="shared" si="30"/>
        <v>0</v>
      </c>
      <c r="DB5" s="18">
        <f t="shared" si="1"/>
        <v>0</v>
      </c>
      <c r="DC5" s="18">
        <f t="shared" si="32"/>
        <v>0</v>
      </c>
      <c r="DD5" s="18">
        <f t="shared" si="33"/>
        <v>0</v>
      </c>
      <c r="DE5" s="18">
        <f t="shared" si="4"/>
        <v>0</v>
      </c>
      <c r="DF5" s="18">
        <f t="shared" si="35"/>
        <v>0</v>
      </c>
      <c r="DG5" s="18">
        <f t="shared" si="36"/>
        <v>0</v>
      </c>
      <c r="DM5" s="77" t="str">
        <f t="shared" ca="1" si="0"/>
        <v/>
      </c>
    </row>
    <row r="6" spans="1:117" ht="33.75" customHeight="1" thickBot="1">
      <c r="D6" s="33"/>
      <c r="E6" s="33"/>
      <c r="F6" s="33"/>
      <c r="G6" s="33"/>
      <c r="H6" s="33"/>
      <c r="I6" s="33"/>
      <c r="J6" s="33"/>
      <c r="K6" s="33"/>
      <c r="L6" s="34">
        <f>K6*0.02</f>
        <v>0</v>
      </c>
      <c r="M6" s="33"/>
      <c r="N6" s="33"/>
      <c r="O6" s="34">
        <f>N6*0.02</f>
        <v>0</v>
      </c>
      <c r="P6" s="33"/>
      <c r="Q6" s="33"/>
      <c r="R6" s="34">
        <f>Q6*0.02</f>
        <v>0</v>
      </c>
      <c r="S6" s="36"/>
      <c r="U6" s="16"/>
      <c r="AB6" s="18">
        <f t="shared" si="37"/>
        <v>0</v>
      </c>
      <c r="AC6" s="18">
        <f t="shared" si="38"/>
        <v>0</v>
      </c>
      <c r="AD6" s="18">
        <f t="shared" si="39"/>
        <v>0</v>
      </c>
      <c r="AE6" s="18">
        <f t="shared" si="40"/>
        <v>0</v>
      </c>
      <c r="AF6" s="18">
        <f t="shared" si="41"/>
        <v>0</v>
      </c>
      <c r="AG6" s="18">
        <f t="shared" si="42"/>
        <v>0</v>
      </c>
      <c r="AH6" s="18">
        <f t="shared" si="43"/>
        <v>0</v>
      </c>
      <c r="AI6" s="18">
        <f t="shared" si="44"/>
        <v>0</v>
      </c>
      <c r="AJ6" s="18">
        <f t="shared" si="45"/>
        <v>0</v>
      </c>
      <c r="AK6" s="18">
        <f t="shared" si="46"/>
        <v>0</v>
      </c>
      <c r="AL6" s="18">
        <f t="shared" si="47"/>
        <v>0</v>
      </c>
      <c r="AM6" s="18">
        <f t="shared" si="48"/>
        <v>0</v>
      </c>
      <c r="AN6" s="18">
        <f t="shared" si="49"/>
        <v>0</v>
      </c>
      <c r="AO6" s="18">
        <f t="shared" si="50"/>
        <v>0</v>
      </c>
      <c r="AP6" s="18">
        <f t="shared" si="51"/>
        <v>0</v>
      </c>
      <c r="AQ6" s="18">
        <f t="shared" si="52"/>
        <v>0</v>
      </c>
      <c r="AR6" s="18">
        <f t="shared" si="53"/>
        <v>0</v>
      </c>
      <c r="AS6" s="18">
        <f t="shared" si="54"/>
        <v>0</v>
      </c>
      <c r="AT6" s="18">
        <f t="shared" si="55"/>
        <v>0</v>
      </c>
      <c r="AU6" s="18">
        <f t="shared" si="56"/>
        <v>0</v>
      </c>
      <c r="AV6" s="18">
        <f t="shared" si="57"/>
        <v>0</v>
      </c>
      <c r="AW6" s="18">
        <f t="shared" si="58"/>
        <v>0</v>
      </c>
      <c r="AX6" s="18">
        <f t="shared" si="59"/>
        <v>0</v>
      </c>
      <c r="AY6" s="18">
        <f t="shared" si="60"/>
        <v>0</v>
      </c>
      <c r="AZ6" s="18">
        <f t="shared" si="61"/>
        <v>0</v>
      </c>
      <c r="BA6" s="18">
        <f t="shared" si="62"/>
        <v>0</v>
      </c>
      <c r="BB6" s="18">
        <f t="shared" si="63"/>
        <v>0</v>
      </c>
      <c r="BC6" s="18">
        <f t="shared" si="64"/>
        <v>0</v>
      </c>
      <c r="BD6" s="18">
        <f t="shared" si="65"/>
        <v>0</v>
      </c>
      <c r="BE6" s="18">
        <f t="shared" si="66"/>
        <v>0</v>
      </c>
      <c r="BF6" s="18">
        <f t="shared" si="67"/>
        <v>0</v>
      </c>
      <c r="BG6" s="18">
        <f t="shared" si="68"/>
        <v>0</v>
      </c>
      <c r="BH6" s="18">
        <f t="shared" si="69"/>
        <v>0</v>
      </c>
      <c r="BI6" s="18">
        <f t="shared" si="70"/>
        <v>0</v>
      </c>
      <c r="BJ6" s="18">
        <f t="shared" si="71"/>
        <v>0</v>
      </c>
      <c r="BK6" s="18">
        <f t="shared" si="72"/>
        <v>0</v>
      </c>
      <c r="BL6" s="18">
        <f t="shared" si="73"/>
        <v>0</v>
      </c>
      <c r="BM6" s="18">
        <f t="shared" si="74"/>
        <v>0</v>
      </c>
      <c r="BN6" s="18">
        <f t="shared" si="75"/>
        <v>0</v>
      </c>
      <c r="BO6" s="18">
        <f t="shared" si="76"/>
        <v>0</v>
      </c>
      <c r="BP6" s="18">
        <f t="shared" si="77"/>
        <v>0</v>
      </c>
      <c r="BQ6" s="18">
        <f t="shared" si="78"/>
        <v>0</v>
      </c>
      <c r="BR6" s="18">
        <f t="shared" si="79"/>
        <v>0</v>
      </c>
      <c r="BS6" s="18">
        <f t="shared" si="80"/>
        <v>0</v>
      </c>
      <c r="BT6" s="18">
        <f t="shared" si="81"/>
        <v>0</v>
      </c>
      <c r="BU6" s="18">
        <f t="shared" si="82"/>
        <v>0</v>
      </c>
      <c r="BV6" s="18">
        <f t="shared" si="83"/>
        <v>0</v>
      </c>
      <c r="BW6" s="18">
        <f t="shared" si="84"/>
        <v>0</v>
      </c>
      <c r="BX6" s="18">
        <f t="shared" si="1"/>
        <v>0</v>
      </c>
      <c r="BY6" s="18">
        <f t="shared" si="2"/>
        <v>0</v>
      </c>
      <c r="BZ6" s="18">
        <f t="shared" si="3"/>
        <v>0</v>
      </c>
      <c r="CA6" s="18">
        <f t="shared" si="4"/>
        <v>0</v>
      </c>
      <c r="CB6" s="18">
        <f t="shared" si="5"/>
        <v>0</v>
      </c>
      <c r="CC6" s="18">
        <f t="shared" si="6"/>
        <v>0</v>
      </c>
      <c r="CD6" s="18">
        <f t="shared" si="1"/>
        <v>0</v>
      </c>
      <c r="CE6" s="18">
        <f t="shared" si="8"/>
        <v>0</v>
      </c>
      <c r="CF6" s="18">
        <f t="shared" si="9"/>
        <v>0</v>
      </c>
      <c r="CG6" s="18">
        <f t="shared" si="4"/>
        <v>0</v>
      </c>
      <c r="CH6" s="18">
        <f t="shared" si="11"/>
        <v>0</v>
      </c>
      <c r="CI6" s="18">
        <f t="shared" si="12"/>
        <v>0</v>
      </c>
      <c r="CJ6" s="18">
        <f t="shared" si="1"/>
        <v>0</v>
      </c>
      <c r="CK6" s="18">
        <f t="shared" si="14"/>
        <v>0</v>
      </c>
      <c r="CL6" s="18">
        <f t="shared" si="15"/>
        <v>0</v>
      </c>
      <c r="CM6" s="18">
        <f t="shared" si="4"/>
        <v>0</v>
      </c>
      <c r="CN6" s="18">
        <f t="shared" si="17"/>
        <v>0</v>
      </c>
      <c r="CO6" s="18">
        <f t="shared" si="18"/>
        <v>0</v>
      </c>
      <c r="CP6" s="18">
        <f t="shared" si="1"/>
        <v>0</v>
      </c>
      <c r="CQ6" s="18">
        <f t="shared" si="20"/>
        <v>0</v>
      </c>
      <c r="CR6" s="18">
        <f t="shared" si="21"/>
        <v>0</v>
      </c>
      <c r="CS6" s="18">
        <f t="shared" si="4"/>
        <v>0</v>
      </c>
      <c r="CT6" s="18">
        <f t="shared" si="23"/>
        <v>0</v>
      </c>
      <c r="CU6" s="18">
        <f t="shared" si="24"/>
        <v>0</v>
      </c>
      <c r="CV6" s="18">
        <f t="shared" si="1"/>
        <v>0</v>
      </c>
      <c r="CW6" s="18">
        <f t="shared" si="26"/>
        <v>0</v>
      </c>
      <c r="CX6" s="18">
        <f t="shared" si="27"/>
        <v>0</v>
      </c>
      <c r="CY6" s="18">
        <f t="shared" si="4"/>
        <v>0</v>
      </c>
      <c r="CZ6" s="18">
        <f t="shared" si="29"/>
        <v>0</v>
      </c>
      <c r="DA6" s="18">
        <f t="shared" si="30"/>
        <v>0</v>
      </c>
      <c r="DB6" s="18">
        <f t="shared" si="1"/>
        <v>0</v>
      </c>
      <c r="DC6" s="18">
        <f t="shared" si="32"/>
        <v>0</v>
      </c>
      <c r="DD6" s="18">
        <f t="shared" si="33"/>
        <v>0</v>
      </c>
      <c r="DE6" s="18">
        <f t="shared" si="4"/>
        <v>0</v>
      </c>
      <c r="DF6" s="18">
        <f t="shared" si="35"/>
        <v>0</v>
      </c>
      <c r="DG6" s="18">
        <f t="shared" si="36"/>
        <v>0</v>
      </c>
      <c r="DM6" s="77" t="str">
        <f t="shared" ca="1" si="0"/>
        <v/>
      </c>
    </row>
    <row r="7" spans="1:117" ht="33.75" customHeight="1" thickBot="1">
      <c r="D7" s="33"/>
      <c r="E7" s="33"/>
      <c r="F7" s="33"/>
      <c r="G7" s="33"/>
      <c r="H7" s="33"/>
      <c r="I7" s="33"/>
      <c r="J7" s="33"/>
      <c r="K7" s="33"/>
      <c r="L7" s="34">
        <f>K7*0.02</f>
        <v>0</v>
      </c>
      <c r="M7" s="33"/>
      <c r="N7" s="33"/>
      <c r="O7" s="34">
        <f>N7*0.02</f>
        <v>0</v>
      </c>
      <c r="P7" s="33"/>
      <c r="Q7" s="33"/>
      <c r="R7" s="34">
        <f>Q7*0.02</f>
        <v>0</v>
      </c>
      <c r="S7" s="36"/>
      <c r="U7" s="19"/>
      <c r="AB7" s="18">
        <f t="shared" si="37"/>
        <v>0</v>
      </c>
      <c r="AC7" s="18">
        <f t="shared" si="38"/>
        <v>0</v>
      </c>
      <c r="AD7" s="18">
        <f t="shared" si="39"/>
        <v>0</v>
      </c>
      <c r="AE7" s="18">
        <f t="shared" si="40"/>
        <v>0</v>
      </c>
      <c r="AF7" s="18">
        <f t="shared" si="41"/>
        <v>0</v>
      </c>
      <c r="AG7" s="18">
        <f t="shared" si="42"/>
        <v>0</v>
      </c>
      <c r="AH7" s="18">
        <f t="shared" si="43"/>
        <v>0</v>
      </c>
      <c r="AI7" s="18">
        <f t="shared" si="44"/>
        <v>0</v>
      </c>
      <c r="AJ7" s="18">
        <f t="shared" si="45"/>
        <v>0</v>
      </c>
      <c r="AK7" s="18">
        <f t="shared" si="46"/>
        <v>0</v>
      </c>
      <c r="AL7" s="18">
        <f t="shared" si="47"/>
        <v>0</v>
      </c>
      <c r="AM7" s="18">
        <f t="shared" si="48"/>
        <v>0</v>
      </c>
      <c r="AN7" s="18">
        <f t="shared" si="49"/>
        <v>0</v>
      </c>
      <c r="AO7" s="18">
        <f t="shared" si="50"/>
        <v>0</v>
      </c>
      <c r="AP7" s="18">
        <f t="shared" si="51"/>
        <v>0</v>
      </c>
      <c r="AQ7" s="18">
        <f t="shared" si="52"/>
        <v>0</v>
      </c>
      <c r="AR7" s="18">
        <f t="shared" si="53"/>
        <v>0</v>
      </c>
      <c r="AS7" s="18">
        <f t="shared" si="54"/>
        <v>0</v>
      </c>
      <c r="AT7" s="18">
        <f t="shared" si="55"/>
        <v>0</v>
      </c>
      <c r="AU7" s="18">
        <f t="shared" si="56"/>
        <v>0</v>
      </c>
      <c r="AV7" s="18">
        <f t="shared" si="57"/>
        <v>0</v>
      </c>
      <c r="AW7" s="18">
        <f t="shared" si="58"/>
        <v>0</v>
      </c>
      <c r="AX7" s="18">
        <f t="shared" si="59"/>
        <v>0</v>
      </c>
      <c r="AY7" s="18">
        <f t="shared" si="60"/>
        <v>0</v>
      </c>
      <c r="AZ7" s="18">
        <f t="shared" si="61"/>
        <v>0</v>
      </c>
      <c r="BA7" s="18">
        <f t="shared" si="62"/>
        <v>0</v>
      </c>
      <c r="BB7" s="18">
        <f t="shared" si="63"/>
        <v>0</v>
      </c>
      <c r="BC7" s="18">
        <f t="shared" si="64"/>
        <v>0</v>
      </c>
      <c r="BD7" s="18">
        <f t="shared" si="65"/>
        <v>0</v>
      </c>
      <c r="BE7" s="18">
        <f t="shared" si="66"/>
        <v>0</v>
      </c>
      <c r="BF7" s="18">
        <f t="shared" si="67"/>
        <v>0</v>
      </c>
      <c r="BG7" s="18">
        <f t="shared" si="68"/>
        <v>0</v>
      </c>
      <c r="BH7" s="18">
        <f t="shared" si="69"/>
        <v>0</v>
      </c>
      <c r="BI7" s="18">
        <f t="shared" si="70"/>
        <v>0</v>
      </c>
      <c r="BJ7" s="18">
        <f t="shared" si="71"/>
        <v>0</v>
      </c>
      <c r="BK7" s="18">
        <f t="shared" si="72"/>
        <v>0</v>
      </c>
      <c r="BL7" s="18">
        <f t="shared" si="73"/>
        <v>0</v>
      </c>
      <c r="BM7" s="18">
        <f t="shared" si="74"/>
        <v>0</v>
      </c>
      <c r="BN7" s="18">
        <f t="shared" si="75"/>
        <v>0</v>
      </c>
      <c r="BO7" s="18">
        <f t="shared" si="76"/>
        <v>0</v>
      </c>
      <c r="BP7" s="18">
        <f t="shared" si="77"/>
        <v>0</v>
      </c>
      <c r="BQ7" s="18">
        <f t="shared" si="78"/>
        <v>0</v>
      </c>
      <c r="BR7" s="18">
        <f t="shared" si="79"/>
        <v>0</v>
      </c>
      <c r="BS7" s="18">
        <f t="shared" si="80"/>
        <v>0</v>
      </c>
      <c r="BT7" s="18">
        <f t="shared" si="81"/>
        <v>0</v>
      </c>
      <c r="BU7" s="18">
        <f t="shared" si="82"/>
        <v>0</v>
      </c>
      <c r="BV7" s="18">
        <f t="shared" si="83"/>
        <v>0</v>
      </c>
      <c r="BW7" s="18">
        <f t="shared" si="84"/>
        <v>0</v>
      </c>
      <c r="BX7" s="18">
        <f t="shared" si="1"/>
        <v>0</v>
      </c>
      <c r="BY7" s="18">
        <f t="shared" si="2"/>
        <v>0</v>
      </c>
      <c r="BZ7" s="18">
        <f t="shared" si="3"/>
        <v>0</v>
      </c>
      <c r="CA7" s="18">
        <f t="shared" si="4"/>
        <v>0</v>
      </c>
      <c r="CB7" s="18">
        <f t="shared" si="5"/>
        <v>0</v>
      </c>
      <c r="CC7" s="18">
        <f t="shared" si="6"/>
        <v>0</v>
      </c>
      <c r="CD7" s="18">
        <f t="shared" si="1"/>
        <v>0</v>
      </c>
      <c r="CE7" s="18">
        <f t="shared" si="8"/>
        <v>0</v>
      </c>
      <c r="CF7" s="18">
        <f t="shared" si="9"/>
        <v>0</v>
      </c>
      <c r="CG7" s="18">
        <f t="shared" si="4"/>
        <v>0</v>
      </c>
      <c r="CH7" s="18">
        <f t="shared" si="11"/>
        <v>0</v>
      </c>
      <c r="CI7" s="18">
        <f t="shared" si="12"/>
        <v>0</v>
      </c>
      <c r="CJ7" s="18">
        <f t="shared" si="1"/>
        <v>0</v>
      </c>
      <c r="CK7" s="18">
        <f t="shared" si="14"/>
        <v>0</v>
      </c>
      <c r="CL7" s="18">
        <f t="shared" si="15"/>
        <v>0</v>
      </c>
      <c r="CM7" s="18">
        <f t="shared" si="4"/>
        <v>0</v>
      </c>
      <c r="CN7" s="18">
        <f t="shared" si="17"/>
        <v>0</v>
      </c>
      <c r="CO7" s="18">
        <f t="shared" si="18"/>
        <v>0</v>
      </c>
      <c r="CP7" s="18">
        <f t="shared" si="1"/>
        <v>0</v>
      </c>
      <c r="CQ7" s="18">
        <f t="shared" si="20"/>
        <v>0</v>
      </c>
      <c r="CR7" s="18">
        <f t="shared" si="21"/>
        <v>0</v>
      </c>
      <c r="CS7" s="18">
        <f t="shared" si="4"/>
        <v>0</v>
      </c>
      <c r="CT7" s="18">
        <f t="shared" si="23"/>
        <v>0</v>
      </c>
      <c r="CU7" s="18">
        <f t="shared" si="24"/>
        <v>0</v>
      </c>
      <c r="CV7" s="18">
        <f t="shared" si="1"/>
        <v>0</v>
      </c>
      <c r="CW7" s="18">
        <f t="shared" si="26"/>
        <v>0</v>
      </c>
      <c r="CX7" s="18">
        <f t="shared" si="27"/>
        <v>0</v>
      </c>
      <c r="CY7" s="18">
        <f t="shared" si="4"/>
        <v>0</v>
      </c>
      <c r="CZ7" s="18">
        <f t="shared" si="29"/>
        <v>0</v>
      </c>
      <c r="DA7" s="18">
        <f t="shared" si="30"/>
        <v>0</v>
      </c>
      <c r="DB7" s="18">
        <f t="shared" si="1"/>
        <v>0</v>
      </c>
      <c r="DC7" s="18">
        <f t="shared" si="32"/>
        <v>0</v>
      </c>
      <c r="DD7" s="18">
        <f t="shared" si="33"/>
        <v>0</v>
      </c>
      <c r="DE7" s="18">
        <f t="shared" si="4"/>
        <v>0</v>
      </c>
      <c r="DF7" s="18">
        <f t="shared" si="35"/>
        <v>0</v>
      </c>
      <c r="DG7" s="18">
        <f t="shared" si="36"/>
        <v>0</v>
      </c>
      <c r="DM7" s="77" t="str">
        <f t="shared" ca="1" si="0"/>
        <v/>
      </c>
    </row>
    <row r="8" spans="1:117" ht="33.75" customHeight="1">
      <c r="D8" s="33"/>
      <c r="E8" s="33"/>
      <c r="F8" s="33"/>
      <c r="G8" s="33"/>
      <c r="H8" s="33"/>
      <c r="I8" s="33"/>
      <c r="J8" s="33"/>
      <c r="K8" s="33"/>
      <c r="L8" s="34">
        <f>K8*0.02</f>
        <v>0</v>
      </c>
      <c r="M8" s="33"/>
      <c r="N8" s="33"/>
      <c r="O8" s="34">
        <f>N8*0.02</f>
        <v>0</v>
      </c>
      <c r="P8" s="33"/>
      <c r="Q8" s="33"/>
      <c r="R8" s="34">
        <f>Q8*0.02</f>
        <v>0</v>
      </c>
      <c r="S8" s="36"/>
      <c r="U8" s="20"/>
      <c r="AB8" s="18">
        <f t="shared" si="37"/>
        <v>0</v>
      </c>
      <c r="AC8" s="18">
        <f t="shared" si="38"/>
        <v>0</v>
      </c>
      <c r="AD8" s="18">
        <f t="shared" si="39"/>
        <v>0</v>
      </c>
      <c r="AE8" s="18">
        <f t="shared" si="40"/>
        <v>0</v>
      </c>
      <c r="AF8" s="18">
        <f t="shared" si="41"/>
        <v>0</v>
      </c>
      <c r="AG8" s="18">
        <f t="shared" si="42"/>
        <v>0</v>
      </c>
      <c r="AH8" s="18">
        <f t="shared" si="43"/>
        <v>0</v>
      </c>
      <c r="AI8" s="18">
        <f t="shared" si="44"/>
        <v>0</v>
      </c>
      <c r="AJ8" s="18">
        <f t="shared" si="45"/>
        <v>0</v>
      </c>
      <c r="AK8" s="18">
        <f t="shared" si="46"/>
        <v>0</v>
      </c>
      <c r="AL8" s="18">
        <f t="shared" si="47"/>
        <v>0</v>
      </c>
      <c r="AM8" s="18">
        <f t="shared" si="48"/>
        <v>0</v>
      </c>
      <c r="AN8" s="18">
        <f t="shared" si="49"/>
        <v>0</v>
      </c>
      <c r="AO8" s="18">
        <f t="shared" si="50"/>
        <v>0</v>
      </c>
      <c r="AP8" s="18">
        <f t="shared" si="51"/>
        <v>0</v>
      </c>
      <c r="AQ8" s="18">
        <f t="shared" si="52"/>
        <v>0</v>
      </c>
      <c r="AR8" s="18">
        <f t="shared" si="53"/>
        <v>0</v>
      </c>
      <c r="AS8" s="18">
        <f t="shared" si="54"/>
        <v>0</v>
      </c>
      <c r="AT8" s="18">
        <f t="shared" si="55"/>
        <v>0</v>
      </c>
      <c r="AU8" s="18">
        <f t="shared" si="56"/>
        <v>0</v>
      </c>
      <c r="AV8" s="18">
        <f t="shared" si="57"/>
        <v>0</v>
      </c>
      <c r="AW8" s="18">
        <f t="shared" si="58"/>
        <v>0</v>
      </c>
      <c r="AX8" s="18">
        <f t="shared" si="59"/>
        <v>0</v>
      </c>
      <c r="AY8" s="18">
        <f t="shared" si="60"/>
        <v>0</v>
      </c>
      <c r="AZ8" s="18">
        <f t="shared" si="61"/>
        <v>0</v>
      </c>
      <c r="BA8" s="18">
        <f t="shared" si="62"/>
        <v>0</v>
      </c>
      <c r="BB8" s="18">
        <f t="shared" si="63"/>
        <v>0</v>
      </c>
      <c r="BC8" s="18">
        <f t="shared" si="64"/>
        <v>0</v>
      </c>
      <c r="BD8" s="18">
        <f t="shared" si="65"/>
        <v>0</v>
      </c>
      <c r="BE8" s="18">
        <f t="shared" si="66"/>
        <v>0</v>
      </c>
      <c r="BF8" s="18">
        <f t="shared" si="67"/>
        <v>0</v>
      </c>
      <c r="BG8" s="18">
        <f t="shared" si="68"/>
        <v>0</v>
      </c>
      <c r="BH8" s="18">
        <f t="shared" si="69"/>
        <v>0</v>
      </c>
      <c r="BI8" s="18">
        <f t="shared" si="70"/>
        <v>0</v>
      </c>
      <c r="BJ8" s="18">
        <f t="shared" si="71"/>
        <v>0</v>
      </c>
      <c r="BK8" s="18">
        <f t="shared" si="72"/>
        <v>0</v>
      </c>
      <c r="BL8" s="18">
        <f t="shared" si="73"/>
        <v>0</v>
      </c>
      <c r="BM8" s="18">
        <f t="shared" si="74"/>
        <v>0</v>
      </c>
      <c r="BN8" s="18">
        <f t="shared" si="75"/>
        <v>0</v>
      </c>
      <c r="BO8" s="18">
        <f t="shared" si="76"/>
        <v>0</v>
      </c>
      <c r="BP8" s="18">
        <f t="shared" si="77"/>
        <v>0</v>
      </c>
      <c r="BQ8" s="18">
        <f t="shared" si="78"/>
        <v>0</v>
      </c>
      <c r="BR8" s="18">
        <f t="shared" si="79"/>
        <v>0</v>
      </c>
      <c r="BS8" s="18">
        <f t="shared" si="80"/>
        <v>0</v>
      </c>
      <c r="BT8" s="18">
        <f t="shared" si="81"/>
        <v>0</v>
      </c>
      <c r="BU8" s="18">
        <f t="shared" si="82"/>
        <v>0</v>
      </c>
      <c r="BV8" s="18">
        <f t="shared" si="83"/>
        <v>0</v>
      </c>
      <c r="BW8" s="18">
        <f t="shared" si="84"/>
        <v>0</v>
      </c>
      <c r="BX8" s="18">
        <f t="shared" si="1"/>
        <v>0</v>
      </c>
      <c r="BY8" s="18">
        <f t="shared" si="2"/>
        <v>0</v>
      </c>
      <c r="BZ8" s="18">
        <f t="shared" si="3"/>
        <v>0</v>
      </c>
      <c r="CA8" s="18">
        <f t="shared" si="4"/>
        <v>0</v>
      </c>
      <c r="CB8" s="18">
        <f t="shared" si="5"/>
        <v>0</v>
      </c>
      <c r="CC8" s="18">
        <f t="shared" si="6"/>
        <v>0</v>
      </c>
      <c r="CD8" s="18">
        <f t="shared" si="1"/>
        <v>0</v>
      </c>
      <c r="CE8" s="18">
        <f t="shared" si="8"/>
        <v>0</v>
      </c>
      <c r="CF8" s="18">
        <f t="shared" si="9"/>
        <v>0</v>
      </c>
      <c r="CG8" s="18">
        <f t="shared" si="4"/>
        <v>0</v>
      </c>
      <c r="CH8" s="18">
        <f t="shared" si="11"/>
        <v>0</v>
      </c>
      <c r="CI8" s="18">
        <f t="shared" si="12"/>
        <v>0</v>
      </c>
      <c r="CJ8" s="18">
        <f t="shared" si="1"/>
        <v>0</v>
      </c>
      <c r="CK8" s="18">
        <f t="shared" si="14"/>
        <v>0</v>
      </c>
      <c r="CL8" s="18">
        <f t="shared" si="15"/>
        <v>0</v>
      </c>
      <c r="CM8" s="18">
        <f t="shared" si="4"/>
        <v>0</v>
      </c>
      <c r="CN8" s="18">
        <f t="shared" si="17"/>
        <v>0</v>
      </c>
      <c r="CO8" s="18">
        <f t="shared" si="18"/>
        <v>0</v>
      </c>
      <c r="CP8" s="18">
        <f t="shared" si="1"/>
        <v>0</v>
      </c>
      <c r="CQ8" s="18">
        <f t="shared" si="20"/>
        <v>0</v>
      </c>
      <c r="CR8" s="18">
        <f t="shared" si="21"/>
        <v>0</v>
      </c>
      <c r="CS8" s="18">
        <f t="shared" si="4"/>
        <v>0</v>
      </c>
      <c r="CT8" s="18">
        <f t="shared" si="23"/>
        <v>0</v>
      </c>
      <c r="CU8" s="18">
        <f t="shared" si="24"/>
        <v>0</v>
      </c>
      <c r="CV8" s="18">
        <f t="shared" si="1"/>
        <v>0</v>
      </c>
      <c r="CW8" s="18">
        <f t="shared" si="26"/>
        <v>0</v>
      </c>
      <c r="CX8" s="18">
        <f t="shared" si="27"/>
        <v>0</v>
      </c>
      <c r="CY8" s="18">
        <f t="shared" si="4"/>
        <v>0</v>
      </c>
      <c r="CZ8" s="18">
        <f t="shared" si="29"/>
        <v>0</v>
      </c>
      <c r="DA8" s="18">
        <f t="shared" si="30"/>
        <v>0</v>
      </c>
      <c r="DB8" s="18">
        <f t="shared" si="1"/>
        <v>0</v>
      </c>
      <c r="DC8" s="18">
        <f t="shared" si="32"/>
        <v>0</v>
      </c>
      <c r="DD8" s="18">
        <f t="shared" si="33"/>
        <v>0</v>
      </c>
      <c r="DE8" s="18">
        <f t="shared" si="4"/>
        <v>0</v>
      </c>
      <c r="DF8" s="18">
        <f t="shared" si="35"/>
        <v>0</v>
      </c>
      <c r="DG8" s="18">
        <f t="shared" si="36"/>
        <v>0</v>
      </c>
      <c r="DM8" s="77" t="str">
        <f t="shared" ca="1" si="0"/>
        <v/>
      </c>
    </row>
    <row r="9" spans="1:117" ht="33.75" customHeight="1" thickBot="1">
      <c r="S9" s="36"/>
      <c r="AB9" s="18">
        <f t="shared" si="37"/>
        <v>0</v>
      </c>
      <c r="AC9" s="18">
        <f t="shared" si="38"/>
        <v>0</v>
      </c>
      <c r="AD9" s="18">
        <f t="shared" si="39"/>
        <v>0</v>
      </c>
      <c r="AE9" s="18">
        <f t="shared" si="40"/>
        <v>0</v>
      </c>
      <c r="AF9" s="18">
        <f t="shared" si="41"/>
        <v>0</v>
      </c>
      <c r="AG9" s="18">
        <f t="shared" si="42"/>
        <v>0</v>
      </c>
      <c r="AH9" s="18">
        <f t="shared" si="43"/>
        <v>0</v>
      </c>
      <c r="AI9" s="18">
        <f t="shared" si="44"/>
        <v>0</v>
      </c>
      <c r="AJ9" s="18">
        <f t="shared" si="45"/>
        <v>0</v>
      </c>
      <c r="AK9" s="18">
        <f t="shared" si="46"/>
        <v>0</v>
      </c>
      <c r="AL9" s="18">
        <f t="shared" si="47"/>
        <v>0</v>
      </c>
      <c r="AM9" s="18">
        <f t="shared" si="48"/>
        <v>0</v>
      </c>
      <c r="AN9" s="18">
        <f t="shared" si="49"/>
        <v>0</v>
      </c>
      <c r="AO9" s="18">
        <f t="shared" si="50"/>
        <v>0</v>
      </c>
      <c r="AP9" s="18">
        <f t="shared" si="51"/>
        <v>0</v>
      </c>
      <c r="AQ9" s="18">
        <f t="shared" si="52"/>
        <v>0</v>
      </c>
      <c r="AR9" s="18">
        <f t="shared" si="53"/>
        <v>0</v>
      </c>
      <c r="AS9" s="18">
        <f t="shared" si="54"/>
        <v>0</v>
      </c>
      <c r="AT9" s="18">
        <f t="shared" si="55"/>
        <v>0</v>
      </c>
      <c r="AU9" s="18">
        <f t="shared" si="56"/>
        <v>0</v>
      </c>
      <c r="AV9" s="18">
        <f t="shared" si="57"/>
        <v>0</v>
      </c>
      <c r="AW9" s="18">
        <f t="shared" si="58"/>
        <v>0</v>
      </c>
      <c r="AX9" s="18">
        <f t="shared" si="59"/>
        <v>0</v>
      </c>
      <c r="AY9" s="18">
        <f t="shared" si="60"/>
        <v>0</v>
      </c>
      <c r="AZ9" s="18">
        <f t="shared" si="61"/>
        <v>0</v>
      </c>
      <c r="BA9" s="18">
        <f t="shared" si="62"/>
        <v>0</v>
      </c>
      <c r="BB9" s="18">
        <f t="shared" si="63"/>
        <v>0</v>
      </c>
      <c r="BC9" s="18">
        <f t="shared" si="64"/>
        <v>0</v>
      </c>
      <c r="BD9" s="18">
        <f t="shared" si="65"/>
        <v>0</v>
      </c>
      <c r="BE9" s="18">
        <f t="shared" si="66"/>
        <v>0</v>
      </c>
      <c r="BF9" s="18">
        <f t="shared" si="67"/>
        <v>0</v>
      </c>
      <c r="BG9" s="18">
        <f t="shared" si="68"/>
        <v>0</v>
      </c>
      <c r="BH9" s="18">
        <f t="shared" si="69"/>
        <v>0</v>
      </c>
      <c r="BI9" s="18">
        <f t="shared" si="70"/>
        <v>0</v>
      </c>
      <c r="BJ9" s="18">
        <f t="shared" si="71"/>
        <v>0</v>
      </c>
      <c r="BK9" s="18">
        <f t="shared" si="72"/>
        <v>0</v>
      </c>
      <c r="BL9" s="18">
        <f t="shared" si="73"/>
        <v>0</v>
      </c>
      <c r="BM9" s="18">
        <f t="shared" si="74"/>
        <v>0</v>
      </c>
      <c r="BN9" s="18">
        <f t="shared" si="75"/>
        <v>0</v>
      </c>
      <c r="BO9" s="18">
        <f t="shared" si="76"/>
        <v>0</v>
      </c>
      <c r="BP9" s="18">
        <f t="shared" si="77"/>
        <v>0</v>
      </c>
      <c r="BQ9" s="18">
        <f t="shared" si="78"/>
        <v>0</v>
      </c>
      <c r="BR9" s="18">
        <f t="shared" si="79"/>
        <v>0</v>
      </c>
      <c r="BS9" s="18">
        <f t="shared" si="80"/>
        <v>0</v>
      </c>
      <c r="BT9" s="18">
        <f t="shared" si="81"/>
        <v>0</v>
      </c>
      <c r="BU9" s="18">
        <f t="shared" si="82"/>
        <v>0</v>
      </c>
      <c r="BV9" s="18">
        <f t="shared" si="83"/>
        <v>0</v>
      </c>
      <c r="BW9" s="18">
        <f t="shared" si="84"/>
        <v>0</v>
      </c>
      <c r="BX9" s="18">
        <f t="shared" si="1"/>
        <v>0</v>
      </c>
      <c r="BY9" s="18">
        <f t="shared" si="2"/>
        <v>0</v>
      </c>
      <c r="BZ9" s="18">
        <f t="shared" si="3"/>
        <v>0</v>
      </c>
      <c r="CA9" s="18">
        <f t="shared" si="4"/>
        <v>0</v>
      </c>
      <c r="CB9" s="18">
        <f t="shared" si="5"/>
        <v>0</v>
      </c>
      <c r="CC9" s="18">
        <f t="shared" si="6"/>
        <v>0</v>
      </c>
      <c r="CD9" s="18">
        <f t="shared" si="1"/>
        <v>0</v>
      </c>
      <c r="CE9" s="18">
        <f t="shared" si="8"/>
        <v>0</v>
      </c>
      <c r="CF9" s="18">
        <f t="shared" si="9"/>
        <v>0</v>
      </c>
      <c r="CG9" s="18">
        <f t="shared" si="4"/>
        <v>0</v>
      </c>
      <c r="CH9" s="18">
        <f t="shared" si="11"/>
        <v>0</v>
      </c>
      <c r="CI9" s="18">
        <f t="shared" si="12"/>
        <v>0</v>
      </c>
      <c r="CJ9" s="18">
        <f t="shared" si="1"/>
        <v>0</v>
      </c>
      <c r="CK9" s="18">
        <f t="shared" si="14"/>
        <v>0</v>
      </c>
      <c r="CL9" s="18">
        <f t="shared" si="15"/>
        <v>0</v>
      </c>
      <c r="CM9" s="18">
        <f t="shared" si="4"/>
        <v>0</v>
      </c>
      <c r="CN9" s="18">
        <f t="shared" si="17"/>
        <v>0</v>
      </c>
      <c r="CO9" s="18">
        <f t="shared" si="18"/>
        <v>0</v>
      </c>
      <c r="CP9" s="18">
        <f t="shared" si="1"/>
        <v>0</v>
      </c>
      <c r="CQ9" s="18">
        <f t="shared" si="20"/>
        <v>0</v>
      </c>
      <c r="CR9" s="18">
        <f t="shared" si="21"/>
        <v>0</v>
      </c>
      <c r="CS9" s="18">
        <f t="shared" si="4"/>
        <v>0</v>
      </c>
      <c r="CT9" s="18">
        <f t="shared" si="23"/>
        <v>0</v>
      </c>
      <c r="CU9" s="18">
        <f t="shared" si="24"/>
        <v>0</v>
      </c>
      <c r="CV9" s="18">
        <f t="shared" si="1"/>
        <v>0</v>
      </c>
      <c r="CW9" s="18">
        <f t="shared" si="26"/>
        <v>0</v>
      </c>
      <c r="CX9" s="18">
        <f t="shared" si="27"/>
        <v>0</v>
      </c>
      <c r="CY9" s="18">
        <f t="shared" si="4"/>
        <v>0</v>
      </c>
      <c r="CZ9" s="18">
        <f t="shared" si="29"/>
        <v>0</v>
      </c>
      <c r="DA9" s="18">
        <f t="shared" si="30"/>
        <v>0</v>
      </c>
      <c r="DB9" s="18">
        <f t="shared" si="1"/>
        <v>0</v>
      </c>
      <c r="DC9" s="18">
        <f t="shared" si="32"/>
        <v>0</v>
      </c>
      <c r="DD9" s="18">
        <f t="shared" si="33"/>
        <v>0</v>
      </c>
      <c r="DE9" s="18">
        <f t="shared" si="4"/>
        <v>0</v>
      </c>
      <c r="DF9" s="18">
        <f t="shared" si="35"/>
        <v>0</v>
      </c>
      <c r="DG9" s="18">
        <f t="shared" si="36"/>
        <v>0</v>
      </c>
      <c r="DM9" s="77" t="str">
        <f t="shared" ca="1" si="0"/>
        <v/>
      </c>
    </row>
    <row r="10" spans="1:117" ht="33.75" customHeight="1">
      <c r="T10" s="21" t="s">
        <v>2</v>
      </c>
      <c r="U10" s="22"/>
      <c r="V10" s="75">
        <v>8</v>
      </c>
      <c r="W10" s="23"/>
      <c r="AB10" s="18">
        <f t="shared" si="37"/>
        <v>0</v>
      </c>
      <c r="AC10" s="18">
        <f t="shared" si="38"/>
        <v>0</v>
      </c>
      <c r="AD10" s="18">
        <f t="shared" si="39"/>
        <v>0</v>
      </c>
      <c r="AE10" s="18">
        <f t="shared" si="40"/>
        <v>0</v>
      </c>
      <c r="AF10" s="18">
        <f t="shared" si="41"/>
        <v>0</v>
      </c>
      <c r="AG10" s="18">
        <f t="shared" si="42"/>
        <v>0</v>
      </c>
      <c r="AH10" s="18">
        <f t="shared" si="43"/>
        <v>0</v>
      </c>
      <c r="AI10" s="18">
        <f t="shared" si="44"/>
        <v>0</v>
      </c>
      <c r="AJ10" s="18">
        <f t="shared" si="45"/>
        <v>0</v>
      </c>
      <c r="AK10" s="18">
        <f t="shared" si="46"/>
        <v>0</v>
      </c>
      <c r="AL10" s="18">
        <f t="shared" si="47"/>
        <v>0</v>
      </c>
      <c r="AM10" s="18">
        <f t="shared" si="48"/>
        <v>0</v>
      </c>
      <c r="AN10" s="18">
        <f t="shared" si="49"/>
        <v>0</v>
      </c>
      <c r="AO10" s="18">
        <f t="shared" si="50"/>
        <v>0</v>
      </c>
      <c r="AP10" s="18">
        <f t="shared" si="51"/>
        <v>0</v>
      </c>
      <c r="AQ10" s="18">
        <f t="shared" si="52"/>
        <v>0</v>
      </c>
      <c r="AR10" s="18">
        <f t="shared" si="53"/>
        <v>0</v>
      </c>
      <c r="AS10" s="18">
        <f t="shared" si="54"/>
        <v>0</v>
      </c>
      <c r="AT10" s="18">
        <f t="shared" si="55"/>
        <v>0</v>
      </c>
      <c r="AU10" s="18">
        <f t="shared" si="56"/>
        <v>0</v>
      </c>
      <c r="AV10" s="18">
        <f t="shared" si="57"/>
        <v>0</v>
      </c>
      <c r="AW10" s="18">
        <f t="shared" si="58"/>
        <v>0</v>
      </c>
      <c r="AX10" s="18">
        <f t="shared" si="59"/>
        <v>0</v>
      </c>
      <c r="AY10" s="18">
        <f t="shared" si="60"/>
        <v>0</v>
      </c>
      <c r="AZ10" s="18">
        <f t="shared" si="61"/>
        <v>0</v>
      </c>
      <c r="BA10" s="18">
        <f t="shared" si="62"/>
        <v>0</v>
      </c>
      <c r="BB10" s="18">
        <f t="shared" si="63"/>
        <v>0</v>
      </c>
      <c r="BC10" s="18">
        <f t="shared" si="64"/>
        <v>0</v>
      </c>
      <c r="BD10" s="18">
        <f t="shared" si="65"/>
        <v>0</v>
      </c>
      <c r="BE10" s="18">
        <f t="shared" si="66"/>
        <v>0</v>
      </c>
      <c r="BF10" s="18">
        <f t="shared" si="67"/>
        <v>0</v>
      </c>
      <c r="BG10" s="18">
        <f t="shared" si="68"/>
        <v>0</v>
      </c>
      <c r="BH10" s="18">
        <f t="shared" si="69"/>
        <v>0</v>
      </c>
      <c r="BI10" s="18">
        <f t="shared" si="70"/>
        <v>0</v>
      </c>
      <c r="BJ10" s="18">
        <f t="shared" si="71"/>
        <v>0</v>
      </c>
      <c r="BK10" s="18">
        <f t="shared" si="72"/>
        <v>0</v>
      </c>
      <c r="BL10" s="18">
        <f t="shared" si="73"/>
        <v>0</v>
      </c>
      <c r="BM10" s="18">
        <f t="shared" si="74"/>
        <v>0</v>
      </c>
      <c r="BN10" s="18">
        <f t="shared" si="75"/>
        <v>0</v>
      </c>
      <c r="BO10" s="18">
        <f t="shared" si="76"/>
        <v>0</v>
      </c>
      <c r="BP10" s="18">
        <f t="shared" si="77"/>
        <v>0</v>
      </c>
      <c r="BQ10" s="18">
        <f t="shared" si="78"/>
        <v>0</v>
      </c>
      <c r="BR10" s="18">
        <f t="shared" si="79"/>
        <v>0</v>
      </c>
      <c r="BS10" s="18">
        <f t="shared" si="80"/>
        <v>0</v>
      </c>
      <c r="BT10" s="18">
        <f t="shared" si="81"/>
        <v>0</v>
      </c>
      <c r="BU10" s="18">
        <f t="shared" si="82"/>
        <v>0</v>
      </c>
      <c r="BV10" s="18">
        <f t="shared" si="83"/>
        <v>0</v>
      </c>
      <c r="BW10" s="18">
        <f t="shared" si="84"/>
        <v>0</v>
      </c>
      <c r="BX10" s="18">
        <f t="shared" si="1"/>
        <v>0</v>
      </c>
      <c r="BY10" s="18">
        <f t="shared" si="2"/>
        <v>0</v>
      </c>
      <c r="BZ10" s="18">
        <f t="shared" si="3"/>
        <v>0</v>
      </c>
      <c r="CA10" s="18">
        <f t="shared" si="4"/>
        <v>0</v>
      </c>
      <c r="CB10" s="18">
        <f t="shared" si="5"/>
        <v>0</v>
      </c>
      <c r="CC10" s="18">
        <f t="shared" si="6"/>
        <v>0</v>
      </c>
      <c r="CD10" s="18">
        <f t="shared" si="1"/>
        <v>0</v>
      </c>
      <c r="CE10" s="18">
        <f t="shared" si="8"/>
        <v>0</v>
      </c>
      <c r="CF10" s="18">
        <f t="shared" si="9"/>
        <v>0</v>
      </c>
      <c r="CG10" s="18">
        <f t="shared" si="4"/>
        <v>0</v>
      </c>
      <c r="CH10" s="18">
        <f t="shared" si="11"/>
        <v>0</v>
      </c>
      <c r="CI10" s="18">
        <f t="shared" si="12"/>
        <v>0</v>
      </c>
      <c r="CJ10" s="18">
        <f t="shared" si="1"/>
        <v>0</v>
      </c>
      <c r="CK10" s="18">
        <f t="shared" si="14"/>
        <v>0</v>
      </c>
      <c r="CL10" s="18">
        <f t="shared" si="15"/>
        <v>0</v>
      </c>
      <c r="CM10" s="18">
        <f t="shared" si="4"/>
        <v>0</v>
      </c>
      <c r="CN10" s="18">
        <f t="shared" si="17"/>
        <v>0</v>
      </c>
      <c r="CO10" s="18">
        <f t="shared" si="18"/>
        <v>0</v>
      </c>
      <c r="CP10" s="18">
        <f t="shared" si="1"/>
        <v>0</v>
      </c>
      <c r="CQ10" s="18">
        <f t="shared" si="20"/>
        <v>0</v>
      </c>
      <c r="CR10" s="18">
        <f t="shared" si="21"/>
        <v>0</v>
      </c>
      <c r="CS10" s="18">
        <f t="shared" si="4"/>
        <v>0</v>
      </c>
      <c r="CT10" s="18">
        <f t="shared" si="23"/>
        <v>0</v>
      </c>
      <c r="CU10" s="18">
        <f t="shared" si="24"/>
        <v>0</v>
      </c>
      <c r="CV10" s="18">
        <f t="shared" si="1"/>
        <v>0</v>
      </c>
      <c r="CW10" s="18">
        <f t="shared" si="26"/>
        <v>0</v>
      </c>
      <c r="CX10" s="18">
        <f t="shared" si="27"/>
        <v>0</v>
      </c>
      <c r="CY10" s="18">
        <f t="shared" si="4"/>
        <v>0</v>
      </c>
      <c r="CZ10" s="18">
        <f t="shared" si="29"/>
        <v>0</v>
      </c>
      <c r="DA10" s="18">
        <f t="shared" si="30"/>
        <v>0</v>
      </c>
      <c r="DB10" s="18">
        <f t="shared" si="1"/>
        <v>0</v>
      </c>
      <c r="DC10" s="18">
        <f t="shared" si="32"/>
        <v>0</v>
      </c>
      <c r="DD10" s="18">
        <f t="shared" si="33"/>
        <v>0</v>
      </c>
      <c r="DE10" s="18">
        <f t="shared" si="4"/>
        <v>0</v>
      </c>
      <c r="DF10" s="18">
        <f t="shared" si="35"/>
        <v>0</v>
      </c>
      <c r="DG10" s="18">
        <f t="shared" si="36"/>
        <v>0</v>
      </c>
      <c r="DM10" s="77" t="str">
        <f t="shared" ca="1" si="0"/>
        <v/>
      </c>
    </row>
    <row r="11" spans="1:117" ht="33.75" customHeight="1">
      <c r="T11" s="24" t="s">
        <v>3</v>
      </c>
      <c r="U11" s="25"/>
      <c r="V11" s="26">
        <f>COUNTA(F4:F20)</f>
        <v>0</v>
      </c>
      <c r="W11" s="27"/>
      <c r="AB11" s="18">
        <f t="shared" si="37"/>
        <v>0</v>
      </c>
      <c r="AC11" s="18">
        <f t="shared" si="38"/>
        <v>0</v>
      </c>
      <c r="AD11" s="18">
        <f t="shared" si="39"/>
        <v>0</v>
      </c>
      <c r="AE11" s="18">
        <f t="shared" si="40"/>
        <v>0</v>
      </c>
      <c r="AF11" s="18">
        <f t="shared" si="41"/>
        <v>0</v>
      </c>
      <c r="AG11" s="18">
        <f t="shared" si="42"/>
        <v>0</v>
      </c>
      <c r="AH11" s="18">
        <f t="shared" si="43"/>
        <v>0</v>
      </c>
      <c r="AI11" s="18">
        <f t="shared" si="44"/>
        <v>0</v>
      </c>
      <c r="AJ11" s="18">
        <f t="shared" si="45"/>
        <v>0</v>
      </c>
      <c r="AK11" s="18">
        <f t="shared" si="46"/>
        <v>0</v>
      </c>
      <c r="AL11" s="18">
        <f t="shared" si="47"/>
        <v>0</v>
      </c>
      <c r="AM11" s="18">
        <f t="shared" si="48"/>
        <v>0</v>
      </c>
      <c r="AN11" s="18">
        <f t="shared" si="49"/>
        <v>0</v>
      </c>
      <c r="AO11" s="18">
        <f t="shared" si="50"/>
        <v>0</v>
      </c>
      <c r="AP11" s="18">
        <f t="shared" si="51"/>
        <v>0</v>
      </c>
      <c r="AQ11" s="18">
        <f t="shared" si="52"/>
        <v>0</v>
      </c>
      <c r="AR11" s="18">
        <f t="shared" si="53"/>
        <v>0</v>
      </c>
      <c r="AS11" s="18">
        <f t="shared" si="54"/>
        <v>0</v>
      </c>
      <c r="AT11" s="18">
        <f t="shared" si="55"/>
        <v>0</v>
      </c>
      <c r="AU11" s="18">
        <f t="shared" si="56"/>
        <v>0</v>
      </c>
      <c r="AV11" s="18">
        <f t="shared" si="57"/>
        <v>0</v>
      </c>
      <c r="AW11" s="18">
        <f t="shared" si="58"/>
        <v>0</v>
      </c>
      <c r="AX11" s="18">
        <f t="shared" si="59"/>
        <v>0</v>
      </c>
      <c r="AY11" s="18">
        <f t="shared" si="60"/>
        <v>0</v>
      </c>
      <c r="AZ11" s="18">
        <f t="shared" si="61"/>
        <v>0</v>
      </c>
      <c r="BA11" s="18">
        <f t="shared" si="62"/>
        <v>0</v>
      </c>
      <c r="BB11" s="18">
        <f t="shared" si="63"/>
        <v>0</v>
      </c>
      <c r="BC11" s="18">
        <f t="shared" si="64"/>
        <v>0</v>
      </c>
      <c r="BD11" s="18">
        <f t="shared" si="65"/>
        <v>0</v>
      </c>
      <c r="BE11" s="18">
        <f t="shared" si="66"/>
        <v>0</v>
      </c>
      <c r="BF11" s="18">
        <f t="shared" si="67"/>
        <v>0</v>
      </c>
      <c r="BG11" s="18">
        <f t="shared" si="68"/>
        <v>0</v>
      </c>
      <c r="BH11" s="18">
        <f t="shared" si="69"/>
        <v>0</v>
      </c>
      <c r="BI11" s="18">
        <f t="shared" si="70"/>
        <v>0</v>
      </c>
      <c r="BJ11" s="18">
        <f t="shared" si="71"/>
        <v>0</v>
      </c>
      <c r="BK11" s="18">
        <f t="shared" si="72"/>
        <v>0</v>
      </c>
      <c r="BL11" s="18">
        <f t="shared" si="73"/>
        <v>0</v>
      </c>
      <c r="BM11" s="18">
        <f t="shared" si="74"/>
        <v>0</v>
      </c>
      <c r="BN11" s="18">
        <f t="shared" si="75"/>
        <v>0</v>
      </c>
      <c r="BO11" s="18">
        <f t="shared" si="76"/>
        <v>0</v>
      </c>
      <c r="BP11" s="18">
        <f t="shared" si="77"/>
        <v>0</v>
      </c>
      <c r="BQ11" s="18">
        <f t="shared" si="78"/>
        <v>0</v>
      </c>
      <c r="BR11" s="18">
        <f t="shared" si="79"/>
        <v>0</v>
      </c>
      <c r="BS11" s="18">
        <f t="shared" si="80"/>
        <v>0</v>
      </c>
      <c r="BT11" s="18">
        <f t="shared" si="81"/>
        <v>0</v>
      </c>
      <c r="BU11" s="18">
        <f t="shared" si="82"/>
        <v>0</v>
      </c>
      <c r="BV11" s="18">
        <f t="shared" si="83"/>
        <v>0</v>
      </c>
      <c r="BW11" s="18">
        <f t="shared" si="84"/>
        <v>0</v>
      </c>
      <c r="BX11" s="18">
        <f t="shared" si="1"/>
        <v>0</v>
      </c>
      <c r="BY11" s="18">
        <f t="shared" si="2"/>
        <v>0</v>
      </c>
      <c r="BZ11" s="18">
        <f t="shared" si="3"/>
        <v>0</v>
      </c>
      <c r="CA11" s="18">
        <f t="shared" si="4"/>
        <v>0</v>
      </c>
      <c r="CB11" s="18">
        <f t="shared" si="5"/>
        <v>0</v>
      </c>
      <c r="CC11" s="18">
        <f t="shared" si="6"/>
        <v>0</v>
      </c>
      <c r="CD11" s="18">
        <f t="shared" si="1"/>
        <v>0</v>
      </c>
      <c r="CE11" s="18">
        <f t="shared" si="8"/>
        <v>0</v>
      </c>
      <c r="CF11" s="18">
        <f t="shared" si="9"/>
        <v>0</v>
      </c>
      <c r="CG11" s="18">
        <f t="shared" si="4"/>
        <v>0</v>
      </c>
      <c r="CH11" s="18">
        <f t="shared" si="11"/>
        <v>0</v>
      </c>
      <c r="CI11" s="18">
        <f t="shared" si="12"/>
        <v>0</v>
      </c>
      <c r="CJ11" s="18">
        <f t="shared" si="1"/>
        <v>0</v>
      </c>
      <c r="CK11" s="18">
        <f t="shared" si="14"/>
        <v>0</v>
      </c>
      <c r="CL11" s="18">
        <f t="shared" si="15"/>
        <v>0</v>
      </c>
      <c r="CM11" s="18">
        <f t="shared" si="4"/>
        <v>0</v>
      </c>
      <c r="CN11" s="18">
        <f t="shared" si="17"/>
        <v>0</v>
      </c>
      <c r="CO11" s="18">
        <f t="shared" si="18"/>
        <v>0</v>
      </c>
      <c r="CP11" s="18">
        <f t="shared" si="1"/>
        <v>0</v>
      </c>
      <c r="CQ11" s="18">
        <f t="shared" si="20"/>
        <v>0</v>
      </c>
      <c r="CR11" s="18">
        <f t="shared" si="21"/>
        <v>0</v>
      </c>
      <c r="CS11" s="18">
        <f t="shared" si="4"/>
        <v>0</v>
      </c>
      <c r="CT11" s="18">
        <f t="shared" si="23"/>
        <v>0</v>
      </c>
      <c r="CU11" s="18">
        <f t="shared" si="24"/>
        <v>0</v>
      </c>
      <c r="CV11" s="18">
        <f t="shared" si="1"/>
        <v>0</v>
      </c>
      <c r="CW11" s="18">
        <f t="shared" si="26"/>
        <v>0</v>
      </c>
      <c r="CX11" s="18">
        <f t="shared" si="27"/>
        <v>0</v>
      </c>
      <c r="CY11" s="18">
        <f t="shared" si="4"/>
        <v>0</v>
      </c>
      <c r="CZ11" s="18">
        <f t="shared" si="29"/>
        <v>0</v>
      </c>
      <c r="DA11" s="18">
        <f t="shared" si="30"/>
        <v>0</v>
      </c>
      <c r="DB11" s="18">
        <f t="shared" si="1"/>
        <v>0</v>
      </c>
      <c r="DC11" s="18">
        <f t="shared" si="32"/>
        <v>0</v>
      </c>
      <c r="DD11" s="18">
        <f t="shared" si="33"/>
        <v>0</v>
      </c>
      <c r="DE11" s="18">
        <f t="shared" si="4"/>
        <v>0</v>
      </c>
      <c r="DF11" s="18">
        <f t="shared" si="35"/>
        <v>0</v>
      </c>
      <c r="DG11" s="18">
        <f t="shared" si="36"/>
        <v>0</v>
      </c>
      <c r="DM11" s="77" t="str">
        <f t="shared" ca="1" si="0"/>
        <v/>
      </c>
    </row>
    <row r="12" spans="1:117" ht="33.75" customHeight="1" thickBot="1">
      <c r="T12" s="28" t="s">
        <v>4</v>
      </c>
      <c r="U12" s="29"/>
      <c r="V12" s="30">
        <f>V10-V11</f>
        <v>8</v>
      </c>
      <c r="W12" s="31" t="s">
        <v>23</v>
      </c>
      <c r="AB12" s="18">
        <f t="shared" si="37"/>
        <v>0</v>
      </c>
      <c r="AC12" s="18">
        <f t="shared" si="38"/>
        <v>0</v>
      </c>
      <c r="AD12" s="18">
        <f t="shared" si="39"/>
        <v>0</v>
      </c>
      <c r="AE12" s="18">
        <f t="shared" si="40"/>
        <v>0</v>
      </c>
      <c r="AF12" s="18">
        <f t="shared" si="41"/>
        <v>0</v>
      </c>
      <c r="AG12" s="18">
        <f t="shared" si="42"/>
        <v>0</v>
      </c>
      <c r="AH12" s="18">
        <f t="shared" si="43"/>
        <v>0</v>
      </c>
      <c r="AI12" s="18">
        <f t="shared" si="44"/>
        <v>0</v>
      </c>
      <c r="AJ12" s="18">
        <f t="shared" si="45"/>
        <v>0</v>
      </c>
      <c r="AK12" s="18">
        <f t="shared" si="46"/>
        <v>0</v>
      </c>
      <c r="AL12" s="18">
        <f t="shared" si="47"/>
        <v>0</v>
      </c>
      <c r="AM12" s="18">
        <f t="shared" si="48"/>
        <v>0</v>
      </c>
      <c r="AN12" s="18">
        <f t="shared" si="49"/>
        <v>0</v>
      </c>
      <c r="AO12" s="18">
        <f t="shared" si="50"/>
        <v>0</v>
      </c>
      <c r="AP12" s="18">
        <f t="shared" si="51"/>
        <v>0</v>
      </c>
      <c r="AQ12" s="18">
        <f t="shared" si="52"/>
        <v>0</v>
      </c>
      <c r="AR12" s="18">
        <f t="shared" si="53"/>
        <v>0</v>
      </c>
      <c r="AS12" s="18">
        <f t="shared" si="54"/>
        <v>0</v>
      </c>
      <c r="AT12" s="18">
        <f t="shared" si="55"/>
        <v>0</v>
      </c>
      <c r="AU12" s="18">
        <f t="shared" si="56"/>
        <v>0</v>
      </c>
      <c r="AV12" s="18">
        <f t="shared" si="57"/>
        <v>0</v>
      </c>
      <c r="AW12" s="18">
        <f t="shared" si="58"/>
        <v>0</v>
      </c>
      <c r="AX12" s="18">
        <f t="shared" si="59"/>
        <v>0</v>
      </c>
      <c r="AY12" s="18">
        <f t="shared" si="60"/>
        <v>0</v>
      </c>
      <c r="AZ12" s="18">
        <f t="shared" si="61"/>
        <v>0</v>
      </c>
      <c r="BA12" s="18">
        <f t="shared" si="62"/>
        <v>0</v>
      </c>
      <c r="BB12" s="18">
        <f t="shared" si="63"/>
        <v>0</v>
      </c>
      <c r="BC12" s="18">
        <f t="shared" si="64"/>
        <v>0</v>
      </c>
      <c r="BD12" s="18">
        <f t="shared" si="65"/>
        <v>0</v>
      </c>
      <c r="BE12" s="18">
        <f t="shared" si="66"/>
        <v>0</v>
      </c>
      <c r="BF12" s="18">
        <f t="shared" si="67"/>
        <v>0</v>
      </c>
      <c r="BG12" s="18">
        <f t="shared" si="68"/>
        <v>0</v>
      </c>
      <c r="BH12" s="18">
        <f t="shared" si="69"/>
        <v>0</v>
      </c>
      <c r="BI12" s="18">
        <f t="shared" si="70"/>
        <v>0</v>
      </c>
      <c r="BJ12" s="18">
        <f t="shared" si="71"/>
        <v>0</v>
      </c>
      <c r="BK12" s="18">
        <f t="shared" si="72"/>
        <v>0</v>
      </c>
      <c r="BL12" s="18">
        <f t="shared" si="73"/>
        <v>0</v>
      </c>
      <c r="BM12" s="18">
        <f t="shared" si="74"/>
        <v>0</v>
      </c>
      <c r="BN12" s="18">
        <f t="shared" si="75"/>
        <v>0</v>
      </c>
      <c r="BO12" s="18">
        <f t="shared" si="76"/>
        <v>0</v>
      </c>
      <c r="BP12" s="18">
        <f t="shared" si="77"/>
        <v>0</v>
      </c>
      <c r="BQ12" s="18">
        <f t="shared" si="78"/>
        <v>0</v>
      </c>
      <c r="BR12" s="18">
        <f t="shared" si="79"/>
        <v>0</v>
      </c>
      <c r="BS12" s="18">
        <f t="shared" si="80"/>
        <v>0</v>
      </c>
      <c r="BT12" s="18">
        <f t="shared" si="81"/>
        <v>0</v>
      </c>
      <c r="BU12" s="18">
        <f t="shared" si="82"/>
        <v>0</v>
      </c>
      <c r="BV12" s="18">
        <f t="shared" si="83"/>
        <v>0</v>
      </c>
      <c r="BW12" s="18">
        <f t="shared" si="84"/>
        <v>0</v>
      </c>
      <c r="BX12" s="18">
        <f t="shared" si="1"/>
        <v>0</v>
      </c>
      <c r="BY12" s="18">
        <f t="shared" si="2"/>
        <v>0</v>
      </c>
      <c r="BZ12" s="18">
        <f t="shared" si="3"/>
        <v>0</v>
      </c>
      <c r="CA12" s="18">
        <f t="shared" si="4"/>
        <v>0</v>
      </c>
      <c r="CB12" s="18">
        <f t="shared" si="5"/>
        <v>0</v>
      </c>
      <c r="CC12" s="18">
        <f t="shared" si="6"/>
        <v>0</v>
      </c>
      <c r="CD12" s="18">
        <f t="shared" si="1"/>
        <v>0</v>
      </c>
      <c r="CE12" s="18">
        <f t="shared" si="8"/>
        <v>0</v>
      </c>
      <c r="CF12" s="18">
        <f t="shared" si="9"/>
        <v>0</v>
      </c>
      <c r="CG12" s="18">
        <f t="shared" si="4"/>
        <v>0</v>
      </c>
      <c r="CH12" s="18">
        <f t="shared" si="11"/>
        <v>0</v>
      </c>
      <c r="CI12" s="18">
        <f t="shared" si="12"/>
        <v>0</v>
      </c>
      <c r="CJ12" s="18">
        <f t="shared" si="1"/>
        <v>0</v>
      </c>
      <c r="CK12" s="18">
        <f t="shared" si="14"/>
        <v>0</v>
      </c>
      <c r="CL12" s="18">
        <f t="shared" si="15"/>
        <v>0</v>
      </c>
      <c r="CM12" s="18">
        <f t="shared" si="4"/>
        <v>0</v>
      </c>
      <c r="CN12" s="18">
        <f t="shared" si="17"/>
        <v>0</v>
      </c>
      <c r="CO12" s="18">
        <f t="shared" si="18"/>
        <v>0</v>
      </c>
      <c r="CP12" s="18">
        <f t="shared" si="1"/>
        <v>0</v>
      </c>
      <c r="CQ12" s="18">
        <f t="shared" si="20"/>
        <v>0</v>
      </c>
      <c r="CR12" s="18">
        <f t="shared" si="21"/>
        <v>0</v>
      </c>
      <c r="CS12" s="18">
        <f t="shared" si="4"/>
        <v>0</v>
      </c>
      <c r="CT12" s="18">
        <f t="shared" si="23"/>
        <v>0</v>
      </c>
      <c r="CU12" s="18">
        <f t="shared" si="24"/>
        <v>0</v>
      </c>
      <c r="CV12" s="18">
        <f t="shared" si="1"/>
        <v>0</v>
      </c>
      <c r="CW12" s="18">
        <f t="shared" si="26"/>
        <v>0</v>
      </c>
      <c r="CX12" s="18">
        <f t="shared" si="27"/>
        <v>0</v>
      </c>
      <c r="CY12" s="18">
        <f t="shared" si="4"/>
        <v>0</v>
      </c>
      <c r="CZ12" s="18">
        <f t="shared" si="29"/>
        <v>0</v>
      </c>
      <c r="DA12" s="18">
        <f t="shared" si="30"/>
        <v>0</v>
      </c>
      <c r="DB12" s="18">
        <f t="shared" si="1"/>
        <v>0</v>
      </c>
      <c r="DC12" s="18">
        <f t="shared" si="32"/>
        <v>0</v>
      </c>
      <c r="DD12" s="18">
        <f t="shared" si="33"/>
        <v>0</v>
      </c>
      <c r="DE12" s="18">
        <f t="shared" si="4"/>
        <v>0</v>
      </c>
      <c r="DF12" s="18">
        <f t="shared" si="35"/>
        <v>0</v>
      </c>
      <c r="DG12" s="18">
        <f t="shared" si="36"/>
        <v>0</v>
      </c>
      <c r="DM12" s="77" t="str">
        <f t="shared" ca="1" si="0"/>
        <v/>
      </c>
    </row>
    <row r="13" spans="1:117" ht="33.75" customHeight="1" thickBot="1">
      <c r="Y13" s="1" t="s">
        <v>44</v>
      </c>
      <c r="AB13" s="18">
        <f t="shared" si="37"/>
        <v>0</v>
      </c>
      <c r="AC13" s="18">
        <f t="shared" si="38"/>
        <v>0</v>
      </c>
      <c r="AD13" s="18">
        <f t="shared" si="39"/>
        <v>0</v>
      </c>
      <c r="AE13" s="18">
        <f t="shared" si="40"/>
        <v>0</v>
      </c>
      <c r="AF13" s="18">
        <f t="shared" si="41"/>
        <v>0</v>
      </c>
      <c r="AG13" s="18">
        <f t="shared" si="42"/>
        <v>0</v>
      </c>
      <c r="AH13" s="18">
        <f t="shared" si="43"/>
        <v>0</v>
      </c>
      <c r="AI13" s="18">
        <f t="shared" si="44"/>
        <v>0</v>
      </c>
      <c r="AJ13" s="18">
        <f t="shared" si="45"/>
        <v>0</v>
      </c>
      <c r="AK13" s="18">
        <f t="shared" si="46"/>
        <v>0</v>
      </c>
      <c r="AL13" s="18">
        <f t="shared" si="47"/>
        <v>0</v>
      </c>
      <c r="AM13" s="18">
        <f t="shared" si="48"/>
        <v>0</v>
      </c>
      <c r="AN13" s="18">
        <f t="shared" si="49"/>
        <v>0</v>
      </c>
      <c r="AO13" s="18">
        <f t="shared" si="50"/>
        <v>0</v>
      </c>
      <c r="AP13" s="18">
        <f t="shared" si="51"/>
        <v>0</v>
      </c>
      <c r="AQ13" s="18">
        <f t="shared" si="52"/>
        <v>0</v>
      </c>
      <c r="AR13" s="18">
        <f t="shared" si="53"/>
        <v>0</v>
      </c>
      <c r="AS13" s="18">
        <f t="shared" si="54"/>
        <v>0</v>
      </c>
      <c r="AT13" s="18">
        <f t="shared" si="55"/>
        <v>0</v>
      </c>
      <c r="AU13" s="18">
        <f t="shared" si="56"/>
        <v>0</v>
      </c>
      <c r="AV13" s="18">
        <f t="shared" si="57"/>
        <v>0</v>
      </c>
      <c r="AW13" s="18">
        <f t="shared" si="58"/>
        <v>0</v>
      </c>
      <c r="AX13" s="18">
        <f t="shared" si="59"/>
        <v>0</v>
      </c>
      <c r="AY13" s="18">
        <f t="shared" si="60"/>
        <v>0</v>
      </c>
      <c r="AZ13" s="18">
        <f t="shared" si="61"/>
        <v>0</v>
      </c>
      <c r="BA13" s="18">
        <f t="shared" si="62"/>
        <v>0</v>
      </c>
      <c r="BB13" s="18">
        <f t="shared" si="63"/>
        <v>0</v>
      </c>
      <c r="BC13" s="18">
        <f t="shared" si="64"/>
        <v>0</v>
      </c>
      <c r="BD13" s="18">
        <f t="shared" si="65"/>
        <v>0</v>
      </c>
      <c r="BE13" s="18">
        <f t="shared" si="66"/>
        <v>0</v>
      </c>
      <c r="BF13" s="18">
        <f t="shared" si="67"/>
        <v>0</v>
      </c>
      <c r="BG13" s="18">
        <f t="shared" si="68"/>
        <v>0</v>
      </c>
      <c r="BH13" s="18">
        <f t="shared" si="69"/>
        <v>0</v>
      </c>
      <c r="BI13" s="18">
        <f t="shared" si="70"/>
        <v>0</v>
      </c>
      <c r="BJ13" s="18">
        <f t="shared" si="71"/>
        <v>0</v>
      </c>
      <c r="BK13" s="18">
        <f t="shared" si="72"/>
        <v>0</v>
      </c>
      <c r="BL13" s="18">
        <f t="shared" si="73"/>
        <v>0</v>
      </c>
      <c r="BM13" s="18">
        <f t="shared" si="74"/>
        <v>0</v>
      </c>
      <c r="BN13" s="18">
        <f t="shared" si="75"/>
        <v>0</v>
      </c>
      <c r="BO13" s="18">
        <f t="shared" si="76"/>
        <v>0</v>
      </c>
      <c r="BP13" s="18">
        <f t="shared" si="77"/>
        <v>0</v>
      </c>
      <c r="BQ13" s="18">
        <f t="shared" si="78"/>
        <v>0</v>
      </c>
      <c r="BR13" s="18">
        <f t="shared" si="79"/>
        <v>0</v>
      </c>
      <c r="BS13" s="18">
        <f t="shared" si="80"/>
        <v>0</v>
      </c>
      <c r="BT13" s="18">
        <f t="shared" si="81"/>
        <v>0</v>
      </c>
      <c r="BU13" s="18">
        <f t="shared" si="82"/>
        <v>0</v>
      </c>
      <c r="BV13" s="18">
        <f t="shared" si="83"/>
        <v>0</v>
      </c>
      <c r="BW13" s="18">
        <f t="shared" si="84"/>
        <v>0</v>
      </c>
      <c r="BX13" s="18">
        <f t="shared" si="1"/>
        <v>0</v>
      </c>
      <c r="BY13" s="18">
        <f t="shared" si="2"/>
        <v>0</v>
      </c>
      <c r="BZ13" s="18">
        <f t="shared" si="3"/>
        <v>0</v>
      </c>
      <c r="CA13" s="18">
        <f t="shared" si="4"/>
        <v>0</v>
      </c>
      <c r="CB13" s="18">
        <f t="shared" si="5"/>
        <v>0</v>
      </c>
      <c r="CC13" s="18">
        <f t="shared" si="6"/>
        <v>0</v>
      </c>
      <c r="CD13" s="18">
        <f t="shared" si="1"/>
        <v>0</v>
      </c>
      <c r="CE13" s="18">
        <f t="shared" si="8"/>
        <v>0</v>
      </c>
      <c r="CF13" s="18">
        <f t="shared" si="9"/>
        <v>0</v>
      </c>
      <c r="CG13" s="18">
        <f t="shared" si="4"/>
        <v>0</v>
      </c>
      <c r="CH13" s="18">
        <f t="shared" si="11"/>
        <v>0</v>
      </c>
      <c r="CI13" s="18">
        <f t="shared" si="12"/>
        <v>0</v>
      </c>
      <c r="CJ13" s="18">
        <f t="shared" si="1"/>
        <v>0</v>
      </c>
      <c r="CK13" s="18">
        <f t="shared" si="14"/>
        <v>0</v>
      </c>
      <c r="CL13" s="18">
        <f t="shared" si="15"/>
        <v>0</v>
      </c>
      <c r="CM13" s="18">
        <f t="shared" si="4"/>
        <v>0</v>
      </c>
      <c r="CN13" s="18">
        <f t="shared" si="17"/>
        <v>0</v>
      </c>
      <c r="CO13" s="18">
        <f t="shared" si="18"/>
        <v>0</v>
      </c>
      <c r="CP13" s="18">
        <f t="shared" si="1"/>
        <v>0</v>
      </c>
      <c r="CQ13" s="18">
        <f t="shared" si="20"/>
        <v>0</v>
      </c>
      <c r="CR13" s="18">
        <f t="shared" si="21"/>
        <v>0</v>
      </c>
      <c r="CS13" s="18">
        <f t="shared" si="4"/>
        <v>0</v>
      </c>
      <c r="CT13" s="18">
        <f t="shared" si="23"/>
        <v>0</v>
      </c>
      <c r="CU13" s="18">
        <f t="shared" si="24"/>
        <v>0</v>
      </c>
      <c r="CV13" s="18">
        <f t="shared" si="1"/>
        <v>0</v>
      </c>
      <c r="CW13" s="18">
        <f t="shared" si="26"/>
        <v>0</v>
      </c>
      <c r="CX13" s="18">
        <f t="shared" si="27"/>
        <v>0</v>
      </c>
      <c r="CY13" s="18">
        <f t="shared" si="4"/>
        <v>0</v>
      </c>
      <c r="CZ13" s="18">
        <f t="shared" si="29"/>
        <v>0</v>
      </c>
      <c r="DA13" s="18">
        <f t="shared" si="30"/>
        <v>0</v>
      </c>
      <c r="DB13" s="18">
        <f t="shared" si="1"/>
        <v>0</v>
      </c>
      <c r="DC13" s="18">
        <f t="shared" si="32"/>
        <v>0</v>
      </c>
      <c r="DD13" s="18">
        <f t="shared" si="33"/>
        <v>0</v>
      </c>
      <c r="DE13" s="18">
        <f t="shared" si="4"/>
        <v>0</v>
      </c>
      <c r="DF13" s="18">
        <f t="shared" si="35"/>
        <v>0</v>
      </c>
      <c r="DG13" s="18">
        <f t="shared" si="36"/>
        <v>0</v>
      </c>
      <c r="DM13" s="77" t="str">
        <f t="shared" ca="1" si="0"/>
        <v/>
      </c>
    </row>
    <row r="14" spans="1:117" ht="33.75" customHeight="1" thickBot="1">
      <c r="T14" s="102" t="s">
        <v>34</v>
      </c>
      <c r="U14" s="103"/>
      <c r="V14" s="84">
        <f ca="1">V11*15+SUMPRODUCT(SUMIF(INDIRECT("'"&amp;Liste_Onglets&amp;"'!"&amp;ADDRESS(31,MATCH(DATE(YEAR(D1),MONTH("1/"&amp;D1),1),$A$32:$DG$32,0))),"&lt;&gt;"&amp;"",INDIRECT("'"&amp;Liste_Onglets&amp;"'!"&amp;ADDRESS(31,MATCH(DATE(YEAR(D1),MONTH("1/"&amp;D1),1),$A$32:$DG$32,0)))))</f>
        <v>0</v>
      </c>
      <c r="W14" s="85"/>
      <c r="Y14" s="1" t="str">
        <f>ADDRESS(31,MATCH(DATE(YEAR(D1),MONTH("1/"&amp;D1),1),$A$32:$DG$32,0))</f>
        <v>$AH$31</v>
      </c>
      <c r="AB14" s="18">
        <f t="shared" si="37"/>
        <v>0</v>
      </c>
      <c r="AC14" s="18">
        <f t="shared" si="38"/>
        <v>0</v>
      </c>
      <c r="AD14" s="18">
        <f t="shared" si="39"/>
        <v>0</v>
      </c>
      <c r="AE14" s="18">
        <f t="shared" si="40"/>
        <v>0</v>
      </c>
      <c r="AF14" s="18">
        <f t="shared" si="41"/>
        <v>0</v>
      </c>
      <c r="AG14" s="18">
        <f t="shared" si="42"/>
        <v>0</v>
      </c>
      <c r="AH14" s="18">
        <f t="shared" si="43"/>
        <v>0</v>
      </c>
      <c r="AI14" s="18">
        <f t="shared" si="44"/>
        <v>0</v>
      </c>
      <c r="AJ14" s="18">
        <f t="shared" si="45"/>
        <v>0</v>
      </c>
      <c r="AK14" s="18">
        <f t="shared" si="46"/>
        <v>0</v>
      </c>
      <c r="AL14" s="18">
        <f t="shared" si="47"/>
        <v>0</v>
      </c>
      <c r="AM14" s="18">
        <f t="shared" si="48"/>
        <v>0</v>
      </c>
      <c r="AN14" s="18">
        <f t="shared" si="49"/>
        <v>0</v>
      </c>
      <c r="AO14" s="18">
        <f t="shared" si="50"/>
        <v>0</v>
      </c>
      <c r="AP14" s="18">
        <f t="shared" si="51"/>
        <v>0</v>
      </c>
      <c r="AQ14" s="18">
        <f t="shared" si="52"/>
        <v>0</v>
      </c>
      <c r="AR14" s="18">
        <f t="shared" si="53"/>
        <v>0</v>
      </c>
      <c r="AS14" s="18">
        <f t="shared" si="54"/>
        <v>0</v>
      </c>
      <c r="AT14" s="18">
        <f t="shared" si="55"/>
        <v>0</v>
      </c>
      <c r="AU14" s="18">
        <f t="shared" si="56"/>
        <v>0</v>
      </c>
      <c r="AV14" s="18">
        <f t="shared" si="57"/>
        <v>0</v>
      </c>
      <c r="AW14" s="18">
        <f t="shared" si="58"/>
        <v>0</v>
      </c>
      <c r="AX14" s="18">
        <f t="shared" si="59"/>
        <v>0</v>
      </c>
      <c r="AY14" s="18">
        <f t="shared" si="60"/>
        <v>0</v>
      </c>
      <c r="AZ14" s="18">
        <f t="shared" si="61"/>
        <v>0</v>
      </c>
      <c r="BA14" s="18">
        <f t="shared" si="62"/>
        <v>0</v>
      </c>
      <c r="BB14" s="18">
        <f t="shared" si="63"/>
        <v>0</v>
      </c>
      <c r="BC14" s="18">
        <f t="shared" si="64"/>
        <v>0</v>
      </c>
      <c r="BD14" s="18">
        <f t="shared" si="65"/>
        <v>0</v>
      </c>
      <c r="BE14" s="18">
        <f t="shared" si="66"/>
        <v>0</v>
      </c>
      <c r="BF14" s="18">
        <f t="shared" si="67"/>
        <v>0</v>
      </c>
      <c r="BG14" s="18">
        <f t="shared" si="68"/>
        <v>0</v>
      </c>
      <c r="BH14" s="18">
        <f t="shared" si="69"/>
        <v>0</v>
      </c>
      <c r="BI14" s="18">
        <f t="shared" si="70"/>
        <v>0</v>
      </c>
      <c r="BJ14" s="18">
        <f t="shared" si="71"/>
        <v>0</v>
      </c>
      <c r="BK14" s="18">
        <f t="shared" si="72"/>
        <v>0</v>
      </c>
      <c r="BL14" s="18">
        <f t="shared" si="73"/>
        <v>0</v>
      </c>
      <c r="BM14" s="18">
        <f t="shared" si="74"/>
        <v>0</v>
      </c>
      <c r="BN14" s="18">
        <f t="shared" si="75"/>
        <v>0</v>
      </c>
      <c r="BO14" s="18">
        <f t="shared" si="76"/>
        <v>0</v>
      </c>
      <c r="BP14" s="18">
        <f t="shared" si="77"/>
        <v>0</v>
      </c>
      <c r="BQ14" s="18">
        <f t="shared" si="78"/>
        <v>0</v>
      </c>
      <c r="BR14" s="18">
        <f t="shared" si="79"/>
        <v>0</v>
      </c>
      <c r="BS14" s="18">
        <f t="shared" si="80"/>
        <v>0</v>
      </c>
      <c r="BT14" s="18">
        <f t="shared" si="81"/>
        <v>0</v>
      </c>
      <c r="BU14" s="18">
        <f t="shared" si="82"/>
        <v>0</v>
      </c>
      <c r="BV14" s="18">
        <f t="shared" si="83"/>
        <v>0</v>
      </c>
      <c r="BW14" s="18">
        <f t="shared" si="84"/>
        <v>0</v>
      </c>
      <c r="BX14" s="18">
        <f t="shared" si="1"/>
        <v>0</v>
      </c>
      <c r="BY14" s="18">
        <f t="shared" si="2"/>
        <v>0</v>
      </c>
      <c r="BZ14" s="18">
        <f t="shared" si="3"/>
        <v>0</v>
      </c>
      <c r="CA14" s="18">
        <f t="shared" si="4"/>
        <v>0</v>
      </c>
      <c r="CB14" s="18">
        <f t="shared" si="5"/>
        <v>0</v>
      </c>
      <c r="CC14" s="18">
        <f t="shared" si="6"/>
        <v>0</v>
      </c>
      <c r="CD14" s="18">
        <f t="shared" si="1"/>
        <v>0</v>
      </c>
      <c r="CE14" s="18">
        <f t="shared" si="8"/>
        <v>0</v>
      </c>
      <c r="CF14" s="18">
        <f t="shared" si="9"/>
        <v>0</v>
      </c>
      <c r="CG14" s="18">
        <f t="shared" si="4"/>
        <v>0</v>
      </c>
      <c r="CH14" s="18">
        <f t="shared" si="11"/>
        <v>0</v>
      </c>
      <c r="CI14" s="18">
        <f t="shared" si="12"/>
        <v>0</v>
      </c>
      <c r="CJ14" s="18">
        <f t="shared" si="1"/>
        <v>0</v>
      </c>
      <c r="CK14" s="18">
        <f t="shared" si="14"/>
        <v>0</v>
      </c>
      <c r="CL14" s="18">
        <f t="shared" si="15"/>
        <v>0</v>
      </c>
      <c r="CM14" s="18">
        <f t="shared" si="4"/>
        <v>0</v>
      </c>
      <c r="CN14" s="18">
        <f t="shared" si="17"/>
        <v>0</v>
      </c>
      <c r="CO14" s="18">
        <f t="shared" si="18"/>
        <v>0</v>
      </c>
      <c r="CP14" s="18">
        <f t="shared" si="1"/>
        <v>0</v>
      </c>
      <c r="CQ14" s="18">
        <f t="shared" si="20"/>
        <v>0</v>
      </c>
      <c r="CR14" s="18">
        <f t="shared" si="21"/>
        <v>0</v>
      </c>
      <c r="CS14" s="18">
        <f t="shared" si="4"/>
        <v>0</v>
      </c>
      <c r="CT14" s="18">
        <f t="shared" si="23"/>
        <v>0</v>
      </c>
      <c r="CU14" s="18">
        <f t="shared" si="24"/>
        <v>0</v>
      </c>
      <c r="CV14" s="18">
        <f t="shared" si="1"/>
        <v>0</v>
      </c>
      <c r="CW14" s="18">
        <f t="shared" si="26"/>
        <v>0</v>
      </c>
      <c r="CX14" s="18">
        <f t="shared" si="27"/>
        <v>0</v>
      </c>
      <c r="CY14" s="18">
        <f t="shared" si="4"/>
        <v>0</v>
      </c>
      <c r="CZ14" s="18">
        <f t="shared" si="29"/>
        <v>0</v>
      </c>
      <c r="DA14" s="18">
        <f t="shared" si="30"/>
        <v>0</v>
      </c>
      <c r="DB14" s="18">
        <f t="shared" si="1"/>
        <v>0</v>
      </c>
      <c r="DC14" s="18">
        <f t="shared" si="32"/>
        <v>0</v>
      </c>
      <c r="DD14" s="18">
        <f t="shared" si="33"/>
        <v>0</v>
      </c>
      <c r="DE14" s="18">
        <f t="shared" si="4"/>
        <v>0</v>
      </c>
      <c r="DF14" s="18">
        <f t="shared" si="35"/>
        <v>0</v>
      </c>
      <c r="DG14" s="18">
        <f t="shared" si="36"/>
        <v>0</v>
      </c>
      <c r="DM14" s="77" t="str">
        <f t="shared" ca="1" si="0"/>
        <v/>
      </c>
    </row>
    <row r="15" spans="1:117" ht="27" customHeight="1">
      <c r="V15" s="5"/>
      <c r="AB15" s="18">
        <f t="shared" si="37"/>
        <v>0</v>
      </c>
      <c r="AC15" s="18">
        <f t="shared" si="38"/>
        <v>0</v>
      </c>
      <c r="AD15" s="18">
        <f t="shared" si="39"/>
        <v>0</v>
      </c>
      <c r="AE15" s="18">
        <f t="shared" si="40"/>
        <v>0</v>
      </c>
      <c r="AF15" s="18">
        <f t="shared" si="41"/>
        <v>0</v>
      </c>
      <c r="AG15" s="18">
        <f t="shared" si="42"/>
        <v>0</v>
      </c>
      <c r="AH15" s="18">
        <f t="shared" si="43"/>
        <v>0</v>
      </c>
      <c r="AI15" s="18">
        <f t="shared" si="44"/>
        <v>0</v>
      </c>
      <c r="AJ15" s="18">
        <f t="shared" si="45"/>
        <v>0</v>
      </c>
      <c r="AK15" s="18">
        <f t="shared" si="46"/>
        <v>0</v>
      </c>
      <c r="AL15" s="18">
        <f t="shared" si="47"/>
        <v>0</v>
      </c>
      <c r="AM15" s="18">
        <f t="shared" si="48"/>
        <v>0</v>
      </c>
      <c r="AN15" s="18">
        <f t="shared" si="49"/>
        <v>0</v>
      </c>
      <c r="AO15" s="18">
        <f t="shared" si="50"/>
        <v>0</v>
      </c>
      <c r="AP15" s="18">
        <f t="shared" si="51"/>
        <v>0</v>
      </c>
      <c r="AQ15" s="18">
        <f t="shared" si="52"/>
        <v>0</v>
      </c>
      <c r="AR15" s="18">
        <f t="shared" si="53"/>
        <v>0</v>
      </c>
      <c r="AS15" s="18">
        <f t="shared" si="54"/>
        <v>0</v>
      </c>
      <c r="AT15" s="18">
        <f t="shared" si="55"/>
        <v>0</v>
      </c>
      <c r="AU15" s="18">
        <f t="shared" si="56"/>
        <v>0</v>
      </c>
      <c r="AV15" s="18">
        <f t="shared" si="57"/>
        <v>0</v>
      </c>
      <c r="AW15" s="18">
        <f t="shared" si="58"/>
        <v>0</v>
      </c>
      <c r="AX15" s="18">
        <f t="shared" si="59"/>
        <v>0</v>
      </c>
      <c r="AY15" s="18">
        <f t="shared" si="60"/>
        <v>0</v>
      </c>
      <c r="AZ15" s="18">
        <f t="shared" si="61"/>
        <v>0</v>
      </c>
      <c r="BA15" s="18">
        <f t="shared" si="62"/>
        <v>0</v>
      </c>
      <c r="BB15" s="18">
        <f t="shared" si="63"/>
        <v>0</v>
      </c>
      <c r="BC15" s="18">
        <f t="shared" si="64"/>
        <v>0</v>
      </c>
      <c r="BD15" s="18">
        <f t="shared" si="65"/>
        <v>0</v>
      </c>
      <c r="BE15" s="18">
        <f t="shared" si="66"/>
        <v>0</v>
      </c>
      <c r="BF15" s="18">
        <f t="shared" si="67"/>
        <v>0</v>
      </c>
      <c r="BG15" s="18">
        <f t="shared" si="68"/>
        <v>0</v>
      </c>
      <c r="BH15" s="18">
        <f t="shared" si="69"/>
        <v>0</v>
      </c>
      <c r="BI15" s="18">
        <f t="shared" si="70"/>
        <v>0</v>
      </c>
      <c r="BJ15" s="18">
        <f t="shared" si="71"/>
        <v>0</v>
      </c>
      <c r="BK15" s="18">
        <f t="shared" si="72"/>
        <v>0</v>
      </c>
      <c r="BL15" s="18">
        <f t="shared" si="73"/>
        <v>0</v>
      </c>
      <c r="BM15" s="18">
        <f t="shared" si="74"/>
        <v>0</v>
      </c>
      <c r="BN15" s="18">
        <f t="shared" si="75"/>
        <v>0</v>
      </c>
      <c r="BO15" s="18">
        <f t="shared" si="76"/>
        <v>0</v>
      </c>
      <c r="BP15" s="18">
        <f t="shared" si="77"/>
        <v>0</v>
      </c>
      <c r="BQ15" s="18">
        <f t="shared" si="78"/>
        <v>0</v>
      </c>
      <c r="BR15" s="18">
        <f t="shared" si="79"/>
        <v>0</v>
      </c>
      <c r="BS15" s="18">
        <f t="shared" si="80"/>
        <v>0</v>
      </c>
      <c r="BT15" s="18">
        <f t="shared" si="81"/>
        <v>0</v>
      </c>
      <c r="BU15" s="18">
        <f t="shared" si="82"/>
        <v>0</v>
      </c>
      <c r="BV15" s="18">
        <f t="shared" si="83"/>
        <v>0</v>
      </c>
      <c r="BW15" s="18">
        <f t="shared" si="84"/>
        <v>0</v>
      </c>
      <c r="BX15" s="18">
        <f t="shared" si="1"/>
        <v>0</v>
      </c>
      <c r="BY15" s="18">
        <f t="shared" si="2"/>
        <v>0</v>
      </c>
      <c r="BZ15" s="18">
        <f t="shared" si="3"/>
        <v>0</v>
      </c>
      <c r="CA15" s="18">
        <f t="shared" si="4"/>
        <v>0</v>
      </c>
      <c r="CB15" s="18">
        <f t="shared" si="5"/>
        <v>0</v>
      </c>
      <c r="CC15" s="18">
        <f t="shared" si="6"/>
        <v>0</v>
      </c>
      <c r="CD15" s="18">
        <f t="shared" si="1"/>
        <v>0</v>
      </c>
      <c r="CE15" s="18">
        <f t="shared" si="8"/>
        <v>0</v>
      </c>
      <c r="CF15" s="18">
        <f t="shared" si="9"/>
        <v>0</v>
      </c>
      <c r="CG15" s="18">
        <f t="shared" si="4"/>
        <v>0</v>
      </c>
      <c r="CH15" s="18">
        <f t="shared" si="11"/>
        <v>0</v>
      </c>
      <c r="CI15" s="18">
        <f t="shared" si="12"/>
        <v>0</v>
      </c>
      <c r="CJ15" s="18">
        <f t="shared" si="1"/>
        <v>0</v>
      </c>
      <c r="CK15" s="18">
        <f t="shared" si="14"/>
        <v>0</v>
      </c>
      <c r="CL15" s="18">
        <f t="shared" si="15"/>
        <v>0</v>
      </c>
      <c r="CM15" s="18">
        <f t="shared" si="4"/>
        <v>0</v>
      </c>
      <c r="CN15" s="18">
        <f t="shared" si="17"/>
        <v>0</v>
      </c>
      <c r="CO15" s="18">
        <f t="shared" si="18"/>
        <v>0</v>
      </c>
      <c r="CP15" s="18">
        <f t="shared" si="1"/>
        <v>0</v>
      </c>
      <c r="CQ15" s="18">
        <f t="shared" si="20"/>
        <v>0</v>
      </c>
      <c r="CR15" s="18">
        <f t="shared" si="21"/>
        <v>0</v>
      </c>
      <c r="CS15" s="18">
        <f t="shared" si="4"/>
        <v>0</v>
      </c>
      <c r="CT15" s="18">
        <f t="shared" si="23"/>
        <v>0</v>
      </c>
      <c r="CU15" s="18">
        <f t="shared" si="24"/>
        <v>0</v>
      </c>
      <c r="CV15" s="18">
        <f t="shared" si="1"/>
        <v>0</v>
      </c>
      <c r="CW15" s="18">
        <f t="shared" si="26"/>
        <v>0</v>
      </c>
      <c r="CX15" s="18">
        <f t="shared" si="27"/>
        <v>0</v>
      </c>
      <c r="CY15" s="18">
        <f t="shared" si="4"/>
        <v>0</v>
      </c>
      <c r="CZ15" s="18">
        <f t="shared" si="29"/>
        <v>0</v>
      </c>
      <c r="DA15" s="18">
        <f t="shared" si="30"/>
        <v>0</v>
      </c>
      <c r="DB15" s="18">
        <f t="shared" si="1"/>
        <v>0</v>
      </c>
      <c r="DC15" s="18">
        <f t="shared" si="32"/>
        <v>0</v>
      </c>
      <c r="DD15" s="18">
        <f t="shared" si="33"/>
        <v>0</v>
      </c>
      <c r="DE15" s="18">
        <f t="shared" si="4"/>
        <v>0</v>
      </c>
      <c r="DF15" s="18">
        <f t="shared" si="35"/>
        <v>0</v>
      </c>
      <c r="DG15" s="18">
        <f t="shared" si="36"/>
        <v>0</v>
      </c>
      <c r="DM15" s="77" t="str">
        <f t="shared" ca="1" si="0"/>
        <v/>
      </c>
    </row>
    <row r="16" spans="1:117">
      <c r="AB16" s="18">
        <f t="shared" si="37"/>
        <v>0</v>
      </c>
      <c r="AC16" s="18">
        <f t="shared" si="38"/>
        <v>0</v>
      </c>
      <c r="AD16" s="18">
        <f t="shared" si="39"/>
        <v>0</v>
      </c>
      <c r="AE16" s="18">
        <f t="shared" si="40"/>
        <v>0</v>
      </c>
      <c r="AF16" s="18">
        <f t="shared" si="41"/>
        <v>0</v>
      </c>
      <c r="AG16" s="18">
        <f t="shared" si="42"/>
        <v>0</v>
      </c>
      <c r="AH16" s="18">
        <f t="shared" si="43"/>
        <v>0</v>
      </c>
      <c r="AI16" s="18">
        <f t="shared" si="44"/>
        <v>0</v>
      </c>
      <c r="AJ16" s="18">
        <f t="shared" si="45"/>
        <v>0</v>
      </c>
      <c r="AK16" s="18">
        <f t="shared" si="46"/>
        <v>0</v>
      </c>
      <c r="AL16" s="18">
        <f t="shared" si="47"/>
        <v>0</v>
      </c>
      <c r="AM16" s="18">
        <f t="shared" si="48"/>
        <v>0</v>
      </c>
      <c r="AN16" s="18">
        <f t="shared" si="49"/>
        <v>0</v>
      </c>
      <c r="AO16" s="18">
        <f t="shared" si="50"/>
        <v>0</v>
      </c>
      <c r="AP16" s="18">
        <f t="shared" si="51"/>
        <v>0</v>
      </c>
      <c r="AQ16" s="18">
        <f t="shared" si="52"/>
        <v>0</v>
      </c>
      <c r="AR16" s="18">
        <f t="shared" si="53"/>
        <v>0</v>
      </c>
      <c r="AS16" s="18">
        <f t="shared" si="54"/>
        <v>0</v>
      </c>
      <c r="AT16" s="18">
        <f t="shared" si="55"/>
        <v>0</v>
      </c>
      <c r="AU16" s="18">
        <f t="shared" si="56"/>
        <v>0</v>
      </c>
      <c r="AV16" s="18">
        <f t="shared" si="57"/>
        <v>0</v>
      </c>
      <c r="AW16" s="18">
        <f t="shared" si="58"/>
        <v>0</v>
      </c>
      <c r="AX16" s="18">
        <f t="shared" si="59"/>
        <v>0</v>
      </c>
      <c r="AY16" s="18">
        <f t="shared" si="60"/>
        <v>0</v>
      </c>
      <c r="AZ16" s="18">
        <f t="shared" si="61"/>
        <v>0</v>
      </c>
      <c r="BA16" s="18">
        <f t="shared" si="62"/>
        <v>0</v>
      </c>
      <c r="BB16" s="18">
        <f t="shared" si="63"/>
        <v>0</v>
      </c>
      <c r="BC16" s="18">
        <f t="shared" si="64"/>
        <v>0</v>
      </c>
      <c r="BD16" s="18">
        <f t="shared" si="65"/>
        <v>0</v>
      </c>
      <c r="BE16" s="18">
        <f t="shared" si="66"/>
        <v>0</v>
      </c>
      <c r="BF16" s="18">
        <f t="shared" si="67"/>
        <v>0</v>
      </c>
      <c r="BG16" s="18">
        <f t="shared" si="68"/>
        <v>0</v>
      </c>
      <c r="BH16" s="18">
        <f t="shared" si="69"/>
        <v>0</v>
      </c>
      <c r="BI16" s="18">
        <f t="shared" si="70"/>
        <v>0</v>
      </c>
      <c r="BJ16" s="18">
        <f t="shared" si="71"/>
        <v>0</v>
      </c>
      <c r="BK16" s="18">
        <f t="shared" si="72"/>
        <v>0</v>
      </c>
      <c r="BL16" s="18">
        <f t="shared" si="73"/>
        <v>0</v>
      </c>
      <c r="BM16" s="18">
        <f t="shared" si="74"/>
        <v>0</v>
      </c>
      <c r="BN16" s="18">
        <f t="shared" si="75"/>
        <v>0</v>
      </c>
      <c r="BO16" s="18">
        <f t="shared" si="76"/>
        <v>0</v>
      </c>
      <c r="BP16" s="18">
        <f t="shared" si="77"/>
        <v>0</v>
      </c>
      <c r="BQ16" s="18">
        <f t="shared" si="78"/>
        <v>0</v>
      </c>
      <c r="BR16" s="18">
        <f t="shared" si="79"/>
        <v>0</v>
      </c>
      <c r="BS16" s="18">
        <f t="shared" si="80"/>
        <v>0</v>
      </c>
      <c r="BT16" s="18">
        <f t="shared" si="81"/>
        <v>0</v>
      </c>
      <c r="BU16" s="18">
        <f t="shared" si="82"/>
        <v>0</v>
      </c>
      <c r="BV16" s="18">
        <f t="shared" si="83"/>
        <v>0</v>
      </c>
      <c r="BW16" s="18">
        <f t="shared" si="84"/>
        <v>0</v>
      </c>
      <c r="BX16" s="18">
        <f t="shared" si="1"/>
        <v>0</v>
      </c>
      <c r="BY16" s="18">
        <f t="shared" si="2"/>
        <v>0</v>
      </c>
      <c r="BZ16" s="18">
        <f t="shared" si="3"/>
        <v>0</v>
      </c>
      <c r="CA16" s="18">
        <f t="shared" si="4"/>
        <v>0</v>
      </c>
      <c r="CB16" s="18">
        <f t="shared" si="5"/>
        <v>0</v>
      </c>
      <c r="CC16" s="18">
        <f t="shared" si="6"/>
        <v>0</v>
      </c>
      <c r="CD16" s="18">
        <f t="shared" si="1"/>
        <v>0</v>
      </c>
      <c r="CE16" s="18">
        <f t="shared" si="8"/>
        <v>0</v>
      </c>
      <c r="CF16" s="18">
        <f t="shared" si="9"/>
        <v>0</v>
      </c>
      <c r="CG16" s="18">
        <f t="shared" si="4"/>
        <v>0</v>
      </c>
      <c r="CH16" s="18">
        <f t="shared" si="11"/>
        <v>0</v>
      </c>
      <c r="CI16" s="18">
        <f t="shared" si="12"/>
        <v>0</v>
      </c>
      <c r="CJ16" s="18">
        <f t="shared" si="1"/>
        <v>0</v>
      </c>
      <c r="CK16" s="18">
        <f t="shared" si="14"/>
        <v>0</v>
      </c>
      <c r="CL16" s="18">
        <f t="shared" si="15"/>
        <v>0</v>
      </c>
      <c r="CM16" s="18">
        <f t="shared" si="4"/>
        <v>0</v>
      </c>
      <c r="CN16" s="18">
        <f t="shared" si="17"/>
        <v>0</v>
      </c>
      <c r="CO16" s="18">
        <f t="shared" si="18"/>
        <v>0</v>
      </c>
      <c r="CP16" s="18">
        <f t="shared" si="1"/>
        <v>0</v>
      </c>
      <c r="CQ16" s="18">
        <f t="shared" si="20"/>
        <v>0</v>
      </c>
      <c r="CR16" s="18">
        <f t="shared" si="21"/>
        <v>0</v>
      </c>
      <c r="CS16" s="18">
        <f t="shared" si="4"/>
        <v>0</v>
      </c>
      <c r="CT16" s="18">
        <f t="shared" si="23"/>
        <v>0</v>
      </c>
      <c r="CU16" s="18">
        <f t="shared" si="24"/>
        <v>0</v>
      </c>
      <c r="CV16" s="18">
        <f t="shared" si="1"/>
        <v>0</v>
      </c>
      <c r="CW16" s="18">
        <f t="shared" si="26"/>
        <v>0</v>
      </c>
      <c r="CX16" s="18">
        <f t="shared" si="27"/>
        <v>0</v>
      </c>
      <c r="CY16" s="18">
        <f t="shared" si="4"/>
        <v>0</v>
      </c>
      <c r="CZ16" s="18">
        <f t="shared" si="29"/>
        <v>0</v>
      </c>
      <c r="DA16" s="18">
        <f t="shared" si="30"/>
        <v>0</v>
      </c>
      <c r="DB16" s="18">
        <f t="shared" si="1"/>
        <v>0</v>
      </c>
      <c r="DC16" s="18">
        <f t="shared" si="32"/>
        <v>0</v>
      </c>
      <c r="DD16" s="18">
        <f t="shared" si="33"/>
        <v>0</v>
      </c>
      <c r="DE16" s="18">
        <f t="shared" si="4"/>
        <v>0</v>
      </c>
      <c r="DF16" s="18">
        <f t="shared" si="35"/>
        <v>0</v>
      </c>
      <c r="DG16" s="18">
        <f t="shared" si="36"/>
        <v>0</v>
      </c>
      <c r="DM16" s="77" t="str">
        <f t="shared" ca="1" si="0"/>
        <v/>
      </c>
    </row>
    <row r="17" spans="28:117" ht="15" customHeight="1">
      <c r="AB17" s="18">
        <f t="shared" si="37"/>
        <v>0</v>
      </c>
      <c r="AC17" s="18">
        <f t="shared" si="38"/>
        <v>0</v>
      </c>
      <c r="AD17" s="18">
        <f t="shared" si="39"/>
        <v>0</v>
      </c>
      <c r="AE17" s="18">
        <f t="shared" si="40"/>
        <v>0</v>
      </c>
      <c r="AF17" s="18">
        <f t="shared" si="41"/>
        <v>0</v>
      </c>
      <c r="AG17" s="18">
        <f t="shared" si="42"/>
        <v>0</v>
      </c>
      <c r="AH17" s="18">
        <f t="shared" si="43"/>
        <v>0</v>
      </c>
      <c r="AI17" s="18">
        <f t="shared" si="44"/>
        <v>0</v>
      </c>
      <c r="AJ17" s="18">
        <f t="shared" si="45"/>
        <v>0</v>
      </c>
      <c r="AK17" s="18">
        <f t="shared" si="46"/>
        <v>0</v>
      </c>
      <c r="AL17" s="18">
        <f t="shared" si="47"/>
        <v>0</v>
      </c>
      <c r="AM17" s="18">
        <f t="shared" si="48"/>
        <v>0</v>
      </c>
      <c r="AN17" s="18">
        <f t="shared" si="49"/>
        <v>0</v>
      </c>
      <c r="AO17" s="18">
        <f t="shared" si="50"/>
        <v>0</v>
      </c>
      <c r="AP17" s="18">
        <f t="shared" si="51"/>
        <v>0</v>
      </c>
      <c r="AQ17" s="18">
        <f t="shared" si="52"/>
        <v>0</v>
      </c>
      <c r="AR17" s="18">
        <f t="shared" si="53"/>
        <v>0</v>
      </c>
      <c r="AS17" s="18">
        <f t="shared" si="54"/>
        <v>0</v>
      </c>
      <c r="AT17" s="18">
        <f t="shared" si="55"/>
        <v>0</v>
      </c>
      <c r="AU17" s="18">
        <f t="shared" si="56"/>
        <v>0</v>
      </c>
      <c r="AV17" s="18">
        <f t="shared" si="57"/>
        <v>0</v>
      </c>
      <c r="AW17" s="18">
        <f t="shared" si="58"/>
        <v>0</v>
      </c>
      <c r="AX17" s="18">
        <f t="shared" si="59"/>
        <v>0</v>
      </c>
      <c r="AY17" s="18">
        <f t="shared" si="60"/>
        <v>0</v>
      </c>
      <c r="AZ17" s="18">
        <f t="shared" si="61"/>
        <v>0</v>
      </c>
      <c r="BA17" s="18">
        <f t="shared" si="62"/>
        <v>0</v>
      </c>
      <c r="BB17" s="18">
        <f t="shared" si="63"/>
        <v>0</v>
      </c>
      <c r="BC17" s="18">
        <f t="shared" si="64"/>
        <v>0</v>
      </c>
      <c r="BD17" s="18">
        <f t="shared" si="65"/>
        <v>0</v>
      </c>
      <c r="BE17" s="18">
        <f t="shared" si="66"/>
        <v>0</v>
      </c>
      <c r="BF17" s="18">
        <f t="shared" si="67"/>
        <v>0</v>
      </c>
      <c r="BG17" s="18">
        <f t="shared" si="68"/>
        <v>0</v>
      </c>
      <c r="BH17" s="18">
        <f t="shared" si="69"/>
        <v>0</v>
      </c>
      <c r="BI17" s="18">
        <f t="shared" si="70"/>
        <v>0</v>
      </c>
      <c r="BJ17" s="18">
        <f t="shared" si="71"/>
        <v>0</v>
      </c>
      <c r="BK17" s="18">
        <f t="shared" si="72"/>
        <v>0</v>
      </c>
      <c r="BL17" s="18">
        <f t="shared" si="73"/>
        <v>0</v>
      </c>
      <c r="BM17" s="18">
        <f t="shared" si="74"/>
        <v>0</v>
      </c>
      <c r="BN17" s="18">
        <f t="shared" si="75"/>
        <v>0</v>
      </c>
      <c r="BO17" s="18">
        <f t="shared" si="76"/>
        <v>0</v>
      </c>
      <c r="BP17" s="18">
        <f t="shared" si="77"/>
        <v>0</v>
      </c>
      <c r="BQ17" s="18">
        <f t="shared" si="78"/>
        <v>0</v>
      </c>
      <c r="BR17" s="18">
        <f t="shared" si="79"/>
        <v>0</v>
      </c>
      <c r="BS17" s="18">
        <f t="shared" si="80"/>
        <v>0</v>
      </c>
      <c r="BT17" s="18">
        <f t="shared" si="81"/>
        <v>0</v>
      </c>
      <c r="BU17" s="18">
        <f t="shared" si="82"/>
        <v>0</v>
      </c>
      <c r="BV17" s="18">
        <f t="shared" si="83"/>
        <v>0</v>
      </c>
      <c r="BW17" s="18">
        <f t="shared" si="84"/>
        <v>0</v>
      </c>
      <c r="BX17" s="18">
        <f t="shared" si="1"/>
        <v>0</v>
      </c>
      <c r="BY17" s="18">
        <f t="shared" si="2"/>
        <v>0</v>
      </c>
      <c r="BZ17" s="18">
        <f t="shared" si="3"/>
        <v>0</v>
      </c>
      <c r="CA17" s="18">
        <f t="shared" si="4"/>
        <v>0</v>
      </c>
      <c r="CB17" s="18">
        <f t="shared" si="5"/>
        <v>0</v>
      </c>
      <c r="CC17" s="18">
        <f t="shared" si="6"/>
        <v>0</v>
      </c>
      <c r="CD17" s="18">
        <f t="shared" si="1"/>
        <v>0</v>
      </c>
      <c r="CE17" s="18">
        <f t="shared" si="8"/>
        <v>0</v>
      </c>
      <c r="CF17" s="18">
        <f t="shared" si="9"/>
        <v>0</v>
      </c>
      <c r="CG17" s="18">
        <f t="shared" si="4"/>
        <v>0</v>
      </c>
      <c r="CH17" s="18">
        <f t="shared" si="11"/>
        <v>0</v>
      </c>
      <c r="CI17" s="18">
        <f t="shared" si="12"/>
        <v>0</v>
      </c>
      <c r="CJ17" s="18">
        <f t="shared" si="1"/>
        <v>0</v>
      </c>
      <c r="CK17" s="18">
        <f t="shared" si="14"/>
        <v>0</v>
      </c>
      <c r="CL17" s="18">
        <f t="shared" si="15"/>
        <v>0</v>
      </c>
      <c r="CM17" s="18">
        <f t="shared" si="4"/>
        <v>0</v>
      </c>
      <c r="CN17" s="18">
        <f t="shared" si="17"/>
        <v>0</v>
      </c>
      <c r="CO17" s="18">
        <f t="shared" si="18"/>
        <v>0</v>
      </c>
      <c r="CP17" s="18">
        <f t="shared" si="1"/>
        <v>0</v>
      </c>
      <c r="CQ17" s="18">
        <f t="shared" si="20"/>
        <v>0</v>
      </c>
      <c r="CR17" s="18">
        <f t="shared" si="21"/>
        <v>0</v>
      </c>
      <c r="CS17" s="18">
        <f t="shared" si="4"/>
        <v>0</v>
      </c>
      <c r="CT17" s="18">
        <f t="shared" si="23"/>
        <v>0</v>
      </c>
      <c r="CU17" s="18">
        <f t="shared" si="24"/>
        <v>0</v>
      </c>
      <c r="CV17" s="18">
        <f t="shared" si="1"/>
        <v>0</v>
      </c>
      <c r="CW17" s="18">
        <f t="shared" si="26"/>
        <v>0</v>
      </c>
      <c r="CX17" s="18">
        <f t="shared" si="27"/>
        <v>0</v>
      </c>
      <c r="CY17" s="18">
        <f t="shared" si="4"/>
        <v>0</v>
      </c>
      <c r="CZ17" s="18">
        <f t="shared" si="29"/>
        <v>0</v>
      </c>
      <c r="DA17" s="18">
        <f t="shared" si="30"/>
        <v>0</v>
      </c>
      <c r="DB17" s="18">
        <f t="shared" si="1"/>
        <v>0</v>
      </c>
      <c r="DC17" s="18">
        <f t="shared" si="32"/>
        <v>0</v>
      </c>
      <c r="DD17" s="18">
        <f t="shared" si="33"/>
        <v>0</v>
      </c>
      <c r="DE17" s="18">
        <f t="shared" si="4"/>
        <v>0</v>
      </c>
      <c r="DF17" s="18">
        <f t="shared" si="35"/>
        <v>0</v>
      </c>
      <c r="DG17" s="18">
        <f t="shared" si="36"/>
        <v>0</v>
      </c>
      <c r="DM17" s="77" t="str">
        <f t="shared" ca="1" si="0"/>
        <v/>
      </c>
    </row>
    <row r="18" spans="28:117">
      <c r="AB18" s="18">
        <f t="shared" si="37"/>
        <v>0</v>
      </c>
      <c r="AC18" s="18">
        <f t="shared" si="38"/>
        <v>0</v>
      </c>
      <c r="AD18" s="18">
        <f t="shared" si="39"/>
        <v>0</v>
      </c>
      <c r="AE18" s="18">
        <f t="shared" si="40"/>
        <v>0</v>
      </c>
      <c r="AF18" s="18">
        <f t="shared" si="41"/>
        <v>0</v>
      </c>
      <c r="AG18" s="18">
        <f t="shared" si="42"/>
        <v>0</v>
      </c>
      <c r="AH18" s="18">
        <f t="shared" si="43"/>
        <v>0</v>
      </c>
      <c r="AI18" s="18">
        <f t="shared" si="44"/>
        <v>0</v>
      </c>
      <c r="AJ18" s="18">
        <f t="shared" si="45"/>
        <v>0</v>
      </c>
      <c r="AK18" s="18">
        <f t="shared" si="46"/>
        <v>0</v>
      </c>
      <c r="AL18" s="18">
        <f t="shared" si="47"/>
        <v>0</v>
      </c>
      <c r="AM18" s="18">
        <f t="shared" si="48"/>
        <v>0</v>
      </c>
      <c r="AN18" s="18">
        <f t="shared" si="49"/>
        <v>0</v>
      </c>
      <c r="AO18" s="18">
        <f t="shared" si="50"/>
        <v>0</v>
      </c>
      <c r="AP18" s="18">
        <f t="shared" si="51"/>
        <v>0</v>
      </c>
      <c r="AQ18" s="18">
        <f t="shared" si="52"/>
        <v>0</v>
      </c>
      <c r="AR18" s="18">
        <f t="shared" si="53"/>
        <v>0</v>
      </c>
      <c r="AS18" s="18">
        <f t="shared" si="54"/>
        <v>0</v>
      </c>
      <c r="AT18" s="18">
        <f t="shared" si="55"/>
        <v>0</v>
      </c>
      <c r="AU18" s="18">
        <f t="shared" si="56"/>
        <v>0</v>
      </c>
      <c r="AV18" s="18">
        <f t="shared" si="57"/>
        <v>0</v>
      </c>
      <c r="AW18" s="18">
        <f t="shared" si="58"/>
        <v>0</v>
      </c>
      <c r="AX18" s="18">
        <f t="shared" si="59"/>
        <v>0</v>
      </c>
      <c r="AY18" s="18">
        <f t="shared" si="60"/>
        <v>0</v>
      </c>
      <c r="AZ18" s="18">
        <f t="shared" si="61"/>
        <v>0</v>
      </c>
      <c r="BA18" s="18">
        <f t="shared" si="62"/>
        <v>0</v>
      </c>
      <c r="BB18" s="18">
        <f t="shared" si="63"/>
        <v>0</v>
      </c>
      <c r="BC18" s="18">
        <f t="shared" si="64"/>
        <v>0</v>
      </c>
      <c r="BD18" s="18">
        <f t="shared" si="65"/>
        <v>0</v>
      </c>
      <c r="BE18" s="18">
        <f t="shared" si="66"/>
        <v>0</v>
      </c>
      <c r="BF18" s="18">
        <f t="shared" si="67"/>
        <v>0</v>
      </c>
      <c r="BG18" s="18">
        <f t="shared" si="68"/>
        <v>0</v>
      </c>
      <c r="BH18" s="18">
        <f t="shared" si="69"/>
        <v>0</v>
      </c>
      <c r="BI18" s="18">
        <f t="shared" si="70"/>
        <v>0</v>
      </c>
      <c r="BJ18" s="18">
        <f t="shared" si="71"/>
        <v>0</v>
      </c>
      <c r="BK18" s="18">
        <f t="shared" si="72"/>
        <v>0</v>
      </c>
      <c r="BL18" s="18">
        <f t="shared" si="73"/>
        <v>0</v>
      </c>
      <c r="BM18" s="18">
        <f t="shared" si="74"/>
        <v>0</v>
      </c>
      <c r="BN18" s="18">
        <f t="shared" si="75"/>
        <v>0</v>
      </c>
      <c r="BO18" s="18">
        <f t="shared" si="76"/>
        <v>0</v>
      </c>
      <c r="BP18" s="18">
        <f t="shared" si="77"/>
        <v>0</v>
      </c>
      <c r="BQ18" s="18">
        <f t="shared" si="78"/>
        <v>0</v>
      </c>
      <c r="BR18" s="18">
        <f t="shared" si="79"/>
        <v>0</v>
      </c>
      <c r="BS18" s="18">
        <f t="shared" si="80"/>
        <v>0</v>
      </c>
      <c r="BT18" s="18">
        <f t="shared" si="81"/>
        <v>0</v>
      </c>
      <c r="BU18" s="18">
        <f t="shared" si="82"/>
        <v>0</v>
      </c>
      <c r="BV18" s="18">
        <f t="shared" si="83"/>
        <v>0</v>
      </c>
      <c r="BW18" s="18">
        <f t="shared" si="84"/>
        <v>0</v>
      </c>
      <c r="BX18" s="18">
        <f t="shared" si="1"/>
        <v>0</v>
      </c>
      <c r="BY18" s="18">
        <f t="shared" si="2"/>
        <v>0</v>
      </c>
      <c r="BZ18" s="18">
        <f t="shared" si="3"/>
        <v>0</v>
      </c>
      <c r="CA18" s="18">
        <f t="shared" si="4"/>
        <v>0</v>
      </c>
      <c r="CB18" s="18">
        <f t="shared" si="5"/>
        <v>0</v>
      </c>
      <c r="CC18" s="18">
        <f t="shared" si="6"/>
        <v>0</v>
      </c>
      <c r="CD18" s="18">
        <f t="shared" si="1"/>
        <v>0</v>
      </c>
      <c r="CE18" s="18">
        <f t="shared" si="8"/>
        <v>0</v>
      </c>
      <c r="CF18" s="18">
        <f t="shared" si="9"/>
        <v>0</v>
      </c>
      <c r="CG18" s="18">
        <f t="shared" si="4"/>
        <v>0</v>
      </c>
      <c r="CH18" s="18">
        <f t="shared" si="11"/>
        <v>0</v>
      </c>
      <c r="CI18" s="18">
        <f t="shared" si="12"/>
        <v>0</v>
      </c>
      <c r="CJ18" s="18">
        <f t="shared" si="1"/>
        <v>0</v>
      </c>
      <c r="CK18" s="18">
        <f t="shared" si="14"/>
        <v>0</v>
      </c>
      <c r="CL18" s="18">
        <f t="shared" si="15"/>
        <v>0</v>
      </c>
      <c r="CM18" s="18">
        <f t="shared" si="4"/>
        <v>0</v>
      </c>
      <c r="CN18" s="18">
        <f t="shared" si="17"/>
        <v>0</v>
      </c>
      <c r="CO18" s="18">
        <f t="shared" si="18"/>
        <v>0</v>
      </c>
      <c r="CP18" s="18">
        <f t="shared" si="1"/>
        <v>0</v>
      </c>
      <c r="CQ18" s="18">
        <f t="shared" si="20"/>
        <v>0</v>
      </c>
      <c r="CR18" s="18">
        <f t="shared" si="21"/>
        <v>0</v>
      </c>
      <c r="CS18" s="18">
        <f t="shared" si="4"/>
        <v>0</v>
      </c>
      <c r="CT18" s="18">
        <f t="shared" si="23"/>
        <v>0</v>
      </c>
      <c r="CU18" s="18">
        <f t="shared" si="24"/>
        <v>0</v>
      </c>
      <c r="CV18" s="18">
        <f t="shared" si="1"/>
        <v>0</v>
      </c>
      <c r="CW18" s="18">
        <f t="shared" si="26"/>
        <v>0</v>
      </c>
      <c r="CX18" s="18">
        <f t="shared" si="27"/>
        <v>0</v>
      </c>
      <c r="CY18" s="18">
        <f t="shared" si="4"/>
        <v>0</v>
      </c>
      <c r="CZ18" s="18">
        <f t="shared" si="29"/>
        <v>0</v>
      </c>
      <c r="DA18" s="18">
        <f t="shared" si="30"/>
        <v>0</v>
      </c>
      <c r="DB18" s="18">
        <f t="shared" si="1"/>
        <v>0</v>
      </c>
      <c r="DC18" s="18">
        <f t="shared" si="32"/>
        <v>0</v>
      </c>
      <c r="DD18" s="18">
        <f t="shared" si="33"/>
        <v>0</v>
      </c>
      <c r="DE18" s="18">
        <f t="shared" si="4"/>
        <v>0</v>
      </c>
      <c r="DF18" s="18">
        <f t="shared" si="35"/>
        <v>0</v>
      </c>
      <c r="DG18" s="18">
        <f t="shared" si="36"/>
        <v>0</v>
      </c>
      <c r="DM18" s="77" t="str">
        <f t="shared" ca="1" si="0"/>
        <v/>
      </c>
    </row>
    <row r="19" spans="28:117">
      <c r="AB19" s="18">
        <f t="shared" si="37"/>
        <v>0</v>
      </c>
      <c r="AC19" s="18">
        <f t="shared" si="38"/>
        <v>0</v>
      </c>
      <c r="AD19" s="18">
        <f t="shared" si="39"/>
        <v>0</v>
      </c>
      <c r="AE19" s="18">
        <f t="shared" si="40"/>
        <v>0</v>
      </c>
      <c r="AF19" s="18">
        <f t="shared" si="41"/>
        <v>0</v>
      </c>
      <c r="AG19" s="18">
        <f t="shared" si="42"/>
        <v>0</v>
      </c>
      <c r="AH19" s="18">
        <f t="shared" si="43"/>
        <v>0</v>
      </c>
      <c r="AI19" s="18">
        <f t="shared" si="44"/>
        <v>0</v>
      </c>
      <c r="AJ19" s="18">
        <f t="shared" si="45"/>
        <v>0</v>
      </c>
      <c r="AK19" s="18">
        <f t="shared" si="46"/>
        <v>0</v>
      </c>
      <c r="AL19" s="18">
        <f t="shared" si="47"/>
        <v>0</v>
      </c>
      <c r="AM19" s="18">
        <f t="shared" si="48"/>
        <v>0</v>
      </c>
      <c r="AN19" s="18">
        <f t="shared" si="49"/>
        <v>0</v>
      </c>
      <c r="AO19" s="18">
        <f t="shared" si="50"/>
        <v>0</v>
      </c>
      <c r="AP19" s="18">
        <f t="shared" si="51"/>
        <v>0</v>
      </c>
      <c r="AQ19" s="18">
        <f t="shared" si="52"/>
        <v>0</v>
      </c>
      <c r="AR19" s="18">
        <f t="shared" si="53"/>
        <v>0</v>
      </c>
      <c r="AS19" s="18">
        <f t="shared" si="54"/>
        <v>0</v>
      </c>
      <c r="AT19" s="18">
        <f t="shared" si="55"/>
        <v>0</v>
      </c>
      <c r="AU19" s="18">
        <f t="shared" si="56"/>
        <v>0</v>
      </c>
      <c r="AV19" s="18">
        <f t="shared" si="57"/>
        <v>0</v>
      </c>
      <c r="AW19" s="18">
        <f t="shared" si="58"/>
        <v>0</v>
      </c>
      <c r="AX19" s="18">
        <f t="shared" si="59"/>
        <v>0</v>
      </c>
      <c r="AY19" s="18">
        <f t="shared" si="60"/>
        <v>0</v>
      </c>
      <c r="AZ19" s="18">
        <f t="shared" si="61"/>
        <v>0</v>
      </c>
      <c r="BA19" s="18">
        <f t="shared" si="62"/>
        <v>0</v>
      </c>
      <c r="BB19" s="18">
        <f t="shared" si="63"/>
        <v>0</v>
      </c>
      <c r="BC19" s="18">
        <f t="shared" si="64"/>
        <v>0</v>
      </c>
      <c r="BD19" s="18">
        <f t="shared" si="65"/>
        <v>0</v>
      </c>
      <c r="BE19" s="18">
        <f t="shared" si="66"/>
        <v>0</v>
      </c>
      <c r="BF19" s="18">
        <f t="shared" si="67"/>
        <v>0</v>
      </c>
      <c r="BG19" s="18">
        <f t="shared" si="68"/>
        <v>0</v>
      </c>
      <c r="BH19" s="18">
        <f t="shared" si="69"/>
        <v>0</v>
      </c>
      <c r="BI19" s="18">
        <f t="shared" si="70"/>
        <v>0</v>
      </c>
      <c r="BJ19" s="18">
        <f t="shared" si="71"/>
        <v>0</v>
      </c>
      <c r="BK19" s="18">
        <f t="shared" si="72"/>
        <v>0</v>
      </c>
      <c r="BL19" s="18">
        <f t="shared" si="73"/>
        <v>0</v>
      </c>
      <c r="BM19" s="18">
        <f t="shared" si="74"/>
        <v>0</v>
      </c>
      <c r="BN19" s="18">
        <f t="shared" si="75"/>
        <v>0</v>
      </c>
      <c r="BO19" s="18">
        <f t="shared" si="76"/>
        <v>0</v>
      </c>
      <c r="BP19" s="18">
        <f t="shared" si="77"/>
        <v>0</v>
      </c>
      <c r="BQ19" s="18">
        <f t="shared" si="78"/>
        <v>0</v>
      </c>
      <c r="BR19" s="18">
        <f t="shared" si="79"/>
        <v>0</v>
      </c>
      <c r="BS19" s="18">
        <f t="shared" si="80"/>
        <v>0</v>
      </c>
      <c r="BT19" s="18">
        <f t="shared" si="81"/>
        <v>0</v>
      </c>
      <c r="BU19" s="18">
        <f t="shared" si="82"/>
        <v>0</v>
      </c>
      <c r="BV19" s="18">
        <f t="shared" si="83"/>
        <v>0</v>
      </c>
      <c r="BW19" s="18">
        <f t="shared" si="84"/>
        <v>0</v>
      </c>
      <c r="BX19" s="18">
        <f t="shared" si="1"/>
        <v>0</v>
      </c>
      <c r="BY19" s="18">
        <f t="shared" si="2"/>
        <v>0</v>
      </c>
      <c r="BZ19" s="18">
        <f t="shared" si="3"/>
        <v>0</v>
      </c>
      <c r="CA19" s="18">
        <f t="shared" si="4"/>
        <v>0</v>
      </c>
      <c r="CB19" s="18">
        <f t="shared" si="5"/>
        <v>0</v>
      </c>
      <c r="CC19" s="18">
        <f t="shared" si="6"/>
        <v>0</v>
      </c>
      <c r="CD19" s="18">
        <f t="shared" si="1"/>
        <v>0</v>
      </c>
      <c r="CE19" s="18">
        <f t="shared" si="8"/>
        <v>0</v>
      </c>
      <c r="CF19" s="18">
        <f t="shared" si="9"/>
        <v>0</v>
      </c>
      <c r="CG19" s="18">
        <f t="shared" si="4"/>
        <v>0</v>
      </c>
      <c r="CH19" s="18">
        <f t="shared" si="11"/>
        <v>0</v>
      </c>
      <c r="CI19" s="18">
        <f t="shared" si="12"/>
        <v>0</v>
      </c>
      <c r="CJ19" s="18">
        <f t="shared" si="1"/>
        <v>0</v>
      </c>
      <c r="CK19" s="18">
        <f t="shared" si="14"/>
        <v>0</v>
      </c>
      <c r="CL19" s="18">
        <f t="shared" si="15"/>
        <v>0</v>
      </c>
      <c r="CM19" s="18">
        <f t="shared" si="4"/>
        <v>0</v>
      </c>
      <c r="CN19" s="18">
        <f t="shared" si="17"/>
        <v>0</v>
      </c>
      <c r="CO19" s="18">
        <f t="shared" si="18"/>
        <v>0</v>
      </c>
      <c r="CP19" s="18">
        <f t="shared" si="1"/>
        <v>0</v>
      </c>
      <c r="CQ19" s="18">
        <f t="shared" si="20"/>
        <v>0</v>
      </c>
      <c r="CR19" s="18">
        <f t="shared" si="21"/>
        <v>0</v>
      </c>
      <c r="CS19" s="18">
        <f t="shared" si="4"/>
        <v>0</v>
      </c>
      <c r="CT19" s="18">
        <f t="shared" si="23"/>
        <v>0</v>
      </c>
      <c r="CU19" s="18">
        <f t="shared" si="24"/>
        <v>0</v>
      </c>
      <c r="CV19" s="18">
        <f t="shared" si="1"/>
        <v>0</v>
      </c>
      <c r="CW19" s="18">
        <f t="shared" si="26"/>
        <v>0</v>
      </c>
      <c r="CX19" s="18">
        <f t="shared" si="27"/>
        <v>0</v>
      </c>
      <c r="CY19" s="18">
        <f t="shared" si="4"/>
        <v>0</v>
      </c>
      <c r="CZ19" s="18">
        <f t="shared" si="29"/>
        <v>0</v>
      </c>
      <c r="DA19" s="18">
        <f t="shared" si="30"/>
        <v>0</v>
      </c>
      <c r="DB19" s="18">
        <f t="shared" si="1"/>
        <v>0</v>
      </c>
      <c r="DC19" s="18">
        <f t="shared" si="32"/>
        <v>0</v>
      </c>
      <c r="DD19" s="18">
        <f t="shared" si="33"/>
        <v>0</v>
      </c>
      <c r="DE19" s="18">
        <f t="shared" si="4"/>
        <v>0</v>
      </c>
      <c r="DF19" s="18">
        <f t="shared" si="35"/>
        <v>0</v>
      </c>
      <c r="DG19" s="18">
        <f t="shared" si="36"/>
        <v>0</v>
      </c>
      <c r="DM19" s="77" t="str">
        <f t="shared" ca="1" si="0"/>
        <v/>
      </c>
    </row>
    <row r="20" spans="28:117">
      <c r="AB20" s="18">
        <f t="shared" si="37"/>
        <v>0</v>
      </c>
      <c r="AC20" s="18">
        <f t="shared" si="38"/>
        <v>0</v>
      </c>
      <c r="AD20" s="18">
        <f t="shared" si="39"/>
        <v>0</v>
      </c>
      <c r="AE20" s="18">
        <f t="shared" si="40"/>
        <v>0</v>
      </c>
      <c r="AF20" s="18">
        <f t="shared" si="41"/>
        <v>0</v>
      </c>
      <c r="AG20" s="18">
        <f t="shared" si="42"/>
        <v>0</v>
      </c>
      <c r="AH20" s="18">
        <f t="shared" si="43"/>
        <v>0</v>
      </c>
      <c r="AI20" s="18">
        <f t="shared" si="44"/>
        <v>0</v>
      </c>
      <c r="AJ20" s="18">
        <f t="shared" si="45"/>
        <v>0</v>
      </c>
      <c r="AK20" s="18">
        <f t="shared" si="46"/>
        <v>0</v>
      </c>
      <c r="AL20" s="18">
        <f t="shared" si="47"/>
        <v>0</v>
      </c>
      <c r="AM20" s="18">
        <f t="shared" si="48"/>
        <v>0</v>
      </c>
      <c r="AN20" s="18">
        <f t="shared" si="49"/>
        <v>0</v>
      </c>
      <c r="AO20" s="18">
        <f t="shared" si="50"/>
        <v>0</v>
      </c>
      <c r="AP20" s="18">
        <f t="shared" si="51"/>
        <v>0</v>
      </c>
      <c r="AQ20" s="18">
        <f t="shared" si="52"/>
        <v>0</v>
      </c>
      <c r="AR20" s="18">
        <f t="shared" si="53"/>
        <v>0</v>
      </c>
      <c r="AS20" s="18">
        <f t="shared" si="54"/>
        <v>0</v>
      </c>
      <c r="AT20" s="18">
        <f t="shared" si="55"/>
        <v>0</v>
      </c>
      <c r="AU20" s="18">
        <f t="shared" si="56"/>
        <v>0</v>
      </c>
      <c r="AV20" s="18">
        <f t="shared" si="57"/>
        <v>0</v>
      </c>
      <c r="AW20" s="18">
        <f t="shared" si="58"/>
        <v>0</v>
      </c>
      <c r="AX20" s="18">
        <f t="shared" si="59"/>
        <v>0</v>
      </c>
      <c r="AY20" s="18">
        <f t="shared" si="60"/>
        <v>0</v>
      </c>
      <c r="AZ20" s="18">
        <f t="shared" si="61"/>
        <v>0</v>
      </c>
      <c r="BA20" s="18">
        <f t="shared" si="62"/>
        <v>0</v>
      </c>
      <c r="BB20" s="18">
        <f t="shared" si="63"/>
        <v>0</v>
      </c>
      <c r="BC20" s="18">
        <f t="shared" si="64"/>
        <v>0</v>
      </c>
      <c r="BD20" s="18">
        <f t="shared" si="65"/>
        <v>0</v>
      </c>
      <c r="BE20" s="18">
        <f t="shared" si="66"/>
        <v>0</v>
      </c>
      <c r="BF20" s="18">
        <f t="shared" si="67"/>
        <v>0</v>
      </c>
      <c r="BG20" s="18">
        <f t="shared" si="68"/>
        <v>0</v>
      </c>
      <c r="BH20" s="18">
        <f t="shared" si="69"/>
        <v>0</v>
      </c>
      <c r="BI20" s="18">
        <f t="shared" si="70"/>
        <v>0</v>
      </c>
      <c r="BJ20" s="18">
        <f t="shared" si="71"/>
        <v>0</v>
      </c>
      <c r="BK20" s="18">
        <f t="shared" si="72"/>
        <v>0</v>
      </c>
      <c r="BL20" s="18">
        <f t="shared" si="73"/>
        <v>0</v>
      </c>
      <c r="BM20" s="18">
        <f t="shared" si="74"/>
        <v>0</v>
      </c>
      <c r="BN20" s="18">
        <f t="shared" si="75"/>
        <v>0</v>
      </c>
      <c r="BO20" s="18">
        <f t="shared" si="76"/>
        <v>0</v>
      </c>
      <c r="BP20" s="18">
        <f t="shared" si="77"/>
        <v>0</v>
      </c>
      <c r="BQ20" s="18">
        <f t="shared" si="78"/>
        <v>0</v>
      </c>
      <c r="BR20" s="18">
        <f t="shared" si="79"/>
        <v>0</v>
      </c>
      <c r="BS20" s="18">
        <f t="shared" si="80"/>
        <v>0</v>
      </c>
      <c r="BT20" s="18">
        <f t="shared" si="81"/>
        <v>0</v>
      </c>
      <c r="BU20" s="18">
        <f t="shared" si="82"/>
        <v>0</v>
      </c>
      <c r="BV20" s="18">
        <f t="shared" si="83"/>
        <v>0</v>
      </c>
      <c r="BW20" s="18">
        <f t="shared" si="84"/>
        <v>0</v>
      </c>
      <c r="BX20" s="18">
        <f t="shared" ref="BX20:DB29" si="85">IF(AND($J20&gt;=BX$2,$J20&lt;=BX$3),$L20,0)</f>
        <v>0</v>
      </c>
      <c r="BY20" s="18">
        <f t="shared" si="2"/>
        <v>0</v>
      </c>
      <c r="BZ20" s="18">
        <f t="shared" si="3"/>
        <v>0</v>
      </c>
      <c r="CA20" s="18">
        <f t="shared" ref="CA20:DE29" si="86">IF(AND($J20&gt;=CA$2,$J20&lt;=CA$3),$L20,0)</f>
        <v>0</v>
      </c>
      <c r="CB20" s="18">
        <f t="shared" si="5"/>
        <v>0</v>
      </c>
      <c r="CC20" s="18">
        <f t="shared" si="6"/>
        <v>0</v>
      </c>
      <c r="CD20" s="18">
        <f t="shared" si="85"/>
        <v>0</v>
      </c>
      <c r="CE20" s="18">
        <f t="shared" si="8"/>
        <v>0</v>
      </c>
      <c r="CF20" s="18">
        <f t="shared" si="9"/>
        <v>0</v>
      </c>
      <c r="CG20" s="18">
        <f t="shared" si="86"/>
        <v>0</v>
      </c>
      <c r="CH20" s="18">
        <f t="shared" si="11"/>
        <v>0</v>
      </c>
      <c r="CI20" s="18">
        <f t="shared" si="12"/>
        <v>0</v>
      </c>
      <c r="CJ20" s="18">
        <f t="shared" si="85"/>
        <v>0</v>
      </c>
      <c r="CK20" s="18">
        <f t="shared" si="14"/>
        <v>0</v>
      </c>
      <c r="CL20" s="18">
        <f t="shared" si="15"/>
        <v>0</v>
      </c>
      <c r="CM20" s="18">
        <f t="shared" si="86"/>
        <v>0</v>
      </c>
      <c r="CN20" s="18">
        <f t="shared" si="17"/>
        <v>0</v>
      </c>
      <c r="CO20" s="18">
        <f t="shared" si="18"/>
        <v>0</v>
      </c>
      <c r="CP20" s="18">
        <f t="shared" si="85"/>
        <v>0</v>
      </c>
      <c r="CQ20" s="18">
        <f t="shared" si="20"/>
        <v>0</v>
      </c>
      <c r="CR20" s="18">
        <f t="shared" si="21"/>
        <v>0</v>
      </c>
      <c r="CS20" s="18">
        <f t="shared" si="86"/>
        <v>0</v>
      </c>
      <c r="CT20" s="18">
        <f t="shared" si="23"/>
        <v>0</v>
      </c>
      <c r="CU20" s="18">
        <f t="shared" si="24"/>
        <v>0</v>
      </c>
      <c r="CV20" s="18">
        <f t="shared" si="85"/>
        <v>0</v>
      </c>
      <c r="CW20" s="18">
        <f t="shared" si="26"/>
        <v>0</v>
      </c>
      <c r="CX20" s="18">
        <f t="shared" si="27"/>
        <v>0</v>
      </c>
      <c r="CY20" s="18">
        <f t="shared" si="86"/>
        <v>0</v>
      </c>
      <c r="CZ20" s="18">
        <f t="shared" si="29"/>
        <v>0</v>
      </c>
      <c r="DA20" s="18">
        <f t="shared" si="30"/>
        <v>0</v>
      </c>
      <c r="DB20" s="18">
        <f t="shared" si="85"/>
        <v>0</v>
      </c>
      <c r="DC20" s="18">
        <f t="shared" si="32"/>
        <v>0</v>
      </c>
      <c r="DD20" s="18">
        <f t="shared" si="33"/>
        <v>0</v>
      </c>
      <c r="DE20" s="18">
        <f t="shared" si="86"/>
        <v>0</v>
      </c>
      <c r="DF20" s="18">
        <f t="shared" si="35"/>
        <v>0</v>
      </c>
      <c r="DG20" s="18">
        <f t="shared" si="36"/>
        <v>0</v>
      </c>
      <c r="DM20" s="77" t="str">
        <f t="shared" ca="1" si="0"/>
        <v/>
      </c>
    </row>
    <row r="21" spans="28:117">
      <c r="AB21" s="18">
        <f t="shared" si="37"/>
        <v>0</v>
      </c>
      <c r="AC21" s="18">
        <f t="shared" si="38"/>
        <v>0</v>
      </c>
      <c r="AD21" s="18">
        <f t="shared" si="39"/>
        <v>0</v>
      </c>
      <c r="AE21" s="18">
        <f t="shared" si="40"/>
        <v>0</v>
      </c>
      <c r="AF21" s="18">
        <f t="shared" si="41"/>
        <v>0</v>
      </c>
      <c r="AG21" s="18">
        <f t="shared" si="42"/>
        <v>0</v>
      </c>
      <c r="AH21" s="18">
        <f t="shared" si="43"/>
        <v>0</v>
      </c>
      <c r="AI21" s="18">
        <f t="shared" si="44"/>
        <v>0</v>
      </c>
      <c r="AJ21" s="18">
        <f t="shared" si="45"/>
        <v>0</v>
      </c>
      <c r="AK21" s="18">
        <f t="shared" si="46"/>
        <v>0</v>
      </c>
      <c r="AL21" s="18">
        <f t="shared" si="47"/>
        <v>0</v>
      </c>
      <c r="AM21" s="18">
        <f t="shared" si="48"/>
        <v>0</v>
      </c>
      <c r="AN21" s="18">
        <f t="shared" si="49"/>
        <v>0</v>
      </c>
      <c r="AO21" s="18">
        <f t="shared" si="50"/>
        <v>0</v>
      </c>
      <c r="AP21" s="18">
        <f t="shared" si="51"/>
        <v>0</v>
      </c>
      <c r="AQ21" s="18">
        <f t="shared" si="52"/>
        <v>0</v>
      </c>
      <c r="AR21" s="18">
        <f t="shared" si="53"/>
        <v>0</v>
      </c>
      <c r="AS21" s="18">
        <f t="shared" si="54"/>
        <v>0</v>
      </c>
      <c r="AT21" s="18">
        <f t="shared" si="55"/>
        <v>0</v>
      </c>
      <c r="AU21" s="18">
        <f t="shared" si="56"/>
        <v>0</v>
      </c>
      <c r="AV21" s="18">
        <f t="shared" si="57"/>
        <v>0</v>
      </c>
      <c r="AW21" s="18">
        <f t="shared" si="58"/>
        <v>0</v>
      </c>
      <c r="AX21" s="18">
        <f t="shared" si="59"/>
        <v>0</v>
      </c>
      <c r="AY21" s="18">
        <f t="shared" si="60"/>
        <v>0</v>
      </c>
      <c r="AZ21" s="18">
        <f t="shared" si="61"/>
        <v>0</v>
      </c>
      <c r="BA21" s="18">
        <f t="shared" si="62"/>
        <v>0</v>
      </c>
      <c r="BB21" s="18">
        <f t="shared" si="63"/>
        <v>0</v>
      </c>
      <c r="BC21" s="18">
        <f t="shared" si="64"/>
        <v>0</v>
      </c>
      <c r="BD21" s="18">
        <f t="shared" si="65"/>
        <v>0</v>
      </c>
      <c r="BE21" s="18">
        <f t="shared" si="66"/>
        <v>0</v>
      </c>
      <c r="BF21" s="18">
        <f t="shared" si="67"/>
        <v>0</v>
      </c>
      <c r="BG21" s="18">
        <f t="shared" si="68"/>
        <v>0</v>
      </c>
      <c r="BH21" s="18">
        <f t="shared" si="69"/>
        <v>0</v>
      </c>
      <c r="BI21" s="18">
        <f t="shared" si="70"/>
        <v>0</v>
      </c>
      <c r="BJ21" s="18">
        <f t="shared" si="71"/>
        <v>0</v>
      </c>
      <c r="BK21" s="18">
        <f t="shared" si="72"/>
        <v>0</v>
      </c>
      <c r="BL21" s="18">
        <f t="shared" si="73"/>
        <v>0</v>
      </c>
      <c r="BM21" s="18">
        <f t="shared" si="74"/>
        <v>0</v>
      </c>
      <c r="BN21" s="18">
        <f t="shared" si="75"/>
        <v>0</v>
      </c>
      <c r="BO21" s="18">
        <f t="shared" si="76"/>
        <v>0</v>
      </c>
      <c r="BP21" s="18">
        <f t="shared" si="77"/>
        <v>0</v>
      </c>
      <c r="BQ21" s="18">
        <f t="shared" si="78"/>
        <v>0</v>
      </c>
      <c r="BR21" s="18">
        <f t="shared" si="79"/>
        <v>0</v>
      </c>
      <c r="BS21" s="18">
        <f t="shared" si="80"/>
        <v>0</v>
      </c>
      <c r="BT21" s="18">
        <f t="shared" si="81"/>
        <v>0</v>
      </c>
      <c r="BU21" s="18">
        <f t="shared" si="82"/>
        <v>0</v>
      </c>
      <c r="BV21" s="18">
        <f t="shared" si="83"/>
        <v>0</v>
      </c>
      <c r="BW21" s="18">
        <f t="shared" si="84"/>
        <v>0</v>
      </c>
      <c r="BX21" s="18">
        <f t="shared" si="85"/>
        <v>0</v>
      </c>
      <c r="BY21" s="18">
        <f t="shared" si="2"/>
        <v>0</v>
      </c>
      <c r="BZ21" s="18">
        <f t="shared" si="3"/>
        <v>0</v>
      </c>
      <c r="CA21" s="18">
        <f t="shared" si="86"/>
        <v>0</v>
      </c>
      <c r="CB21" s="18">
        <f t="shared" si="5"/>
        <v>0</v>
      </c>
      <c r="CC21" s="18">
        <f t="shared" si="6"/>
        <v>0</v>
      </c>
      <c r="CD21" s="18">
        <f t="shared" si="85"/>
        <v>0</v>
      </c>
      <c r="CE21" s="18">
        <f t="shared" si="8"/>
        <v>0</v>
      </c>
      <c r="CF21" s="18">
        <f t="shared" si="9"/>
        <v>0</v>
      </c>
      <c r="CG21" s="18">
        <f t="shared" si="86"/>
        <v>0</v>
      </c>
      <c r="CH21" s="18">
        <f t="shared" si="11"/>
        <v>0</v>
      </c>
      <c r="CI21" s="18">
        <f t="shared" si="12"/>
        <v>0</v>
      </c>
      <c r="CJ21" s="18">
        <f t="shared" si="85"/>
        <v>0</v>
      </c>
      <c r="CK21" s="18">
        <f t="shared" si="14"/>
        <v>0</v>
      </c>
      <c r="CL21" s="18">
        <f t="shared" si="15"/>
        <v>0</v>
      </c>
      <c r="CM21" s="18">
        <f t="shared" si="86"/>
        <v>0</v>
      </c>
      <c r="CN21" s="18">
        <f t="shared" si="17"/>
        <v>0</v>
      </c>
      <c r="CO21" s="18">
        <f t="shared" si="18"/>
        <v>0</v>
      </c>
      <c r="CP21" s="18">
        <f t="shared" si="85"/>
        <v>0</v>
      </c>
      <c r="CQ21" s="18">
        <f t="shared" si="20"/>
        <v>0</v>
      </c>
      <c r="CR21" s="18">
        <f t="shared" si="21"/>
        <v>0</v>
      </c>
      <c r="CS21" s="18">
        <f t="shared" si="86"/>
        <v>0</v>
      </c>
      <c r="CT21" s="18">
        <f t="shared" si="23"/>
        <v>0</v>
      </c>
      <c r="CU21" s="18">
        <f t="shared" si="24"/>
        <v>0</v>
      </c>
      <c r="CV21" s="18">
        <f t="shared" si="85"/>
        <v>0</v>
      </c>
      <c r="CW21" s="18">
        <f t="shared" si="26"/>
        <v>0</v>
      </c>
      <c r="CX21" s="18">
        <f t="shared" si="27"/>
        <v>0</v>
      </c>
      <c r="CY21" s="18">
        <f t="shared" si="86"/>
        <v>0</v>
      </c>
      <c r="CZ21" s="18">
        <f t="shared" si="29"/>
        <v>0</v>
      </c>
      <c r="DA21" s="18">
        <f t="shared" si="30"/>
        <v>0</v>
      </c>
      <c r="DB21" s="18">
        <f t="shared" si="85"/>
        <v>0</v>
      </c>
      <c r="DC21" s="18">
        <f t="shared" si="32"/>
        <v>0</v>
      </c>
      <c r="DD21" s="18">
        <f t="shared" si="33"/>
        <v>0</v>
      </c>
      <c r="DE21" s="18">
        <f t="shared" si="86"/>
        <v>0</v>
      </c>
      <c r="DF21" s="18">
        <f t="shared" si="35"/>
        <v>0</v>
      </c>
      <c r="DG21" s="18">
        <f t="shared" si="36"/>
        <v>0</v>
      </c>
      <c r="DM21" s="77" t="str">
        <f t="shared" ca="1" si="0"/>
        <v/>
      </c>
    </row>
    <row r="22" spans="28:117">
      <c r="AB22" s="18">
        <f t="shared" si="37"/>
        <v>0</v>
      </c>
      <c r="AC22" s="18">
        <f t="shared" si="38"/>
        <v>0</v>
      </c>
      <c r="AD22" s="18">
        <f t="shared" si="39"/>
        <v>0</v>
      </c>
      <c r="AE22" s="18">
        <f t="shared" si="40"/>
        <v>0</v>
      </c>
      <c r="AF22" s="18">
        <f t="shared" si="41"/>
        <v>0</v>
      </c>
      <c r="AG22" s="18">
        <f t="shared" si="42"/>
        <v>0</v>
      </c>
      <c r="AH22" s="18">
        <f t="shared" si="43"/>
        <v>0</v>
      </c>
      <c r="AI22" s="18">
        <f t="shared" si="44"/>
        <v>0</v>
      </c>
      <c r="AJ22" s="18">
        <f t="shared" si="45"/>
        <v>0</v>
      </c>
      <c r="AK22" s="18">
        <f t="shared" si="46"/>
        <v>0</v>
      </c>
      <c r="AL22" s="18">
        <f t="shared" si="47"/>
        <v>0</v>
      </c>
      <c r="AM22" s="18">
        <f t="shared" si="48"/>
        <v>0</v>
      </c>
      <c r="AN22" s="18">
        <f t="shared" si="49"/>
        <v>0</v>
      </c>
      <c r="AO22" s="18">
        <f t="shared" si="50"/>
        <v>0</v>
      </c>
      <c r="AP22" s="18">
        <f t="shared" si="51"/>
        <v>0</v>
      </c>
      <c r="AQ22" s="18">
        <f t="shared" si="52"/>
        <v>0</v>
      </c>
      <c r="AR22" s="18">
        <f t="shared" si="53"/>
        <v>0</v>
      </c>
      <c r="AS22" s="18">
        <f t="shared" si="54"/>
        <v>0</v>
      </c>
      <c r="AT22" s="18">
        <f t="shared" si="55"/>
        <v>0</v>
      </c>
      <c r="AU22" s="18">
        <f t="shared" si="56"/>
        <v>0</v>
      </c>
      <c r="AV22" s="18">
        <f t="shared" si="57"/>
        <v>0</v>
      </c>
      <c r="AW22" s="18">
        <f t="shared" si="58"/>
        <v>0</v>
      </c>
      <c r="AX22" s="18">
        <f t="shared" si="59"/>
        <v>0</v>
      </c>
      <c r="AY22" s="18">
        <f t="shared" si="60"/>
        <v>0</v>
      </c>
      <c r="AZ22" s="18">
        <f t="shared" si="61"/>
        <v>0</v>
      </c>
      <c r="BA22" s="18">
        <f t="shared" si="62"/>
        <v>0</v>
      </c>
      <c r="BB22" s="18">
        <f t="shared" si="63"/>
        <v>0</v>
      </c>
      <c r="BC22" s="18">
        <f t="shared" si="64"/>
        <v>0</v>
      </c>
      <c r="BD22" s="18">
        <f t="shared" si="65"/>
        <v>0</v>
      </c>
      <c r="BE22" s="18">
        <f t="shared" si="66"/>
        <v>0</v>
      </c>
      <c r="BF22" s="18">
        <f t="shared" si="67"/>
        <v>0</v>
      </c>
      <c r="BG22" s="18">
        <f t="shared" si="68"/>
        <v>0</v>
      </c>
      <c r="BH22" s="18">
        <f t="shared" si="69"/>
        <v>0</v>
      </c>
      <c r="BI22" s="18">
        <f t="shared" si="70"/>
        <v>0</v>
      </c>
      <c r="BJ22" s="18">
        <f t="shared" si="71"/>
        <v>0</v>
      </c>
      <c r="BK22" s="18">
        <f t="shared" si="72"/>
        <v>0</v>
      </c>
      <c r="BL22" s="18">
        <f t="shared" si="73"/>
        <v>0</v>
      </c>
      <c r="BM22" s="18">
        <f t="shared" si="74"/>
        <v>0</v>
      </c>
      <c r="BN22" s="18">
        <f t="shared" si="75"/>
        <v>0</v>
      </c>
      <c r="BO22" s="18">
        <f t="shared" si="76"/>
        <v>0</v>
      </c>
      <c r="BP22" s="18">
        <f t="shared" si="77"/>
        <v>0</v>
      </c>
      <c r="BQ22" s="18">
        <f t="shared" si="78"/>
        <v>0</v>
      </c>
      <c r="BR22" s="18">
        <f t="shared" si="79"/>
        <v>0</v>
      </c>
      <c r="BS22" s="18">
        <f t="shared" si="80"/>
        <v>0</v>
      </c>
      <c r="BT22" s="18">
        <f t="shared" si="81"/>
        <v>0</v>
      </c>
      <c r="BU22" s="18">
        <f t="shared" si="82"/>
        <v>0</v>
      </c>
      <c r="BV22" s="18">
        <f t="shared" si="83"/>
        <v>0</v>
      </c>
      <c r="BW22" s="18">
        <f t="shared" si="84"/>
        <v>0</v>
      </c>
      <c r="BX22" s="18">
        <f t="shared" si="85"/>
        <v>0</v>
      </c>
      <c r="BY22" s="18">
        <f t="shared" si="2"/>
        <v>0</v>
      </c>
      <c r="BZ22" s="18">
        <f t="shared" si="3"/>
        <v>0</v>
      </c>
      <c r="CA22" s="18">
        <f t="shared" si="86"/>
        <v>0</v>
      </c>
      <c r="CB22" s="18">
        <f t="shared" si="5"/>
        <v>0</v>
      </c>
      <c r="CC22" s="18">
        <f t="shared" si="6"/>
        <v>0</v>
      </c>
      <c r="CD22" s="18">
        <f t="shared" si="85"/>
        <v>0</v>
      </c>
      <c r="CE22" s="18">
        <f t="shared" si="8"/>
        <v>0</v>
      </c>
      <c r="CF22" s="18">
        <f t="shared" si="9"/>
        <v>0</v>
      </c>
      <c r="CG22" s="18">
        <f t="shared" si="86"/>
        <v>0</v>
      </c>
      <c r="CH22" s="18">
        <f t="shared" si="11"/>
        <v>0</v>
      </c>
      <c r="CI22" s="18">
        <f t="shared" si="12"/>
        <v>0</v>
      </c>
      <c r="CJ22" s="18">
        <f t="shared" si="85"/>
        <v>0</v>
      </c>
      <c r="CK22" s="18">
        <f t="shared" si="14"/>
        <v>0</v>
      </c>
      <c r="CL22" s="18">
        <f t="shared" si="15"/>
        <v>0</v>
      </c>
      <c r="CM22" s="18">
        <f t="shared" si="86"/>
        <v>0</v>
      </c>
      <c r="CN22" s="18">
        <f t="shared" si="17"/>
        <v>0</v>
      </c>
      <c r="CO22" s="18">
        <f t="shared" si="18"/>
        <v>0</v>
      </c>
      <c r="CP22" s="18">
        <f t="shared" si="85"/>
        <v>0</v>
      </c>
      <c r="CQ22" s="18">
        <f t="shared" si="20"/>
        <v>0</v>
      </c>
      <c r="CR22" s="18">
        <f t="shared" si="21"/>
        <v>0</v>
      </c>
      <c r="CS22" s="18">
        <f t="shared" si="86"/>
        <v>0</v>
      </c>
      <c r="CT22" s="18">
        <f t="shared" si="23"/>
        <v>0</v>
      </c>
      <c r="CU22" s="18">
        <f t="shared" si="24"/>
        <v>0</v>
      </c>
      <c r="CV22" s="18">
        <f t="shared" si="85"/>
        <v>0</v>
      </c>
      <c r="CW22" s="18">
        <f t="shared" si="26"/>
        <v>0</v>
      </c>
      <c r="CX22" s="18">
        <f t="shared" si="27"/>
        <v>0</v>
      </c>
      <c r="CY22" s="18">
        <f t="shared" si="86"/>
        <v>0</v>
      </c>
      <c r="CZ22" s="18">
        <f t="shared" si="29"/>
        <v>0</v>
      </c>
      <c r="DA22" s="18">
        <f t="shared" si="30"/>
        <v>0</v>
      </c>
      <c r="DB22" s="18">
        <f t="shared" si="85"/>
        <v>0</v>
      </c>
      <c r="DC22" s="18">
        <f t="shared" si="32"/>
        <v>0</v>
      </c>
      <c r="DD22" s="18">
        <f t="shared" si="33"/>
        <v>0</v>
      </c>
      <c r="DE22" s="18">
        <f t="shared" si="86"/>
        <v>0</v>
      </c>
      <c r="DF22" s="18">
        <f t="shared" si="35"/>
        <v>0</v>
      </c>
      <c r="DG22" s="18">
        <f t="shared" si="36"/>
        <v>0</v>
      </c>
      <c r="DM22" s="77" t="str">
        <f t="shared" ca="1" si="0"/>
        <v/>
      </c>
    </row>
    <row r="23" spans="28:117">
      <c r="AB23" s="18">
        <f t="shared" si="37"/>
        <v>0</v>
      </c>
      <c r="AC23" s="18">
        <f t="shared" si="38"/>
        <v>0</v>
      </c>
      <c r="AD23" s="18">
        <f t="shared" si="39"/>
        <v>0</v>
      </c>
      <c r="AE23" s="18">
        <f t="shared" si="40"/>
        <v>0</v>
      </c>
      <c r="AF23" s="18">
        <f t="shared" si="41"/>
        <v>0</v>
      </c>
      <c r="AG23" s="18">
        <f t="shared" si="42"/>
        <v>0</v>
      </c>
      <c r="AH23" s="18">
        <f t="shared" si="43"/>
        <v>0</v>
      </c>
      <c r="AI23" s="18">
        <f t="shared" si="44"/>
        <v>0</v>
      </c>
      <c r="AJ23" s="18">
        <f t="shared" si="45"/>
        <v>0</v>
      </c>
      <c r="AK23" s="18">
        <f t="shared" si="46"/>
        <v>0</v>
      </c>
      <c r="AL23" s="18">
        <f t="shared" si="47"/>
        <v>0</v>
      </c>
      <c r="AM23" s="18">
        <f t="shared" si="48"/>
        <v>0</v>
      </c>
      <c r="AN23" s="18">
        <f t="shared" si="49"/>
        <v>0</v>
      </c>
      <c r="AO23" s="18">
        <f t="shared" si="50"/>
        <v>0</v>
      </c>
      <c r="AP23" s="18">
        <f t="shared" si="51"/>
        <v>0</v>
      </c>
      <c r="AQ23" s="18">
        <f t="shared" si="52"/>
        <v>0</v>
      </c>
      <c r="AR23" s="18">
        <f t="shared" si="53"/>
        <v>0</v>
      </c>
      <c r="AS23" s="18">
        <f t="shared" si="54"/>
        <v>0</v>
      </c>
      <c r="AT23" s="18">
        <f t="shared" si="55"/>
        <v>0</v>
      </c>
      <c r="AU23" s="18">
        <f t="shared" si="56"/>
        <v>0</v>
      </c>
      <c r="AV23" s="18">
        <f t="shared" si="57"/>
        <v>0</v>
      </c>
      <c r="AW23" s="18">
        <f t="shared" si="58"/>
        <v>0</v>
      </c>
      <c r="AX23" s="18">
        <f t="shared" si="59"/>
        <v>0</v>
      </c>
      <c r="AY23" s="18">
        <f t="shared" si="60"/>
        <v>0</v>
      </c>
      <c r="AZ23" s="18">
        <f t="shared" si="61"/>
        <v>0</v>
      </c>
      <c r="BA23" s="18">
        <f t="shared" si="62"/>
        <v>0</v>
      </c>
      <c r="BB23" s="18">
        <f t="shared" si="63"/>
        <v>0</v>
      </c>
      <c r="BC23" s="18">
        <f t="shared" si="64"/>
        <v>0</v>
      </c>
      <c r="BD23" s="18">
        <f t="shared" si="65"/>
        <v>0</v>
      </c>
      <c r="BE23" s="18">
        <f t="shared" si="66"/>
        <v>0</v>
      </c>
      <c r="BF23" s="18">
        <f t="shared" si="67"/>
        <v>0</v>
      </c>
      <c r="BG23" s="18">
        <f t="shared" si="68"/>
        <v>0</v>
      </c>
      <c r="BH23" s="18">
        <f t="shared" si="69"/>
        <v>0</v>
      </c>
      <c r="BI23" s="18">
        <f t="shared" si="70"/>
        <v>0</v>
      </c>
      <c r="BJ23" s="18">
        <f t="shared" si="71"/>
        <v>0</v>
      </c>
      <c r="BK23" s="18">
        <f t="shared" si="72"/>
        <v>0</v>
      </c>
      <c r="BL23" s="18">
        <f t="shared" si="73"/>
        <v>0</v>
      </c>
      <c r="BM23" s="18">
        <f t="shared" si="74"/>
        <v>0</v>
      </c>
      <c r="BN23" s="18">
        <f t="shared" si="75"/>
        <v>0</v>
      </c>
      <c r="BO23" s="18">
        <f t="shared" si="76"/>
        <v>0</v>
      </c>
      <c r="BP23" s="18">
        <f t="shared" si="77"/>
        <v>0</v>
      </c>
      <c r="BQ23" s="18">
        <f t="shared" si="78"/>
        <v>0</v>
      </c>
      <c r="BR23" s="18">
        <f t="shared" si="79"/>
        <v>0</v>
      </c>
      <c r="BS23" s="18">
        <f t="shared" si="80"/>
        <v>0</v>
      </c>
      <c r="BT23" s="18">
        <f t="shared" si="81"/>
        <v>0</v>
      </c>
      <c r="BU23" s="18">
        <f t="shared" si="82"/>
        <v>0</v>
      </c>
      <c r="BV23" s="18">
        <f t="shared" si="83"/>
        <v>0</v>
      </c>
      <c r="BW23" s="18">
        <f t="shared" si="84"/>
        <v>0</v>
      </c>
      <c r="BX23" s="18">
        <f t="shared" si="85"/>
        <v>0</v>
      </c>
      <c r="BY23" s="18">
        <f t="shared" si="2"/>
        <v>0</v>
      </c>
      <c r="BZ23" s="18">
        <f t="shared" si="3"/>
        <v>0</v>
      </c>
      <c r="CA23" s="18">
        <f t="shared" si="86"/>
        <v>0</v>
      </c>
      <c r="CB23" s="18">
        <f t="shared" si="5"/>
        <v>0</v>
      </c>
      <c r="CC23" s="18">
        <f t="shared" si="6"/>
        <v>0</v>
      </c>
      <c r="CD23" s="18">
        <f t="shared" si="85"/>
        <v>0</v>
      </c>
      <c r="CE23" s="18">
        <f t="shared" si="8"/>
        <v>0</v>
      </c>
      <c r="CF23" s="18">
        <f t="shared" si="9"/>
        <v>0</v>
      </c>
      <c r="CG23" s="18">
        <f t="shared" si="86"/>
        <v>0</v>
      </c>
      <c r="CH23" s="18">
        <f t="shared" si="11"/>
        <v>0</v>
      </c>
      <c r="CI23" s="18">
        <f t="shared" si="12"/>
        <v>0</v>
      </c>
      <c r="CJ23" s="18">
        <f t="shared" si="85"/>
        <v>0</v>
      </c>
      <c r="CK23" s="18">
        <f t="shared" si="14"/>
        <v>0</v>
      </c>
      <c r="CL23" s="18">
        <f t="shared" si="15"/>
        <v>0</v>
      </c>
      <c r="CM23" s="18">
        <f t="shared" si="86"/>
        <v>0</v>
      </c>
      <c r="CN23" s="18">
        <f t="shared" si="17"/>
        <v>0</v>
      </c>
      <c r="CO23" s="18">
        <f t="shared" si="18"/>
        <v>0</v>
      </c>
      <c r="CP23" s="18">
        <f t="shared" si="85"/>
        <v>0</v>
      </c>
      <c r="CQ23" s="18">
        <f t="shared" si="20"/>
        <v>0</v>
      </c>
      <c r="CR23" s="18">
        <f t="shared" si="21"/>
        <v>0</v>
      </c>
      <c r="CS23" s="18">
        <f t="shared" si="86"/>
        <v>0</v>
      </c>
      <c r="CT23" s="18">
        <f t="shared" si="23"/>
        <v>0</v>
      </c>
      <c r="CU23" s="18">
        <f t="shared" si="24"/>
        <v>0</v>
      </c>
      <c r="CV23" s="18">
        <f t="shared" si="85"/>
        <v>0</v>
      </c>
      <c r="CW23" s="18">
        <f t="shared" si="26"/>
        <v>0</v>
      </c>
      <c r="CX23" s="18">
        <f t="shared" si="27"/>
        <v>0</v>
      </c>
      <c r="CY23" s="18">
        <f t="shared" si="86"/>
        <v>0</v>
      </c>
      <c r="CZ23" s="18">
        <f t="shared" si="29"/>
        <v>0</v>
      </c>
      <c r="DA23" s="18">
        <f t="shared" si="30"/>
        <v>0</v>
      </c>
      <c r="DB23" s="18">
        <f t="shared" si="85"/>
        <v>0</v>
      </c>
      <c r="DC23" s="18">
        <f t="shared" si="32"/>
        <v>0</v>
      </c>
      <c r="DD23" s="18">
        <f t="shared" si="33"/>
        <v>0</v>
      </c>
      <c r="DE23" s="18">
        <f t="shared" si="86"/>
        <v>0</v>
      </c>
      <c r="DF23" s="18">
        <f t="shared" si="35"/>
        <v>0</v>
      </c>
      <c r="DG23" s="18">
        <f t="shared" si="36"/>
        <v>0</v>
      </c>
      <c r="DM23" s="77" t="str">
        <f t="shared" ca="1" si="0"/>
        <v/>
      </c>
    </row>
    <row r="24" spans="28:117">
      <c r="AB24" s="18">
        <f t="shared" si="37"/>
        <v>0</v>
      </c>
      <c r="AC24" s="18">
        <f t="shared" si="38"/>
        <v>0</v>
      </c>
      <c r="AD24" s="18">
        <f t="shared" si="39"/>
        <v>0</v>
      </c>
      <c r="AE24" s="18">
        <f t="shared" si="40"/>
        <v>0</v>
      </c>
      <c r="AF24" s="18">
        <f t="shared" si="41"/>
        <v>0</v>
      </c>
      <c r="AG24" s="18">
        <f t="shared" si="42"/>
        <v>0</v>
      </c>
      <c r="AH24" s="18">
        <f t="shared" si="43"/>
        <v>0</v>
      </c>
      <c r="AI24" s="18">
        <f t="shared" si="44"/>
        <v>0</v>
      </c>
      <c r="AJ24" s="18">
        <f t="shared" si="45"/>
        <v>0</v>
      </c>
      <c r="AK24" s="18">
        <f t="shared" si="46"/>
        <v>0</v>
      </c>
      <c r="AL24" s="18">
        <f t="shared" si="47"/>
        <v>0</v>
      </c>
      <c r="AM24" s="18">
        <f t="shared" si="48"/>
        <v>0</v>
      </c>
      <c r="AN24" s="18">
        <f t="shared" si="49"/>
        <v>0</v>
      </c>
      <c r="AO24" s="18">
        <f t="shared" si="50"/>
        <v>0</v>
      </c>
      <c r="AP24" s="18">
        <f t="shared" si="51"/>
        <v>0</v>
      </c>
      <c r="AQ24" s="18">
        <f t="shared" si="52"/>
        <v>0</v>
      </c>
      <c r="AR24" s="18">
        <f t="shared" si="53"/>
        <v>0</v>
      </c>
      <c r="AS24" s="18">
        <f t="shared" si="54"/>
        <v>0</v>
      </c>
      <c r="AT24" s="18">
        <f t="shared" si="55"/>
        <v>0</v>
      </c>
      <c r="AU24" s="18">
        <f t="shared" si="56"/>
        <v>0</v>
      </c>
      <c r="AV24" s="18">
        <f t="shared" si="57"/>
        <v>0</v>
      </c>
      <c r="AW24" s="18">
        <f t="shared" si="58"/>
        <v>0</v>
      </c>
      <c r="AX24" s="18">
        <f t="shared" si="59"/>
        <v>0</v>
      </c>
      <c r="AY24" s="18">
        <f t="shared" si="60"/>
        <v>0</v>
      </c>
      <c r="AZ24" s="18">
        <f t="shared" si="61"/>
        <v>0</v>
      </c>
      <c r="BA24" s="18">
        <f t="shared" si="62"/>
        <v>0</v>
      </c>
      <c r="BB24" s="18">
        <f t="shared" si="63"/>
        <v>0</v>
      </c>
      <c r="BC24" s="18">
        <f t="shared" si="64"/>
        <v>0</v>
      </c>
      <c r="BD24" s="18">
        <f t="shared" si="65"/>
        <v>0</v>
      </c>
      <c r="BE24" s="18">
        <f t="shared" si="66"/>
        <v>0</v>
      </c>
      <c r="BF24" s="18">
        <f t="shared" si="67"/>
        <v>0</v>
      </c>
      <c r="BG24" s="18">
        <f t="shared" si="68"/>
        <v>0</v>
      </c>
      <c r="BH24" s="18">
        <f t="shared" si="69"/>
        <v>0</v>
      </c>
      <c r="BI24" s="18">
        <f t="shared" si="70"/>
        <v>0</v>
      </c>
      <c r="BJ24" s="18">
        <f t="shared" si="71"/>
        <v>0</v>
      </c>
      <c r="BK24" s="18">
        <f t="shared" si="72"/>
        <v>0</v>
      </c>
      <c r="BL24" s="18">
        <f t="shared" si="73"/>
        <v>0</v>
      </c>
      <c r="BM24" s="18">
        <f t="shared" si="74"/>
        <v>0</v>
      </c>
      <c r="BN24" s="18">
        <f t="shared" si="75"/>
        <v>0</v>
      </c>
      <c r="BO24" s="18">
        <f t="shared" si="76"/>
        <v>0</v>
      </c>
      <c r="BP24" s="18">
        <f t="shared" si="77"/>
        <v>0</v>
      </c>
      <c r="BQ24" s="18">
        <f t="shared" si="78"/>
        <v>0</v>
      </c>
      <c r="BR24" s="18">
        <f t="shared" si="79"/>
        <v>0</v>
      </c>
      <c r="BS24" s="18">
        <f t="shared" si="80"/>
        <v>0</v>
      </c>
      <c r="BT24" s="18">
        <f t="shared" si="81"/>
        <v>0</v>
      </c>
      <c r="BU24" s="18">
        <f t="shared" si="82"/>
        <v>0</v>
      </c>
      <c r="BV24" s="18">
        <f t="shared" si="83"/>
        <v>0</v>
      </c>
      <c r="BW24" s="18">
        <f t="shared" si="84"/>
        <v>0</v>
      </c>
      <c r="BX24" s="18">
        <f t="shared" si="85"/>
        <v>0</v>
      </c>
      <c r="BY24" s="18">
        <f t="shared" si="2"/>
        <v>0</v>
      </c>
      <c r="BZ24" s="18">
        <f t="shared" si="3"/>
        <v>0</v>
      </c>
      <c r="CA24" s="18">
        <f t="shared" si="86"/>
        <v>0</v>
      </c>
      <c r="CB24" s="18">
        <f t="shared" si="5"/>
        <v>0</v>
      </c>
      <c r="CC24" s="18">
        <f t="shared" si="6"/>
        <v>0</v>
      </c>
      <c r="CD24" s="18">
        <f t="shared" si="85"/>
        <v>0</v>
      </c>
      <c r="CE24" s="18">
        <f t="shared" si="8"/>
        <v>0</v>
      </c>
      <c r="CF24" s="18">
        <f t="shared" si="9"/>
        <v>0</v>
      </c>
      <c r="CG24" s="18">
        <f t="shared" si="86"/>
        <v>0</v>
      </c>
      <c r="CH24" s="18">
        <f t="shared" si="11"/>
        <v>0</v>
      </c>
      <c r="CI24" s="18">
        <f t="shared" si="12"/>
        <v>0</v>
      </c>
      <c r="CJ24" s="18">
        <f t="shared" si="85"/>
        <v>0</v>
      </c>
      <c r="CK24" s="18">
        <f t="shared" si="14"/>
        <v>0</v>
      </c>
      <c r="CL24" s="18">
        <f t="shared" si="15"/>
        <v>0</v>
      </c>
      <c r="CM24" s="18">
        <f t="shared" si="86"/>
        <v>0</v>
      </c>
      <c r="CN24" s="18">
        <f t="shared" si="17"/>
        <v>0</v>
      </c>
      <c r="CO24" s="18">
        <f t="shared" si="18"/>
        <v>0</v>
      </c>
      <c r="CP24" s="18">
        <f t="shared" si="85"/>
        <v>0</v>
      </c>
      <c r="CQ24" s="18">
        <f t="shared" si="20"/>
        <v>0</v>
      </c>
      <c r="CR24" s="18">
        <f t="shared" si="21"/>
        <v>0</v>
      </c>
      <c r="CS24" s="18">
        <f t="shared" si="86"/>
        <v>0</v>
      </c>
      <c r="CT24" s="18">
        <f t="shared" si="23"/>
        <v>0</v>
      </c>
      <c r="CU24" s="18">
        <f t="shared" si="24"/>
        <v>0</v>
      </c>
      <c r="CV24" s="18">
        <f t="shared" si="85"/>
        <v>0</v>
      </c>
      <c r="CW24" s="18">
        <f t="shared" si="26"/>
        <v>0</v>
      </c>
      <c r="CX24" s="18">
        <f t="shared" si="27"/>
        <v>0</v>
      </c>
      <c r="CY24" s="18">
        <f t="shared" si="86"/>
        <v>0</v>
      </c>
      <c r="CZ24" s="18">
        <f t="shared" si="29"/>
        <v>0</v>
      </c>
      <c r="DA24" s="18">
        <f t="shared" si="30"/>
        <v>0</v>
      </c>
      <c r="DB24" s="18">
        <f t="shared" si="85"/>
        <v>0</v>
      </c>
      <c r="DC24" s="18">
        <f t="shared" si="32"/>
        <v>0</v>
      </c>
      <c r="DD24" s="18">
        <f t="shared" si="33"/>
        <v>0</v>
      </c>
      <c r="DE24" s="18">
        <f t="shared" si="86"/>
        <v>0</v>
      </c>
      <c r="DF24" s="18">
        <f t="shared" si="35"/>
        <v>0</v>
      </c>
      <c r="DG24" s="18">
        <f t="shared" si="36"/>
        <v>0</v>
      </c>
      <c r="DM24" s="77" t="str">
        <f t="shared" ca="1" si="0"/>
        <v/>
      </c>
    </row>
    <row r="25" spans="28:117">
      <c r="AB25" s="18">
        <f t="shared" si="37"/>
        <v>0</v>
      </c>
      <c r="AC25" s="18">
        <f t="shared" si="38"/>
        <v>0</v>
      </c>
      <c r="AD25" s="18">
        <f t="shared" si="39"/>
        <v>0</v>
      </c>
      <c r="AE25" s="18">
        <f t="shared" si="40"/>
        <v>0</v>
      </c>
      <c r="AF25" s="18">
        <f t="shared" si="41"/>
        <v>0</v>
      </c>
      <c r="AG25" s="18">
        <f t="shared" si="42"/>
        <v>0</v>
      </c>
      <c r="AH25" s="18">
        <f t="shared" si="43"/>
        <v>0</v>
      </c>
      <c r="AI25" s="18">
        <f t="shared" si="44"/>
        <v>0</v>
      </c>
      <c r="AJ25" s="18">
        <f t="shared" si="45"/>
        <v>0</v>
      </c>
      <c r="AK25" s="18">
        <f t="shared" si="46"/>
        <v>0</v>
      </c>
      <c r="AL25" s="18">
        <f t="shared" si="47"/>
        <v>0</v>
      </c>
      <c r="AM25" s="18">
        <f t="shared" si="48"/>
        <v>0</v>
      </c>
      <c r="AN25" s="18">
        <f t="shared" si="49"/>
        <v>0</v>
      </c>
      <c r="AO25" s="18">
        <f t="shared" si="50"/>
        <v>0</v>
      </c>
      <c r="AP25" s="18">
        <f t="shared" si="51"/>
        <v>0</v>
      </c>
      <c r="AQ25" s="18">
        <f t="shared" si="52"/>
        <v>0</v>
      </c>
      <c r="AR25" s="18">
        <f t="shared" si="53"/>
        <v>0</v>
      </c>
      <c r="AS25" s="18">
        <f t="shared" si="54"/>
        <v>0</v>
      </c>
      <c r="AT25" s="18">
        <f t="shared" si="55"/>
        <v>0</v>
      </c>
      <c r="AU25" s="18">
        <f t="shared" si="56"/>
        <v>0</v>
      </c>
      <c r="AV25" s="18">
        <f t="shared" si="57"/>
        <v>0</v>
      </c>
      <c r="AW25" s="18">
        <f t="shared" si="58"/>
        <v>0</v>
      </c>
      <c r="AX25" s="18">
        <f t="shared" si="59"/>
        <v>0</v>
      </c>
      <c r="AY25" s="18">
        <f t="shared" si="60"/>
        <v>0</v>
      </c>
      <c r="AZ25" s="18">
        <f t="shared" si="61"/>
        <v>0</v>
      </c>
      <c r="BA25" s="18">
        <f t="shared" si="62"/>
        <v>0</v>
      </c>
      <c r="BB25" s="18">
        <f t="shared" si="63"/>
        <v>0</v>
      </c>
      <c r="BC25" s="18">
        <f t="shared" si="64"/>
        <v>0</v>
      </c>
      <c r="BD25" s="18">
        <f t="shared" si="65"/>
        <v>0</v>
      </c>
      <c r="BE25" s="18">
        <f t="shared" si="66"/>
        <v>0</v>
      </c>
      <c r="BF25" s="18">
        <f t="shared" si="67"/>
        <v>0</v>
      </c>
      <c r="BG25" s="18">
        <f t="shared" si="68"/>
        <v>0</v>
      </c>
      <c r="BH25" s="18">
        <f t="shared" si="69"/>
        <v>0</v>
      </c>
      <c r="BI25" s="18">
        <f t="shared" si="70"/>
        <v>0</v>
      </c>
      <c r="BJ25" s="18">
        <f t="shared" si="71"/>
        <v>0</v>
      </c>
      <c r="BK25" s="18">
        <f t="shared" si="72"/>
        <v>0</v>
      </c>
      <c r="BL25" s="18">
        <f t="shared" si="73"/>
        <v>0</v>
      </c>
      <c r="BM25" s="18">
        <f t="shared" si="74"/>
        <v>0</v>
      </c>
      <c r="BN25" s="18">
        <f t="shared" si="75"/>
        <v>0</v>
      </c>
      <c r="BO25" s="18">
        <f t="shared" si="76"/>
        <v>0</v>
      </c>
      <c r="BP25" s="18">
        <f t="shared" si="77"/>
        <v>0</v>
      </c>
      <c r="BQ25" s="18">
        <f t="shared" si="78"/>
        <v>0</v>
      </c>
      <c r="BR25" s="18">
        <f t="shared" si="79"/>
        <v>0</v>
      </c>
      <c r="BS25" s="18">
        <f t="shared" si="80"/>
        <v>0</v>
      </c>
      <c r="BT25" s="18">
        <f t="shared" si="81"/>
        <v>0</v>
      </c>
      <c r="BU25" s="18">
        <f t="shared" si="82"/>
        <v>0</v>
      </c>
      <c r="BV25" s="18">
        <f t="shared" si="83"/>
        <v>0</v>
      </c>
      <c r="BW25" s="18">
        <f t="shared" si="84"/>
        <v>0</v>
      </c>
      <c r="BX25" s="18">
        <f t="shared" si="85"/>
        <v>0</v>
      </c>
      <c r="BY25" s="18">
        <f t="shared" si="2"/>
        <v>0</v>
      </c>
      <c r="BZ25" s="18">
        <f t="shared" si="3"/>
        <v>0</v>
      </c>
      <c r="CA25" s="18">
        <f t="shared" si="86"/>
        <v>0</v>
      </c>
      <c r="CB25" s="18">
        <f t="shared" si="5"/>
        <v>0</v>
      </c>
      <c r="CC25" s="18">
        <f t="shared" si="6"/>
        <v>0</v>
      </c>
      <c r="CD25" s="18">
        <f t="shared" si="85"/>
        <v>0</v>
      </c>
      <c r="CE25" s="18">
        <f t="shared" si="8"/>
        <v>0</v>
      </c>
      <c r="CF25" s="18">
        <f t="shared" si="9"/>
        <v>0</v>
      </c>
      <c r="CG25" s="18">
        <f t="shared" si="86"/>
        <v>0</v>
      </c>
      <c r="CH25" s="18">
        <f t="shared" si="11"/>
        <v>0</v>
      </c>
      <c r="CI25" s="18">
        <f t="shared" si="12"/>
        <v>0</v>
      </c>
      <c r="CJ25" s="18">
        <f t="shared" si="85"/>
        <v>0</v>
      </c>
      <c r="CK25" s="18">
        <f t="shared" si="14"/>
        <v>0</v>
      </c>
      <c r="CL25" s="18">
        <f t="shared" si="15"/>
        <v>0</v>
      </c>
      <c r="CM25" s="18">
        <f t="shared" si="86"/>
        <v>0</v>
      </c>
      <c r="CN25" s="18">
        <f t="shared" si="17"/>
        <v>0</v>
      </c>
      <c r="CO25" s="18">
        <f t="shared" si="18"/>
        <v>0</v>
      </c>
      <c r="CP25" s="18">
        <f t="shared" si="85"/>
        <v>0</v>
      </c>
      <c r="CQ25" s="18">
        <f t="shared" si="20"/>
        <v>0</v>
      </c>
      <c r="CR25" s="18">
        <f t="shared" si="21"/>
        <v>0</v>
      </c>
      <c r="CS25" s="18">
        <f t="shared" si="86"/>
        <v>0</v>
      </c>
      <c r="CT25" s="18">
        <f t="shared" si="23"/>
        <v>0</v>
      </c>
      <c r="CU25" s="18">
        <f t="shared" si="24"/>
        <v>0</v>
      </c>
      <c r="CV25" s="18">
        <f t="shared" si="85"/>
        <v>0</v>
      </c>
      <c r="CW25" s="18">
        <f t="shared" si="26"/>
        <v>0</v>
      </c>
      <c r="CX25" s="18">
        <f t="shared" si="27"/>
        <v>0</v>
      </c>
      <c r="CY25" s="18">
        <f t="shared" si="86"/>
        <v>0</v>
      </c>
      <c r="CZ25" s="18">
        <f t="shared" si="29"/>
        <v>0</v>
      </c>
      <c r="DA25" s="18">
        <f t="shared" si="30"/>
        <v>0</v>
      </c>
      <c r="DB25" s="18">
        <f t="shared" si="85"/>
        <v>0</v>
      </c>
      <c r="DC25" s="18">
        <f t="shared" si="32"/>
        <v>0</v>
      </c>
      <c r="DD25" s="18">
        <f t="shared" si="33"/>
        <v>0</v>
      </c>
      <c r="DE25" s="18">
        <f t="shared" si="86"/>
        <v>0</v>
      </c>
      <c r="DF25" s="18">
        <f t="shared" si="35"/>
        <v>0</v>
      </c>
      <c r="DG25" s="18">
        <f t="shared" si="36"/>
        <v>0</v>
      </c>
      <c r="DM25" s="77" t="str">
        <f t="shared" ca="1" si="0"/>
        <v/>
      </c>
    </row>
    <row r="26" spans="28:117">
      <c r="AB26" s="18">
        <f t="shared" si="37"/>
        <v>0</v>
      </c>
      <c r="AC26" s="18">
        <f t="shared" si="38"/>
        <v>0</v>
      </c>
      <c r="AD26" s="18">
        <f t="shared" si="39"/>
        <v>0</v>
      </c>
      <c r="AE26" s="18">
        <f t="shared" si="40"/>
        <v>0</v>
      </c>
      <c r="AF26" s="18">
        <f t="shared" si="41"/>
        <v>0</v>
      </c>
      <c r="AG26" s="18">
        <f t="shared" si="42"/>
        <v>0</v>
      </c>
      <c r="AH26" s="18">
        <f t="shared" si="43"/>
        <v>0</v>
      </c>
      <c r="AI26" s="18">
        <f t="shared" si="44"/>
        <v>0</v>
      </c>
      <c r="AJ26" s="18">
        <f t="shared" si="45"/>
        <v>0</v>
      </c>
      <c r="AK26" s="18">
        <f t="shared" si="46"/>
        <v>0</v>
      </c>
      <c r="AL26" s="18">
        <f t="shared" si="47"/>
        <v>0</v>
      </c>
      <c r="AM26" s="18">
        <f t="shared" si="48"/>
        <v>0</v>
      </c>
      <c r="AN26" s="18">
        <f t="shared" si="49"/>
        <v>0</v>
      </c>
      <c r="AO26" s="18">
        <f t="shared" si="50"/>
        <v>0</v>
      </c>
      <c r="AP26" s="18">
        <f t="shared" si="51"/>
        <v>0</v>
      </c>
      <c r="AQ26" s="18">
        <f t="shared" si="52"/>
        <v>0</v>
      </c>
      <c r="AR26" s="18">
        <f t="shared" si="53"/>
        <v>0</v>
      </c>
      <c r="AS26" s="18">
        <f t="shared" si="54"/>
        <v>0</v>
      </c>
      <c r="AT26" s="18">
        <f t="shared" si="55"/>
        <v>0</v>
      </c>
      <c r="AU26" s="18">
        <f t="shared" si="56"/>
        <v>0</v>
      </c>
      <c r="AV26" s="18">
        <f t="shared" si="57"/>
        <v>0</v>
      </c>
      <c r="AW26" s="18">
        <f t="shared" si="58"/>
        <v>0</v>
      </c>
      <c r="AX26" s="18">
        <f t="shared" si="59"/>
        <v>0</v>
      </c>
      <c r="AY26" s="18">
        <f t="shared" si="60"/>
        <v>0</v>
      </c>
      <c r="AZ26" s="18">
        <f t="shared" si="61"/>
        <v>0</v>
      </c>
      <c r="BA26" s="18">
        <f t="shared" si="62"/>
        <v>0</v>
      </c>
      <c r="BB26" s="18">
        <f t="shared" si="63"/>
        <v>0</v>
      </c>
      <c r="BC26" s="18">
        <f t="shared" si="64"/>
        <v>0</v>
      </c>
      <c r="BD26" s="18">
        <f t="shared" si="65"/>
        <v>0</v>
      </c>
      <c r="BE26" s="18">
        <f t="shared" si="66"/>
        <v>0</v>
      </c>
      <c r="BF26" s="18">
        <f t="shared" si="67"/>
        <v>0</v>
      </c>
      <c r="BG26" s="18">
        <f t="shared" si="68"/>
        <v>0</v>
      </c>
      <c r="BH26" s="18">
        <f t="shared" si="69"/>
        <v>0</v>
      </c>
      <c r="BI26" s="18">
        <f t="shared" si="70"/>
        <v>0</v>
      </c>
      <c r="BJ26" s="18">
        <f t="shared" si="71"/>
        <v>0</v>
      </c>
      <c r="BK26" s="18">
        <f t="shared" si="72"/>
        <v>0</v>
      </c>
      <c r="BL26" s="18">
        <f t="shared" si="73"/>
        <v>0</v>
      </c>
      <c r="BM26" s="18">
        <f t="shared" si="74"/>
        <v>0</v>
      </c>
      <c r="BN26" s="18">
        <f t="shared" si="75"/>
        <v>0</v>
      </c>
      <c r="BO26" s="18">
        <f t="shared" si="76"/>
        <v>0</v>
      </c>
      <c r="BP26" s="18">
        <f t="shared" si="77"/>
        <v>0</v>
      </c>
      <c r="BQ26" s="18">
        <f t="shared" si="78"/>
        <v>0</v>
      </c>
      <c r="BR26" s="18">
        <f t="shared" si="79"/>
        <v>0</v>
      </c>
      <c r="BS26" s="18">
        <f t="shared" si="80"/>
        <v>0</v>
      </c>
      <c r="BT26" s="18">
        <f t="shared" si="81"/>
        <v>0</v>
      </c>
      <c r="BU26" s="18">
        <f t="shared" si="82"/>
        <v>0</v>
      </c>
      <c r="BV26" s="18">
        <f t="shared" si="83"/>
        <v>0</v>
      </c>
      <c r="BW26" s="18">
        <f t="shared" si="84"/>
        <v>0</v>
      </c>
      <c r="BX26" s="18">
        <f t="shared" si="85"/>
        <v>0</v>
      </c>
      <c r="BY26" s="18">
        <f t="shared" si="2"/>
        <v>0</v>
      </c>
      <c r="BZ26" s="18">
        <f t="shared" si="3"/>
        <v>0</v>
      </c>
      <c r="CA26" s="18">
        <f t="shared" si="86"/>
        <v>0</v>
      </c>
      <c r="CB26" s="18">
        <f t="shared" si="5"/>
        <v>0</v>
      </c>
      <c r="CC26" s="18">
        <f t="shared" si="6"/>
        <v>0</v>
      </c>
      <c r="CD26" s="18">
        <f t="shared" si="85"/>
        <v>0</v>
      </c>
      <c r="CE26" s="18">
        <f t="shared" si="8"/>
        <v>0</v>
      </c>
      <c r="CF26" s="18">
        <f t="shared" si="9"/>
        <v>0</v>
      </c>
      <c r="CG26" s="18">
        <f t="shared" si="86"/>
        <v>0</v>
      </c>
      <c r="CH26" s="18">
        <f t="shared" si="11"/>
        <v>0</v>
      </c>
      <c r="CI26" s="18">
        <f t="shared" si="12"/>
        <v>0</v>
      </c>
      <c r="CJ26" s="18">
        <f t="shared" si="85"/>
        <v>0</v>
      </c>
      <c r="CK26" s="18">
        <f t="shared" si="14"/>
        <v>0</v>
      </c>
      <c r="CL26" s="18">
        <f t="shared" si="15"/>
        <v>0</v>
      </c>
      <c r="CM26" s="18">
        <f t="shared" si="86"/>
        <v>0</v>
      </c>
      <c r="CN26" s="18">
        <f t="shared" si="17"/>
        <v>0</v>
      </c>
      <c r="CO26" s="18">
        <f t="shared" si="18"/>
        <v>0</v>
      </c>
      <c r="CP26" s="18">
        <f t="shared" si="85"/>
        <v>0</v>
      </c>
      <c r="CQ26" s="18">
        <f t="shared" si="20"/>
        <v>0</v>
      </c>
      <c r="CR26" s="18">
        <f t="shared" si="21"/>
        <v>0</v>
      </c>
      <c r="CS26" s="18">
        <f t="shared" si="86"/>
        <v>0</v>
      </c>
      <c r="CT26" s="18">
        <f t="shared" si="23"/>
        <v>0</v>
      </c>
      <c r="CU26" s="18">
        <f t="shared" si="24"/>
        <v>0</v>
      </c>
      <c r="CV26" s="18">
        <f t="shared" si="85"/>
        <v>0</v>
      </c>
      <c r="CW26" s="18">
        <f t="shared" si="26"/>
        <v>0</v>
      </c>
      <c r="CX26" s="18">
        <f t="shared" si="27"/>
        <v>0</v>
      </c>
      <c r="CY26" s="18">
        <f t="shared" si="86"/>
        <v>0</v>
      </c>
      <c r="CZ26" s="18">
        <f t="shared" si="29"/>
        <v>0</v>
      </c>
      <c r="DA26" s="18">
        <f t="shared" si="30"/>
        <v>0</v>
      </c>
      <c r="DB26" s="18">
        <f t="shared" si="85"/>
        <v>0</v>
      </c>
      <c r="DC26" s="18">
        <f t="shared" si="32"/>
        <v>0</v>
      </c>
      <c r="DD26" s="18">
        <f t="shared" si="33"/>
        <v>0</v>
      </c>
      <c r="DE26" s="18">
        <f t="shared" si="86"/>
        <v>0</v>
      </c>
      <c r="DF26" s="18">
        <f t="shared" si="35"/>
        <v>0</v>
      </c>
      <c r="DG26" s="18">
        <f t="shared" si="36"/>
        <v>0</v>
      </c>
      <c r="DM26" s="77" t="str">
        <f t="shared" ca="1" si="0"/>
        <v/>
      </c>
    </row>
    <row r="27" spans="28:117" ht="15" customHeight="1">
      <c r="AB27" s="18">
        <f t="shared" si="37"/>
        <v>0</v>
      </c>
      <c r="AC27" s="18">
        <f t="shared" si="38"/>
        <v>0</v>
      </c>
      <c r="AD27" s="18">
        <f t="shared" si="39"/>
        <v>0</v>
      </c>
      <c r="AE27" s="18">
        <f t="shared" si="40"/>
        <v>0</v>
      </c>
      <c r="AF27" s="18">
        <f t="shared" si="41"/>
        <v>0</v>
      </c>
      <c r="AG27" s="18">
        <f t="shared" si="42"/>
        <v>0</v>
      </c>
      <c r="AH27" s="18">
        <f t="shared" si="43"/>
        <v>0</v>
      </c>
      <c r="AI27" s="18">
        <f t="shared" si="44"/>
        <v>0</v>
      </c>
      <c r="AJ27" s="18">
        <f t="shared" si="45"/>
        <v>0</v>
      </c>
      <c r="AK27" s="18">
        <f t="shared" si="46"/>
        <v>0</v>
      </c>
      <c r="AL27" s="18">
        <f t="shared" si="47"/>
        <v>0</v>
      </c>
      <c r="AM27" s="18">
        <f t="shared" si="48"/>
        <v>0</v>
      </c>
      <c r="AN27" s="18">
        <f t="shared" si="49"/>
        <v>0</v>
      </c>
      <c r="AO27" s="18">
        <f t="shared" si="50"/>
        <v>0</v>
      </c>
      <c r="AP27" s="18">
        <f t="shared" si="51"/>
        <v>0</v>
      </c>
      <c r="AQ27" s="18">
        <f t="shared" si="52"/>
        <v>0</v>
      </c>
      <c r="AR27" s="18">
        <f t="shared" si="53"/>
        <v>0</v>
      </c>
      <c r="AS27" s="18">
        <f t="shared" si="54"/>
        <v>0</v>
      </c>
      <c r="AT27" s="18">
        <f t="shared" si="55"/>
        <v>0</v>
      </c>
      <c r="AU27" s="18">
        <f t="shared" si="56"/>
        <v>0</v>
      </c>
      <c r="AV27" s="18">
        <f t="shared" si="57"/>
        <v>0</v>
      </c>
      <c r="AW27" s="18">
        <f t="shared" si="58"/>
        <v>0</v>
      </c>
      <c r="AX27" s="18">
        <f t="shared" si="59"/>
        <v>0</v>
      </c>
      <c r="AY27" s="18">
        <f t="shared" si="60"/>
        <v>0</v>
      </c>
      <c r="AZ27" s="18">
        <f t="shared" si="61"/>
        <v>0</v>
      </c>
      <c r="BA27" s="18">
        <f t="shared" si="62"/>
        <v>0</v>
      </c>
      <c r="BB27" s="18">
        <f t="shared" si="63"/>
        <v>0</v>
      </c>
      <c r="BC27" s="18">
        <f t="shared" si="64"/>
        <v>0</v>
      </c>
      <c r="BD27" s="18">
        <f t="shared" si="65"/>
        <v>0</v>
      </c>
      <c r="BE27" s="18">
        <f t="shared" si="66"/>
        <v>0</v>
      </c>
      <c r="BF27" s="18">
        <f t="shared" si="67"/>
        <v>0</v>
      </c>
      <c r="BG27" s="18">
        <f t="shared" si="68"/>
        <v>0</v>
      </c>
      <c r="BH27" s="18">
        <f t="shared" si="69"/>
        <v>0</v>
      </c>
      <c r="BI27" s="18">
        <f t="shared" si="70"/>
        <v>0</v>
      </c>
      <c r="BJ27" s="18">
        <f t="shared" si="71"/>
        <v>0</v>
      </c>
      <c r="BK27" s="18">
        <f t="shared" si="72"/>
        <v>0</v>
      </c>
      <c r="BL27" s="18">
        <f t="shared" si="73"/>
        <v>0</v>
      </c>
      <c r="BM27" s="18">
        <f t="shared" si="74"/>
        <v>0</v>
      </c>
      <c r="BN27" s="18">
        <f t="shared" si="75"/>
        <v>0</v>
      </c>
      <c r="BO27" s="18">
        <f t="shared" si="76"/>
        <v>0</v>
      </c>
      <c r="BP27" s="18">
        <f t="shared" si="77"/>
        <v>0</v>
      </c>
      <c r="BQ27" s="18">
        <f t="shared" si="78"/>
        <v>0</v>
      </c>
      <c r="BR27" s="18">
        <f t="shared" si="79"/>
        <v>0</v>
      </c>
      <c r="BS27" s="18">
        <f t="shared" si="80"/>
        <v>0</v>
      </c>
      <c r="BT27" s="18">
        <f t="shared" si="81"/>
        <v>0</v>
      </c>
      <c r="BU27" s="18">
        <f t="shared" si="82"/>
        <v>0</v>
      </c>
      <c r="BV27" s="18">
        <f t="shared" si="83"/>
        <v>0</v>
      </c>
      <c r="BW27" s="18">
        <f t="shared" si="84"/>
        <v>0</v>
      </c>
      <c r="BX27" s="18">
        <f t="shared" si="85"/>
        <v>0</v>
      </c>
      <c r="BY27" s="18">
        <f t="shared" si="2"/>
        <v>0</v>
      </c>
      <c r="BZ27" s="18">
        <f t="shared" si="3"/>
        <v>0</v>
      </c>
      <c r="CA27" s="18">
        <f t="shared" si="86"/>
        <v>0</v>
      </c>
      <c r="CB27" s="18">
        <f t="shared" si="5"/>
        <v>0</v>
      </c>
      <c r="CC27" s="18">
        <f t="shared" si="6"/>
        <v>0</v>
      </c>
      <c r="CD27" s="18">
        <f t="shared" si="85"/>
        <v>0</v>
      </c>
      <c r="CE27" s="18">
        <f t="shared" si="8"/>
        <v>0</v>
      </c>
      <c r="CF27" s="18">
        <f t="shared" si="9"/>
        <v>0</v>
      </c>
      <c r="CG27" s="18">
        <f t="shared" si="86"/>
        <v>0</v>
      </c>
      <c r="CH27" s="18">
        <f t="shared" si="11"/>
        <v>0</v>
      </c>
      <c r="CI27" s="18">
        <f t="shared" si="12"/>
        <v>0</v>
      </c>
      <c r="CJ27" s="18">
        <f t="shared" si="85"/>
        <v>0</v>
      </c>
      <c r="CK27" s="18">
        <f t="shared" si="14"/>
        <v>0</v>
      </c>
      <c r="CL27" s="18">
        <f t="shared" si="15"/>
        <v>0</v>
      </c>
      <c r="CM27" s="18">
        <f t="shared" si="86"/>
        <v>0</v>
      </c>
      <c r="CN27" s="18">
        <f t="shared" si="17"/>
        <v>0</v>
      </c>
      <c r="CO27" s="18">
        <f t="shared" si="18"/>
        <v>0</v>
      </c>
      <c r="CP27" s="18">
        <f t="shared" si="85"/>
        <v>0</v>
      </c>
      <c r="CQ27" s="18">
        <f t="shared" si="20"/>
        <v>0</v>
      </c>
      <c r="CR27" s="18">
        <f t="shared" si="21"/>
        <v>0</v>
      </c>
      <c r="CS27" s="18">
        <f t="shared" si="86"/>
        <v>0</v>
      </c>
      <c r="CT27" s="18">
        <f t="shared" si="23"/>
        <v>0</v>
      </c>
      <c r="CU27" s="18">
        <f t="shared" si="24"/>
        <v>0</v>
      </c>
      <c r="CV27" s="18">
        <f t="shared" si="85"/>
        <v>0</v>
      </c>
      <c r="CW27" s="18">
        <f t="shared" si="26"/>
        <v>0</v>
      </c>
      <c r="CX27" s="18">
        <f t="shared" si="27"/>
        <v>0</v>
      </c>
      <c r="CY27" s="18">
        <f t="shared" si="86"/>
        <v>0</v>
      </c>
      <c r="CZ27" s="18">
        <f t="shared" si="29"/>
        <v>0</v>
      </c>
      <c r="DA27" s="18">
        <f t="shared" si="30"/>
        <v>0</v>
      </c>
      <c r="DB27" s="18">
        <f t="shared" si="85"/>
        <v>0</v>
      </c>
      <c r="DC27" s="18">
        <f t="shared" si="32"/>
        <v>0</v>
      </c>
      <c r="DD27" s="18">
        <f t="shared" si="33"/>
        <v>0</v>
      </c>
      <c r="DE27" s="18">
        <f t="shared" si="86"/>
        <v>0</v>
      </c>
      <c r="DF27" s="18">
        <f t="shared" si="35"/>
        <v>0</v>
      </c>
      <c r="DG27" s="18">
        <f t="shared" si="36"/>
        <v>0</v>
      </c>
      <c r="DM27" s="77" t="str">
        <f t="shared" ca="1" si="0"/>
        <v/>
      </c>
    </row>
    <row r="28" spans="28:117">
      <c r="AB28" s="18">
        <f t="shared" si="37"/>
        <v>0</v>
      </c>
      <c r="AC28" s="18">
        <f t="shared" si="38"/>
        <v>0</v>
      </c>
      <c r="AD28" s="18">
        <f t="shared" si="39"/>
        <v>0</v>
      </c>
      <c r="AE28" s="18">
        <f t="shared" si="40"/>
        <v>0</v>
      </c>
      <c r="AF28" s="18">
        <f t="shared" si="41"/>
        <v>0</v>
      </c>
      <c r="AG28" s="18">
        <f t="shared" si="42"/>
        <v>0</v>
      </c>
      <c r="AH28" s="18">
        <f t="shared" si="43"/>
        <v>0</v>
      </c>
      <c r="AI28" s="18">
        <f t="shared" si="44"/>
        <v>0</v>
      </c>
      <c r="AJ28" s="18">
        <f t="shared" si="45"/>
        <v>0</v>
      </c>
      <c r="AK28" s="18">
        <f t="shared" si="46"/>
        <v>0</v>
      </c>
      <c r="AL28" s="18">
        <f t="shared" si="47"/>
        <v>0</v>
      </c>
      <c r="AM28" s="18">
        <f t="shared" si="48"/>
        <v>0</v>
      </c>
      <c r="AN28" s="18">
        <f t="shared" si="49"/>
        <v>0</v>
      </c>
      <c r="AO28" s="18">
        <f t="shared" si="50"/>
        <v>0</v>
      </c>
      <c r="AP28" s="18">
        <f t="shared" si="51"/>
        <v>0</v>
      </c>
      <c r="AQ28" s="18">
        <f t="shared" si="52"/>
        <v>0</v>
      </c>
      <c r="AR28" s="18">
        <f t="shared" si="53"/>
        <v>0</v>
      </c>
      <c r="AS28" s="18">
        <f t="shared" si="54"/>
        <v>0</v>
      </c>
      <c r="AT28" s="18">
        <f t="shared" si="55"/>
        <v>0</v>
      </c>
      <c r="AU28" s="18">
        <f t="shared" si="56"/>
        <v>0</v>
      </c>
      <c r="AV28" s="18">
        <f t="shared" si="57"/>
        <v>0</v>
      </c>
      <c r="AW28" s="18">
        <f t="shared" si="58"/>
        <v>0</v>
      </c>
      <c r="AX28" s="18">
        <f t="shared" si="59"/>
        <v>0</v>
      </c>
      <c r="AY28" s="18">
        <f t="shared" si="60"/>
        <v>0</v>
      </c>
      <c r="AZ28" s="18">
        <f t="shared" si="61"/>
        <v>0</v>
      </c>
      <c r="BA28" s="18">
        <f t="shared" si="62"/>
        <v>0</v>
      </c>
      <c r="BB28" s="18">
        <f t="shared" si="63"/>
        <v>0</v>
      </c>
      <c r="BC28" s="18">
        <f t="shared" si="64"/>
        <v>0</v>
      </c>
      <c r="BD28" s="18">
        <f t="shared" si="65"/>
        <v>0</v>
      </c>
      <c r="BE28" s="18">
        <f t="shared" si="66"/>
        <v>0</v>
      </c>
      <c r="BF28" s="18">
        <f t="shared" si="67"/>
        <v>0</v>
      </c>
      <c r="BG28" s="18">
        <f t="shared" si="68"/>
        <v>0</v>
      </c>
      <c r="BH28" s="18">
        <f t="shared" si="69"/>
        <v>0</v>
      </c>
      <c r="BI28" s="18">
        <f t="shared" si="70"/>
        <v>0</v>
      </c>
      <c r="BJ28" s="18">
        <f t="shared" si="71"/>
        <v>0</v>
      </c>
      <c r="BK28" s="18">
        <f t="shared" si="72"/>
        <v>0</v>
      </c>
      <c r="BL28" s="18">
        <f t="shared" si="73"/>
        <v>0</v>
      </c>
      <c r="BM28" s="18">
        <f t="shared" si="74"/>
        <v>0</v>
      </c>
      <c r="BN28" s="18">
        <f t="shared" si="75"/>
        <v>0</v>
      </c>
      <c r="BO28" s="18">
        <f t="shared" si="76"/>
        <v>0</v>
      </c>
      <c r="BP28" s="18">
        <f t="shared" si="77"/>
        <v>0</v>
      </c>
      <c r="BQ28" s="18">
        <f t="shared" si="78"/>
        <v>0</v>
      </c>
      <c r="BR28" s="18">
        <f t="shared" si="79"/>
        <v>0</v>
      </c>
      <c r="BS28" s="18">
        <f t="shared" si="80"/>
        <v>0</v>
      </c>
      <c r="BT28" s="18">
        <f t="shared" si="81"/>
        <v>0</v>
      </c>
      <c r="BU28" s="18">
        <f t="shared" si="82"/>
        <v>0</v>
      </c>
      <c r="BV28" s="18">
        <f t="shared" si="83"/>
        <v>0</v>
      </c>
      <c r="BW28" s="18">
        <f t="shared" si="84"/>
        <v>0</v>
      </c>
      <c r="BX28" s="18">
        <f t="shared" si="85"/>
        <v>0</v>
      </c>
      <c r="BY28" s="18">
        <f t="shared" si="2"/>
        <v>0</v>
      </c>
      <c r="BZ28" s="18">
        <f t="shared" si="3"/>
        <v>0</v>
      </c>
      <c r="CA28" s="18">
        <f t="shared" si="86"/>
        <v>0</v>
      </c>
      <c r="CB28" s="18">
        <f t="shared" si="5"/>
        <v>0</v>
      </c>
      <c r="CC28" s="18">
        <f t="shared" si="6"/>
        <v>0</v>
      </c>
      <c r="CD28" s="18">
        <f t="shared" si="85"/>
        <v>0</v>
      </c>
      <c r="CE28" s="18">
        <f t="shared" si="8"/>
        <v>0</v>
      </c>
      <c r="CF28" s="18">
        <f t="shared" si="9"/>
        <v>0</v>
      </c>
      <c r="CG28" s="18">
        <f t="shared" si="86"/>
        <v>0</v>
      </c>
      <c r="CH28" s="18">
        <f t="shared" si="11"/>
        <v>0</v>
      </c>
      <c r="CI28" s="18">
        <f t="shared" si="12"/>
        <v>0</v>
      </c>
      <c r="CJ28" s="18">
        <f t="shared" si="85"/>
        <v>0</v>
      </c>
      <c r="CK28" s="18">
        <f t="shared" si="14"/>
        <v>0</v>
      </c>
      <c r="CL28" s="18">
        <f t="shared" si="15"/>
        <v>0</v>
      </c>
      <c r="CM28" s="18">
        <f t="shared" si="86"/>
        <v>0</v>
      </c>
      <c r="CN28" s="18">
        <f t="shared" si="17"/>
        <v>0</v>
      </c>
      <c r="CO28" s="18">
        <f t="shared" si="18"/>
        <v>0</v>
      </c>
      <c r="CP28" s="18">
        <f t="shared" si="85"/>
        <v>0</v>
      </c>
      <c r="CQ28" s="18">
        <f t="shared" si="20"/>
        <v>0</v>
      </c>
      <c r="CR28" s="18">
        <f t="shared" si="21"/>
        <v>0</v>
      </c>
      <c r="CS28" s="18">
        <f t="shared" si="86"/>
        <v>0</v>
      </c>
      <c r="CT28" s="18">
        <f t="shared" si="23"/>
        <v>0</v>
      </c>
      <c r="CU28" s="18">
        <f t="shared" si="24"/>
        <v>0</v>
      </c>
      <c r="CV28" s="18">
        <f t="shared" si="85"/>
        <v>0</v>
      </c>
      <c r="CW28" s="18">
        <f t="shared" si="26"/>
        <v>0</v>
      </c>
      <c r="CX28" s="18">
        <f t="shared" si="27"/>
        <v>0</v>
      </c>
      <c r="CY28" s="18">
        <f t="shared" si="86"/>
        <v>0</v>
      </c>
      <c r="CZ28" s="18">
        <f t="shared" si="29"/>
        <v>0</v>
      </c>
      <c r="DA28" s="18">
        <f t="shared" si="30"/>
        <v>0</v>
      </c>
      <c r="DB28" s="18">
        <f t="shared" si="85"/>
        <v>0</v>
      </c>
      <c r="DC28" s="18">
        <f t="shared" si="32"/>
        <v>0</v>
      </c>
      <c r="DD28" s="18">
        <f t="shared" si="33"/>
        <v>0</v>
      </c>
      <c r="DE28" s="18">
        <f t="shared" si="86"/>
        <v>0</v>
      </c>
      <c r="DF28" s="18">
        <f t="shared" si="35"/>
        <v>0</v>
      </c>
      <c r="DG28" s="18">
        <f t="shared" si="36"/>
        <v>0</v>
      </c>
      <c r="DM28" s="77" t="str">
        <f t="shared" ca="1" si="0"/>
        <v/>
      </c>
    </row>
    <row r="29" spans="28:117" ht="15" thickBot="1">
      <c r="AB29" s="18">
        <f t="shared" si="37"/>
        <v>0</v>
      </c>
      <c r="AC29" s="18">
        <f t="shared" si="38"/>
        <v>0</v>
      </c>
      <c r="AD29" s="18">
        <f t="shared" si="39"/>
        <v>0</v>
      </c>
      <c r="AE29" s="18">
        <f t="shared" si="40"/>
        <v>0</v>
      </c>
      <c r="AF29" s="18">
        <f t="shared" si="41"/>
        <v>0</v>
      </c>
      <c r="AG29" s="18">
        <f t="shared" si="42"/>
        <v>0</v>
      </c>
      <c r="AH29" s="18">
        <f t="shared" si="43"/>
        <v>0</v>
      </c>
      <c r="AI29" s="18">
        <f t="shared" si="44"/>
        <v>0</v>
      </c>
      <c r="AJ29" s="18">
        <f t="shared" si="45"/>
        <v>0</v>
      </c>
      <c r="AK29" s="18">
        <f t="shared" si="46"/>
        <v>0</v>
      </c>
      <c r="AL29" s="18">
        <f t="shared" si="47"/>
        <v>0</v>
      </c>
      <c r="AM29" s="18">
        <f t="shared" si="48"/>
        <v>0</v>
      </c>
      <c r="AN29" s="18">
        <f t="shared" si="49"/>
        <v>0</v>
      </c>
      <c r="AO29" s="18">
        <f t="shared" si="50"/>
        <v>0</v>
      </c>
      <c r="AP29" s="18">
        <f t="shared" si="51"/>
        <v>0</v>
      </c>
      <c r="AQ29" s="18">
        <f t="shared" si="52"/>
        <v>0</v>
      </c>
      <c r="AR29" s="18">
        <f t="shared" si="53"/>
        <v>0</v>
      </c>
      <c r="AS29" s="18">
        <f t="shared" si="54"/>
        <v>0</v>
      </c>
      <c r="AT29" s="18">
        <f t="shared" si="55"/>
        <v>0</v>
      </c>
      <c r="AU29" s="18">
        <f t="shared" si="56"/>
        <v>0</v>
      </c>
      <c r="AV29" s="18">
        <f t="shared" si="57"/>
        <v>0</v>
      </c>
      <c r="AW29" s="18">
        <f t="shared" si="58"/>
        <v>0</v>
      </c>
      <c r="AX29" s="18">
        <f t="shared" si="59"/>
        <v>0</v>
      </c>
      <c r="AY29" s="18">
        <f t="shared" si="60"/>
        <v>0</v>
      </c>
      <c r="AZ29" s="18">
        <f t="shared" si="61"/>
        <v>0</v>
      </c>
      <c r="BA29" s="18">
        <f t="shared" si="62"/>
        <v>0</v>
      </c>
      <c r="BB29" s="18">
        <f t="shared" si="63"/>
        <v>0</v>
      </c>
      <c r="BC29" s="18">
        <f t="shared" si="64"/>
        <v>0</v>
      </c>
      <c r="BD29" s="18">
        <f t="shared" si="65"/>
        <v>0</v>
      </c>
      <c r="BE29" s="18">
        <f t="shared" si="66"/>
        <v>0</v>
      </c>
      <c r="BF29" s="18">
        <f t="shared" si="67"/>
        <v>0</v>
      </c>
      <c r="BG29" s="18">
        <f t="shared" si="68"/>
        <v>0</v>
      </c>
      <c r="BH29" s="18">
        <f t="shared" si="69"/>
        <v>0</v>
      </c>
      <c r="BI29" s="18">
        <f t="shared" si="70"/>
        <v>0</v>
      </c>
      <c r="BJ29" s="18">
        <f t="shared" si="71"/>
        <v>0</v>
      </c>
      <c r="BK29" s="18">
        <f t="shared" si="72"/>
        <v>0</v>
      </c>
      <c r="BL29" s="18">
        <f t="shared" si="73"/>
        <v>0</v>
      </c>
      <c r="BM29" s="18">
        <f t="shared" si="74"/>
        <v>0</v>
      </c>
      <c r="BN29" s="18">
        <f t="shared" si="75"/>
        <v>0</v>
      </c>
      <c r="BO29" s="18">
        <f t="shared" si="76"/>
        <v>0</v>
      </c>
      <c r="BP29" s="18">
        <f t="shared" si="77"/>
        <v>0</v>
      </c>
      <c r="BQ29" s="18">
        <f t="shared" si="78"/>
        <v>0</v>
      </c>
      <c r="BR29" s="18">
        <f t="shared" si="79"/>
        <v>0</v>
      </c>
      <c r="BS29" s="18">
        <f t="shared" si="80"/>
        <v>0</v>
      </c>
      <c r="BT29" s="18">
        <f t="shared" si="81"/>
        <v>0</v>
      </c>
      <c r="BU29" s="18">
        <f t="shared" si="82"/>
        <v>0</v>
      </c>
      <c r="BV29" s="18">
        <f t="shared" si="83"/>
        <v>0</v>
      </c>
      <c r="BW29" s="18">
        <f t="shared" si="84"/>
        <v>0</v>
      </c>
      <c r="BX29" s="18">
        <f t="shared" si="85"/>
        <v>0</v>
      </c>
      <c r="BY29" s="18">
        <f t="shared" si="2"/>
        <v>0</v>
      </c>
      <c r="BZ29" s="18">
        <f t="shared" si="3"/>
        <v>0</v>
      </c>
      <c r="CA29" s="18">
        <f t="shared" si="86"/>
        <v>0</v>
      </c>
      <c r="CB29" s="18">
        <f t="shared" si="5"/>
        <v>0</v>
      </c>
      <c r="CC29" s="18">
        <f t="shared" si="6"/>
        <v>0</v>
      </c>
      <c r="CD29" s="18">
        <f t="shared" si="85"/>
        <v>0</v>
      </c>
      <c r="CE29" s="18">
        <f t="shared" si="8"/>
        <v>0</v>
      </c>
      <c r="CF29" s="18">
        <f t="shared" si="9"/>
        <v>0</v>
      </c>
      <c r="CG29" s="18">
        <f t="shared" si="86"/>
        <v>0</v>
      </c>
      <c r="CH29" s="18">
        <f t="shared" si="11"/>
        <v>0</v>
      </c>
      <c r="CI29" s="18">
        <f t="shared" si="12"/>
        <v>0</v>
      </c>
      <c r="CJ29" s="18">
        <f t="shared" si="85"/>
        <v>0</v>
      </c>
      <c r="CK29" s="18">
        <f t="shared" si="14"/>
        <v>0</v>
      </c>
      <c r="CL29" s="18">
        <f t="shared" si="15"/>
        <v>0</v>
      </c>
      <c r="CM29" s="18">
        <f t="shared" si="86"/>
        <v>0</v>
      </c>
      <c r="CN29" s="18">
        <f t="shared" si="17"/>
        <v>0</v>
      </c>
      <c r="CO29" s="18">
        <f t="shared" si="18"/>
        <v>0</v>
      </c>
      <c r="CP29" s="18">
        <f t="shared" si="85"/>
        <v>0</v>
      </c>
      <c r="CQ29" s="18">
        <f t="shared" si="20"/>
        <v>0</v>
      </c>
      <c r="CR29" s="18">
        <f t="shared" si="21"/>
        <v>0</v>
      </c>
      <c r="CS29" s="18">
        <f t="shared" si="86"/>
        <v>0</v>
      </c>
      <c r="CT29" s="18">
        <f t="shared" si="23"/>
        <v>0</v>
      </c>
      <c r="CU29" s="18">
        <f t="shared" si="24"/>
        <v>0</v>
      </c>
      <c r="CV29" s="18">
        <f t="shared" si="85"/>
        <v>0</v>
      </c>
      <c r="CW29" s="18">
        <f t="shared" si="26"/>
        <v>0</v>
      </c>
      <c r="CX29" s="18">
        <f t="shared" si="27"/>
        <v>0</v>
      </c>
      <c r="CY29" s="18">
        <f t="shared" si="86"/>
        <v>0</v>
      </c>
      <c r="CZ29" s="18">
        <f t="shared" si="29"/>
        <v>0</v>
      </c>
      <c r="DA29" s="18">
        <f t="shared" si="30"/>
        <v>0</v>
      </c>
      <c r="DB29" s="18">
        <f t="shared" si="85"/>
        <v>0</v>
      </c>
      <c r="DC29" s="18">
        <f t="shared" si="32"/>
        <v>0</v>
      </c>
      <c r="DD29" s="18">
        <f t="shared" si="33"/>
        <v>0</v>
      </c>
      <c r="DE29" s="18">
        <f t="shared" si="86"/>
        <v>0</v>
      </c>
      <c r="DF29" s="18">
        <f t="shared" si="35"/>
        <v>0</v>
      </c>
      <c r="DG29" s="18">
        <f t="shared" si="36"/>
        <v>0</v>
      </c>
      <c r="DM29" s="77" t="str">
        <f t="shared" ca="1" si="0"/>
        <v/>
      </c>
    </row>
    <row r="30" spans="28:117" ht="15" thickBot="1">
      <c r="AB30" s="32">
        <f>SUM(AB4:AB29)</f>
        <v>0</v>
      </c>
      <c r="AC30" s="32">
        <f t="shared" ref="AC30:AD30" si="87">SUM(AC4:AC29)</f>
        <v>0</v>
      </c>
      <c r="AD30" s="32">
        <f t="shared" si="87"/>
        <v>0</v>
      </c>
      <c r="AE30" s="32">
        <f>SUM(AE4:AE29)</f>
        <v>0</v>
      </c>
      <c r="AF30" s="32">
        <f t="shared" ref="AF30:AG30" si="88">SUM(AF4:AF29)</f>
        <v>0</v>
      </c>
      <c r="AG30" s="32">
        <f t="shared" si="88"/>
        <v>0</v>
      </c>
      <c r="AH30" s="32">
        <f>SUM(AH4:AH29)</f>
        <v>0</v>
      </c>
      <c r="AI30" s="32">
        <f t="shared" ref="AI30:AJ30" si="89">SUM(AI4:AI29)</f>
        <v>0</v>
      </c>
      <c r="AJ30" s="32">
        <f t="shared" si="89"/>
        <v>0</v>
      </c>
      <c r="AK30" s="32">
        <f>SUM(AK4:AK29)</f>
        <v>0</v>
      </c>
      <c r="AL30" s="32">
        <f t="shared" ref="AL30:AM30" si="90">SUM(AL4:AL29)</f>
        <v>0</v>
      </c>
      <c r="AM30" s="32">
        <f t="shared" si="90"/>
        <v>0</v>
      </c>
      <c r="AN30" s="32">
        <f>SUM(AN4:AN29)</f>
        <v>0</v>
      </c>
      <c r="AO30" s="32">
        <f t="shared" ref="AO30:AP30" si="91">SUM(AO4:AO29)</f>
        <v>0</v>
      </c>
      <c r="AP30" s="32">
        <f t="shared" si="91"/>
        <v>0</v>
      </c>
      <c r="AQ30" s="32">
        <f>SUM(AQ4:AQ29)</f>
        <v>0</v>
      </c>
      <c r="AR30" s="32">
        <f t="shared" ref="AR30:AS30" si="92">SUM(AR4:AR29)</f>
        <v>0</v>
      </c>
      <c r="AS30" s="32">
        <f t="shared" si="92"/>
        <v>0</v>
      </c>
      <c r="AT30" s="32">
        <f>SUM(AT4:AT29)</f>
        <v>0</v>
      </c>
      <c r="AU30" s="32">
        <f t="shared" ref="AU30:AV30" si="93">SUM(AU4:AU29)</f>
        <v>0</v>
      </c>
      <c r="AV30" s="32">
        <f t="shared" si="93"/>
        <v>0</v>
      </c>
      <c r="AW30" s="32">
        <f>SUM(AW4:AW29)</f>
        <v>0</v>
      </c>
      <c r="AX30" s="32">
        <f t="shared" ref="AX30:AY30" si="94">SUM(AX4:AX29)</f>
        <v>0</v>
      </c>
      <c r="AY30" s="32">
        <f t="shared" si="94"/>
        <v>0</v>
      </c>
      <c r="AZ30" s="32">
        <f>SUM(AZ4:AZ29)</f>
        <v>0</v>
      </c>
      <c r="BA30" s="32">
        <f t="shared" ref="BA30:BB30" si="95">SUM(BA4:BA29)</f>
        <v>0</v>
      </c>
      <c r="BB30" s="32">
        <f t="shared" si="95"/>
        <v>0</v>
      </c>
      <c r="BC30" s="32">
        <f>SUM(BC4:BC29)</f>
        <v>0</v>
      </c>
      <c r="BD30" s="32">
        <f t="shared" ref="BD30:BE30" si="96">SUM(BD4:BD29)</f>
        <v>0</v>
      </c>
      <c r="BE30" s="32">
        <f t="shared" si="96"/>
        <v>0</v>
      </c>
      <c r="BF30" s="32">
        <f>SUM(BF4:BF29)</f>
        <v>0</v>
      </c>
      <c r="BG30" s="32">
        <f t="shared" ref="BG30:BH30" si="97">SUM(BG4:BG29)</f>
        <v>0</v>
      </c>
      <c r="BH30" s="32">
        <f t="shared" si="97"/>
        <v>0</v>
      </c>
      <c r="BI30" s="32">
        <f>SUM(BI4:BI29)</f>
        <v>0</v>
      </c>
      <c r="BJ30" s="32">
        <f t="shared" ref="BJ30:BK30" si="98">SUM(BJ4:BJ29)</f>
        <v>0</v>
      </c>
      <c r="BK30" s="32">
        <f t="shared" si="98"/>
        <v>0</v>
      </c>
      <c r="BL30" s="32">
        <f>SUM(BL4:BL29)</f>
        <v>0</v>
      </c>
      <c r="BM30" s="32">
        <f t="shared" ref="BM30:BN30" si="99">SUM(BM4:BM29)</f>
        <v>0</v>
      </c>
      <c r="BN30" s="32">
        <f t="shared" si="99"/>
        <v>0</v>
      </c>
      <c r="BO30" s="32">
        <f>SUM(BO4:BO29)</f>
        <v>0</v>
      </c>
      <c r="BP30" s="32">
        <f t="shared" ref="BP30:BQ30" si="100">SUM(BP4:BP29)</f>
        <v>0</v>
      </c>
      <c r="BQ30" s="32">
        <f t="shared" si="100"/>
        <v>0</v>
      </c>
      <c r="BR30" s="32">
        <f>SUM(BR4:BR29)</f>
        <v>0</v>
      </c>
      <c r="BS30" s="32">
        <f t="shared" ref="BS30:BT30" si="101">SUM(BS4:BS29)</f>
        <v>0</v>
      </c>
      <c r="BT30" s="32">
        <f t="shared" si="101"/>
        <v>0</v>
      </c>
      <c r="BU30" s="32">
        <f>SUM(BU4:BU29)</f>
        <v>0</v>
      </c>
      <c r="BV30" s="32">
        <f t="shared" ref="BV30:DG30" si="102">SUM(BV4:BV29)</f>
        <v>0</v>
      </c>
      <c r="BW30" s="32">
        <f t="shared" si="102"/>
        <v>0</v>
      </c>
      <c r="BX30" s="32">
        <f t="shared" si="102"/>
        <v>0</v>
      </c>
      <c r="BY30" s="32">
        <f t="shared" si="102"/>
        <v>0</v>
      </c>
      <c r="BZ30" s="32">
        <f t="shared" si="102"/>
        <v>0</v>
      </c>
      <c r="CA30" s="32">
        <f t="shared" si="102"/>
        <v>0</v>
      </c>
      <c r="CB30" s="32">
        <f t="shared" si="102"/>
        <v>0</v>
      </c>
      <c r="CC30" s="32">
        <f t="shared" si="102"/>
        <v>0</v>
      </c>
      <c r="CD30" s="32">
        <f t="shared" si="102"/>
        <v>0</v>
      </c>
      <c r="CE30" s="32">
        <f t="shared" si="102"/>
        <v>0</v>
      </c>
      <c r="CF30" s="32">
        <f t="shared" si="102"/>
        <v>0</v>
      </c>
      <c r="CG30" s="32">
        <f t="shared" si="102"/>
        <v>0</v>
      </c>
      <c r="CH30" s="32">
        <f t="shared" si="102"/>
        <v>0</v>
      </c>
      <c r="CI30" s="32">
        <f t="shared" si="102"/>
        <v>0</v>
      </c>
      <c r="CJ30" s="32">
        <f t="shared" si="102"/>
        <v>0</v>
      </c>
      <c r="CK30" s="32">
        <f t="shared" si="102"/>
        <v>0</v>
      </c>
      <c r="CL30" s="32">
        <f t="shared" si="102"/>
        <v>0</v>
      </c>
      <c r="CM30" s="32">
        <f t="shared" si="102"/>
        <v>0</v>
      </c>
      <c r="CN30" s="32">
        <f t="shared" si="102"/>
        <v>0</v>
      </c>
      <c r="CO30" s="32">
        <f t="shared" si="102"/>
        <v>0</v>
      </c>
      <c r="CP30" s="32">
        <f t="shared" si="102"/>
        <v>0</v>
      </c>
      <c r="CQ30" s="32">
        <f t="shared" si="102"/>
        <v>0</v>
      </c>
      <c r="CR30" s="32">
        <f t="shared" si="102"/>
        <v>0</v>
      </c>
      <c r="CS30" s="32">
        <f t="shared" si="102"/>
        <v>0</v>
      </c>
      <c r="CT30" s="32">
        <f t="shared" si="102"/>
        <v>0</v>
      </c>
      <c r="CU30" s="32">
        <f t="shared" si="102"/>
        <v>0</v>
      </c>
      <c r="CV30" s="32">
        <f t="shared" si="102"/>
        <v>0</v>
      </c>
      <c r="CW30" s="32">
        <f t="shared" si="102"/>
        <v>0</v>
      </c>
      <c r="CX30" s="32">
        <f t="shared" si="102"/>
        <v>0</v>
      </c>
      <c r="CY30" s="32">
        <f t="shared" si="102"/>
        <v>0</v>
      </c>
      <c r="CZ30" s="32">
        <f t="shared" si="102"/>
        <v>0</v>
      </c>
      <c r="DA30" s="32">
        <f t="shared" si="102"/>
        <v>0</v>
      </c>
      <c r="DB30" s="32">
        <f t="shared" si="102"/>
        <v>0</v>
      </c>
      <c r="DC30" s="32">
        <f t="shared" si="102"/>
        <v>0</v>
      </c>
      <c r="DD30" s="32">
        <f t="shared" si="102"/>
        <v>0</v>
      </c>
      <c r="DE30" s="32">
        <f t="shared" si="102"/>
        <v>0</v>
      </c>
      <c r="DF30" s="32">
        <f t="shared" si="102"/>
        <v>0</v>
      </c>
      <c r="DG30" s="32">
        <f t="shared" si="102"/>
        <v>0</v>
      </c>
      <c r="DM30" s="77" t="str">
        <f t="shared" ca="1" si="0"/>
        <v/>
      </c>
    </row>
    <row r="31" spans="28:117" ht="15" thickBot="1">
      <c r="AB31" s="104">
        <f>SUM(AB30+AC30+AD30)</f>
        <v>0</v>
      </c>
      <c r="AC31" s="105"/>
      <c r="AD31" s="106"/>
      <c r="AE31" s="104">
        <f>SUM(AE30+AF30+AG30)</f>
        <v>0</v>
      </c>
      <c r="AF31" s="105"/>
      <c r="AG31" s="106"/>
      <c r="AH31" s="104">
        <f t="shared" ref="AH31" si="103">SUM(AH30+AI30+AJ30)</f>
        <v>0</v>
      </c>
      <c r="AI31" s="105"/>
      <c r="AJ31" s="106"/>
      <c r="AK31" s="104">
        <f t="shared" ref="AK31" si="104">SUM(AK30+AL30+AM30)</f>
        <v>0</v>
      </c>
      <c r="AL31" s="105"/>
      <c r="AM31" s="106"/>
      <c r="AN31" s="104">
        <f t="shared" ref="AN31" si="105">SUM(AN30+AO30+AP30)</f>
        <v>0</v>
      </c>
      <c r="AO31" s="105"/>
      <c r="AP31" s="106"/>
      <c r="AQ31" s="104">
        <f>SUM(AQ30+AR30+AS30)</f>
        <v>0</v>
      </c>
      <c r="AR31" s="105"/>
      <c r="AS31" s="106"/>
      <c r="AT31" s="104">
        <f>SUM(AT30+AU30+AV30)</f>
        <v>0</v>
      </c>
      <c r="AU31" s="105"/>
      <c r="AV31" s="106"/>
      <c r="AW31" s="104">
        <f>SUM(AW30+AX30+AY30)</f>
        <v>0</v>
      </c>
      <c r="AX31" s="105"/>
      <c r="AY31" s="106"/>
      <c r="AZ31" s="104">
        <f>SUM(AZ30+BA30+BB30)</f>
        <v>0</v>
      </c>
      <c r="BA31" s="105"/>
      <c r="BB31" s="106"/>
      <c r="BC31" s="104">
        <f>SUM(BC30+BD30+BE30)</f>
        <v>0</v>
      </c>
      <c r="BD31" s="105"/>
      <c r="BE31" s="106"/>
      <c r="BF31" s="104">
        <f>SUM(BF30+BG30+BH30)</f>
        <v>0</v>
      </c>
      <c r="BG31" s="105"/>
      <c r="BH31" s="106"/>
      <c r="BI31" s="104">
        <f>SUM(BI30+BJ30+BK30)</f>
        <v>0</v>
      </c>
      <c r="BJ31" s="105"/>
      <c r="BK31" s="106"/>
      <c r="BL31" s="104">
        <f>SUM(BL30+BM30+BN30)</f>
        <v>0</v>
      </c>
      <c r="BM31" s="105"/>
      <c r="BN31" s="106"/>
      <c r="BO31" s="104">
        <f>SUM(BO30+BP30+BQ30)</f>
        <v>0</v>
      </c>
      <c r="BP31" s="105"/>
      <c r="BQ31" s="106"/>
      <c r="BR31" s="104">
        <f>SUM(BR30+BS30+BT30)</f>
        <v>0</v>
      </c>
      <c r="BS31" s="105"/>
      <c r="BT31" s="106"/>
      <c r="BU31" s="104">
        <f>SUM(BU30+BV30+BW30)</f>
        <v>0</v>
      </c>
      <c r="BV31" s="105"/>
      <c r="BW31" s="106"/>
      <c r="BX31" s="104">
        <f t="shared" ref="BX31" si="106">SUM(BX30+BY30+BZ30)</f>
        <v>0</v>
      </c>
      <c r="BY31" s="105"/>
      <c r="BZ31" s="106"/>
      <c r="CA31" s="104">
        <f t="shared" ref="CA31" si="107">SUM(CA30+CB30+CC30)</f>
        <v>0</v>
      </c>
      <c r="CB31" s="105"/>
      <c r="CC31" s="106"/>
      <c r="CD31" s="104">
        <f t="shared" ref="CD31" si="108">SUM(CD30+CE30+CF30)</f>
        <v>0</v>
      </c>
      <c r="CE31" s="105"/>
      <c r="CF31" s="106"/>
      <c r="CG31" s="104">
        <f t="shared" ref="CG31" si="109">SUM(CG30+CH30+CI30)</f>
        <v>0</v>
      </c>
      <c r="CH31" s="105"/>
      <c r="CI31" s="106"/>
      <c r="CJ31" s="104">
        <f t="shared" ref="CJ31" si="110">SUM(CJ30+CK30+CL30)</f>
        <v>0</v>
      </c>
      <c r="CK31" s="105"/>
      <c r="CL31" s="106"/>
      <c r="CM31" s="104">
        <f t="shared" ref="CM31" si="111">SUM(CM30+CN30+CO30)</f>
        <v>0</v>
      </c>
      <c r="CN31" s="105"/>
      <c r="CO31" s="106"/>
      <c r="CP31" s="104">
        <f t="shared" ref="CP31" si="112">SUM(CP30+CQ30+CR30)</f>
        <v>0</v>
      </c>
      <c r="CQ31" s="105"/>
      <c r="CR31" s="106"/>
      <c r="CS31" s="104">
        <f t="shared" ref="CS31" si="113">SUM(CS30+CT30+CU30)</f>
        <v>0</v>
      </c>
      <c r="CT31" s="105"/>
      <c r="CU31" s="106"/>
      <c r="CV31" s="104">
        <f t="shared" ref="CV31" si="114">SUM(CV30+CW30+CX30)</f>
        <v>0</v>
      </c>
      <c r="CW31" s="105"/>
      <c r="CX31" s="106"/>
      <c r="CY31" s="104">
        <f t="shared" ref="CY31" si="115">SUM(CY30+CZ30+DA30)</f>
        <v>0</v>
      </c>
      <c r="CZ31" s="105"/>
      <c r="DA31" s="106"/>
      <c r="DB31" s="104">
        <f t="shared" ref="DB31" si="116">SUM(DB30+DC30+DD30)</f>
        <v>0</v>
      </c>
      <c r="DC31" s="105"/>
      <c r="DD31" s="106"/>
      <c r="DE31" s="104">
        <f t="shared" ref="DE31" si="117">SUM(DE30+DF30+DG30)</f>
        <v>0</v>
      </c>
      <c r="DF31" s="105"/>
      <c r="DG31" s="106"/>
      <c r="DM31" s="77" t="str">
        <f t="shared" ca="1" si="0"/>
        <v/>
      </c>
    </row>
    <row r="32" spans="28:117">
      <c r="AB32" s="107">
        <v>42644</v>
      </c>
      <c r="AC32" s="108"/>
      <c r="AD32" s="109"/>
      <c r="AE32" s="113">
        <v>42675</v>
      </c>
      <c r="AF32" s="114"/>
      <c r="AG32" s="115"/>
      <c r="AH32" s="107">
        <v>42705</v>
      </c>
      <c r="AI32" s="108"/>
      <c r="AJ32" s="109"/>
      <c r="AK32" s="113">
        <v>42736</v>
      </c>
      <c r="AL32" s="114"/>
      <c r="AM32" s="115"/>
      <c r="AN32" s="107">
        <v>42767</v>
      </c>
      <c r="AO32" s="108"/>
      <c r="AP32" s="109"/>
      <c r="AQ32" s="113">
        <v>42795</v>
      </c>
      <c r="AR32" s="114"/>
      <c r="AS32" s="115"/>
      <c r="AT32" s="107">
        <v>42826</v>
      </c>
      <c r="AU32" s="108"/>
      <c r="AV32" s="109"/>
      <c r="AW32" s="113">
        <v>42856</v>
      </c>
      <c r="AX32" s="114"/>
      <c r="AY32" s="115"/>
      <c r="AZ32" s="107">
        <v>42887</v>
      </c>
      <c r="BA32" s="108"/>
      <c r="BB32" s="109"/>
      <c r="BC32" s="113">
        <v>42917</v>
      </c>
      <c r="BD32" s="114"/>
      <c r="BE32" s="115"/>
      <c r="BF32" s="107">
        <v>42948</v>
      </c>
      <c r="BG32" s="108"/>
      <c r="BH32" s="109"/>
      <c r="BI32" s="113">
        <v>42979</v>
      </c>
      <c r="BJ32" s="114"/>
      <c r="BK32" s="115"/>
      <c r="BL32" s="107">
        <v>43009</v>
      </c>
      <c r="BM32" s="108"/>
      <c r="BN32" s="109"/>
      <c r="BO32" s="113">
        <v>43040</v>
      </c>
      <c r="BP32" s="114"/>
      <c r="BQ32" s="115"/>
      <c r="BR32" s="107">
        <v>43070</v>
      </c>
      <c r="BS32" s="108"/>
      <c r="BT32" s="109"/>
      <c r="BU32" s="113">
        <v>43101</v>
      </c>
      <c r="BV32" s="114"/>
      <c r="BW32" s="115"/>
      <c r="BX32" s="107">
        <v>43132</v>
      </c>
      <c r="BY32" s="108"/>
      <c r="BZ32" s="109"/>
      <c r="CA32" s="113">
        <v>43160</v>
      </c>
      <c r="CB32" s="114"/>
      <c r="CC32" s="115"/>
      <c r="CD32" s="107">
        <v>43191</v>
      </c>
      <c r="CE32" s="108"/>
      <c r="CF32" s="109"/>
      <c r="CG32" s="113">
        <v>43221</v>
      </c>
      <c r="CH32" s="114"/>
      <c r="CI32" s="115"/>
      <c r="CJ32" s="107">
        <v>43252</v>
      </c>
      <c r="CK32" s="108"/>
      <c r="CL32" s="109"/>
      <c r="CM32" s="113">
        <v>43282</v>
      </c>
      <c r="CN32" s="114"/>
      <c r="CO32" s="115"/>
      <c r="CP32" s="107">
        <v>43313</v>
      </c>
      <c r="CQ32" s="108"/>
      <c r="CR32" s="109"/>
      <c r="CS32" s="113">
        <v>43344</v>
      </c>
      <c r="CT32" s="114"/>
      <c r="CU32" s="115"/>
      <c r="CV32" s="107">
        <v>43374</v>
      </c>
      <c r="CW32" s="108"/>
      <c r="CX32" s="109"/>
      <c r="CY32" s="113">
        <v>43405</v>
      </c>
      <c r="CZ32" s="114"/>
      <c r="DA32" s="115"/>
      <c r="DB32" s="107">
        <v>43435</v>
      </c>
      <c r="DC32" s="108"/>
      <c r="DD32" s="109"/>
      <c r="DE32" s="113">
        <v>43466</v>
      </c>
      <c r="DF32" s="114"/>
      <c r="DG32" s="115"/>
      <c r="DM32" s="77" t="str">
        <f t="shared" ca="1" si="0"/>
        <v/>
      </c>
    </row>
    <row r="33" spans="28:117" ht="15" thickBot="1">
      <c r="AB33" s="110"/>
      <c r="AC33" s="111"/>
      <c r="AD33" s="112"/>
      <c r="AE33" s="116"/>
      <c r="AF33" s="117"/>
      <c r="AG33" s="118"/>
      <c r="AH33" s="110"/>
      <c r="AI33" s="111"/>
      <c r="AJ33" s="112"/>
      <c r="AK33" s="116"/>
      <c r="AL33" s="117"/>
      <c r="AM33" s="118"/>
      <c r="AN33" s="110"/>
      <c r="AO33" s="111"/>
      <c r="AP33" s="112"/>
      <c r="AQ33" s="116"/>
      <c r="AR33" s="117"/>
      <c r="AS33" s="118"/>
      <c r="AT33" s="110"/>
      <c r="AU33" s="111"/>
      <c r="AV33" s="112"/>
      <c r="AW33" s="116"/>
      <c r="AX33" s="117"/>
      <c r="AY33" s="118"/>
      <c r="AZ33" s="110"/>
      <c r="BA33" s="111"/>
      <c r="BB33" s="112"/>
      <c r="BC33" s="116"/>
      <c r="BD33" s="117"/>
      <c r="BE33" s="118"/>
      <c r="BF33" s="110"/>
      <c r="BG33" s="111"/>
      <c r="BH33" s="112"/>
      <c r="BI33" s="116"/>
      <c r="BJ33" s="117"/>
      <c r="BK33" s="118"/>
      <c r="BL33" s="110"/>
      <c r="BM33" s="111"/>
      <c r="BN33" s="112"/>
      <c r="BO33" s="116"/>
      <c r="BP33" s="117"/>
      <c r="BQ33" s="118"/>
      <c r="BR33" s="110"/>
      <c r="BS33" s="111"/>
      <c r="BT33" s="112"/>
      <c r="BU33" s="116"/>
      <c r="BV33" s="117"/>
      <c r="BW33" s="118"/>
      <c r="BX33" s="110"/>
      <c r="BY33" s="111"/>
      <c r="BZ33" s="112"/>
      <c r="CA33" s="116"/>
      <c r="CB33" s="117"/>
      <c r="CC33" s="118"/>
      <c r="CD33" s="110"/>
      <c r="CE33" s="111"/>
      <c r="CF33" s="112"/>
      <c r="CG33" s="116"/>
      <c r="CH33" s="117"/>
      <c r="CI33" s="118"/>
      <c r="CJ33" s="110"/>
      <c r="CK33" s="111"/>
      <c r="CL33" s="112"/>
      <c r="CM33" s="116"/>
      <c r="CN33" s="117"/>
      <c r="CO33" s="118"/>
      <c r="CP33" s="110"/>
      <c r="CQ33" s="111"/>
      <c r="CR33" s="112"/>
      <c r="CS33" s="116"/>
      <c r="CT33" s="117"/>
      <c r="CU33" s="118"/>
      <c r="CV33" s="110"/>
      <c r="CW33" s="111"/>
      <c r="CX33" s="112"/>
      <c r="CY33" s="116"/>
      <c r="CZ33" s="117"/>
      <c r="DA33" s="118"/>
      <c r="DB33" s="110"/>
      <c r="DC33" s="111"/>
      <c r="DD33" s="112"/>
      <c r="DE33" s="116"/>
      <c r="DF33" s="117"/>
      <c r="DG33" s="118"/>
      <c r="DM33" s="77" t="str">
        <f t="shared" ca="1" si="0"/>
        <v/>
      </c>
    </row>
    <row r="37" spans="28:117" ht="15" customHeight="1"/>
    <row r="47" spans="28:117" ht="15" customHeight="1"/>
    <row r="57" ht="15" customHeight="1"/>
    <row r="67" ht="15" customHeight="1"/>
    <row r="77" ht="15" customHeight="1"/>
    <row r="87" ht="15" customHeight="1"/>
    <row r="97" ht="15" customHeight="1"/>
    <row r="107" ht="15" customHeight="1"/>
    <row r="117" spans="4:19" ht="15" customHeight="1"/>
    <row r="121" spans="4:19" ht="15" thickBot="1"/>
    <row r="122" spans="4:19">
      <c r="D122" s="33"/>
      <c r="E122" s="33"/>
      <c r="F122" s="33"/>
      <c r="G122" s="33"/>
      <c r="H122" s="33"/>
      <c r="I122" s="33"/>
      <c r="J122" s="33"/>
      <c r="K122" s="33"/>
      <c r="L122" s="34">
        <f t="shared" ref="L122" si="118">K122*0.02</f>
        <v>0</v>
      </c>
      <c r="M122" s="33"/>
      <c r="N122" s="33"/>
      <c r="O122" s="34">
        <f t="shared" ref="O122" si="119">N122*0.02</f>
        <v>0</v>
      </c>
      <c r="P122" s="33"/>
      <c r="Q122" s="33"/>
      <c r="R122" s="34">
        <f t="shared" ref="R122" si="120">Q122*0.02</f>
        <v>0</v>
      </c>
      <c r="S122" s="5"/>
    </row>
    <row r="127" spans="4:19" ht="15" customHeight="1"/>
    <row r="137" ht="15" customHeight="1"/>
    <row r="147" ht="15" customHeight="1"/>
    <row r="157" ht="15" customHeight="1"/>
    <row r="167" ht="15" customHeight="1"/>
    <row r="177" ht="15" customHeight="1"/>
    <row r="187" ht="15" customHeight="1"/>
    <row r="197" ht="15" customHeight="1"/>
    <row r="207" ht="15" customHeight="1"/>
    <row r="217" ht="15" customHeight="1"/>
    <row r="227" ht="15" customHeight="1"/>
    <row r="237" ht="15" customHeight="1"/>
    <row r="247" ht="15" customHeight="1"/>
    <row r="257" ht="15" customHeight="1"/>
    <row r="267" ht="15" customHeight="1"/>
    <row r="277" ht="15" customHeight="1"/>
    <row r="287" ht="15" customHeight="1"/>
    <row r="297" ht="15" customHeight="1"/>
    <row r="307" ht="15" customHeight="1"/>
    <row r="317" ht="15" customHeight="1"/>
    <row r="327" ht="15" customHeight="1"/>
    <row r="337" ht="15" customHeight="1"/>
    <row r="347" ht="15" customHeight="1"/>
    <row r="357" ht="15" customHeight="1"/>
    <row r="367" ht="15" customHeight="1"/>
    <row r="377" ht="15" customHeight="1"/>
    <row r="387" ht="15" customHeight="1"/>
    <row r="397" ht="15" customHeight="1"/>
    <row r="407" ht="15" customHeight="1"/>
    <row r="417" ht="15" customHeight="1"/>
    <row r="427" ht="15" customHeight="1"/>
    <row r="437" ht="15" customHeight="1"/>
    <row r="447" ht="15" customHeight="1"/>
    <row r="457" ht="15" customHeight="1"/>
    <row r="467" ht="15" customHeight="1"/>
    <row r="477" ht="15" customHeight="1"/>
    <row r="487" ht="15" customHeight="1"/>
    <row r="497" ht="15" customHeight="1"/>
    <row r="507" ht="15" customHeight="1"/>
    <row r="517" ht="15" customHeight="1"/>
  </sheetData>
  <sheetProtection selectLockedCells="1"/>
  <mergeCells count="148">
    <mergeCell ref="CV32:CX33"/>
    <mergeCell ref="CY32:DA33"/>
    <mergeCell ref="DB32:DD33"/>
    <mergeCell ref="DE32:DG33"/>
    <mergeCell ref="CD32:CF33"/>
    <mergeCell ref="CG32:CI33"/>
    <mergeCell ref="CJ32:CL33"/>
    <mergeCell ref="CM32:CO33"/>
    <mergeCell ref="CP32:CR33"/>
    <mergeCell ref="CS32:CU33"/>
    <mergeCell ref="BL32:BN33"/>
    <mergeCell ref="BO32:BQ33"/>
    <mergeCell ref="BR32:BT33"/>
    <mergeCell ref="BU32:BW33"/>
    <mergeCell ref="BX32:BZ33"/>
    <mergeCell ref="CA32:CC33"/>
    <mergeCell ref="AT32:AV33"/>
    <mergeCell ref="AW32:AY33"/>
    <mergeCell ref="AZ32:BB33"/>
    <mergeCell ref="BC32:BE33"/>
    <mergeCell ref="BF32:BH33"/>
    <mergeCell ref="BI32:BK33"/>
    <mergeCell ref="CV31:CX31"/>
    <mergeCell ref="CY31:DA31"/>
    <mergeCell ref="DB31:DD31"/>
    <mergeCell ref="DE31:DG31"/>
    <mergeCell ref="AB32:AD33"/>
    <mergeCell ref="AE32:AG33"/>
    <mergeCell ref="AH32:AJ33"/>
    <mergeCell ref="AK32:AM33"/>
    <mergeCell ref="AN32:AP33"/>
    <mergeCell ref="AQ32:AS33"/>
    <mergeCell ref="CD31:CF31"/>
    <mergeCell ref="CG31:CI31"/>
    <mergeCell ref="CJ31:CL31"/>
    <mergeCell ref="CM31:CO31"/>
    <mergeCell ref="CP31:CR31"/>
    <mergeCell ref="CS31:CU31"/>
    <mergeCell ref="BL31:BN31"/>
    <mergeCell ref="BO31:BQ31"/>
    <mergeCell ref="BR31:BT31"/>
    <mergeCell ref="BU31:BW31"/>
    <mergeCell ref="BX31:BZ31"/>
    <mergeCell ref="CA31:CC31"/>
    <mergeCell ref="AT31:AV31"/>
    <mergeCell ref="AW31:AY31"/>
    <mergeCell ref="AZ31:BB31"/>
    <mergeCell ref="BC31:BE31"/>
    <mergeCell ref="BF31:BH31"/>
    <mergeCell ref="BI31:BK31"/>
    <mergeCell ref="DB3:DD3"/>
    <mergeCell ref="DE3:DG3"/>
    <mergeCell ref="T14:U14"/>
    <mergeCell ref="V14:W14"/>
    <mergeCell ref="AB31:AD31"/>
    <mergeCell ref="AE31:AG31"/>
    <mergeCell ref="AH31:AJ31"/>
    <mergeCell ref="AK31:AM31"/>
    <mergeCell ref="AN31:AP31"/>
    <mergeCell ref="AQ31:AS31"/>
    <mergeCell ref="CJ3:CL3"/>
    <mergeCell ref="CM3:CO3"/>
    <mergeCell ref="CP3:CR3"/>
    <mergeCell ref="CS3:CU3"/>
    <mergeCell ref="CV3:CX3"/>
    <mergeCell ref="CY3:DA3"/>
    <mergeCell ref="BR3:BT3"/>
    <mergeCell ref="BU3:BW3"/>
    <mergeCell ref="BX3:BZ3"/>
    <mergeCell ref="CA3:CC3"/>
    <mergeCell ref="CD3:CF3"/>
    <mergeCell ref="CG3:CI3"/>
    <mergeCell ref="AZ3:BB3"/>
    <mergeCell ref="BC3:BE3"/>
    <mergeCell ref="BF3:BH3"/>
    <mergeCell ref="BI3:BK3"/>
    <mergeCell ref="BL3:BN3"/>
    <mergeCell ref="BO3:BQ3"/>
    <mergeCell ref="DB2:DD2"/>
    <mergeCell ref="DE2:DG2"/>
    <mergeCell ref="AB3:AD3"/>
    <mergeCell ref="AE3:AG3"/>
    <mergeCell ref="AH3:AJ3"/>
    <mergeCell ref="AK3:AM3"/>
    <mergeCell ref="AN3:AP3"/>
    <mergeCell ref="AQ3:AS3"/>
    <mergeCell ref="AT3:AV3"/>
    <mergeCell ref="AW3:AY3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  <mergeCell ref="AH2:AJ2"/>
    <mergeCell ref="AK2:AM2"/>
    <mergeCell ref="AN2:AP2"/>
    <mergeCell ref="AQ2:AS2"/>
    <mergeCell ref="AT2:AV2"/>
    <mergeCell ref="AW2:AY2"/>
    <mergeCell ref="H2:I2"/>
    <mergeCell ref="J2:L2"/>
    <mergeCell ref="M2:O2"/>
    <mergeCell ref="P2:R2"/>
    <mergeCell ref="AB2:AD2"/>
    <mergeCell ref="AE2:AG2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D1:H1"/>
    <mergeCell ref="I1:J1"/>
    <mergeCell ref="AB1:AD1"/>
    <mergeCell ref="AE1:AG1"/>
    <mergeCell ref="AH1:AJ1"/>
    <mergeCell ref="AK1:AM1"/>
  </mergeCells>
  <conditionalFormatting sqref="D4:R6">
    <cfRule type="expression" dxfId="55" priority="28">
      <formula>ISNUMBER($G4)</formula>
    </cfRule>
  </conditionalFormatting>
  <conditionalFormatting sqref="L4:L6">
    <cfRule type="expression" dxfId="54" priority="26">
      <formula>AND(ISNUMBER(G4),L4=0)</formula>
    </cfRule>
    <cfRule type="expression" dxfId="53" priority="27">
      <formula>AND(L4=0,ISBLANK(G4))</formula>
    </cfRule>
  </conditionalFormatting>
  <conditionalFormatting sqref="O4:O6">
    <cfRule type="expression" dxfId="52" priority="23">
      <formula>AND(ISBLANK(G4),O4=0)</formula>
    </cfRule>
    <cfRule type="expression" dxfId="51" priority="25">
      <formula>AND(ISNUMBER(G4),O4=0)</formula>
    </cfRule>
  </conditionalFormatting>
  <conditionalFormatting sqref="R4:R6">
    <cfRule type="expression" dxfId="50" priority="22">
      <formula>AND(ISBLANK(G4),R4=0)</formula>
    </cfRule>
    <cfRule type="expression" dxfId="49" priority="24">
      <formula>AND(ISNUMBER(G4),R4=0)</formula>
    </cfRule>
  </conditionalFormatting>
  <conditionalFormatting sqref="D122:R122">
    <cfRule type="expression" dxfId="48" priority="21">
      <formula>ISNUMBER($G122)</formula>
    </cfRule>
  </conditionalFormatting>
  <conditionalFormatting sqref="L122">
    <cfRule type="expression" dxfId="47" priority="19">
      <formula>AND(ISNUMBER(G122),L122=0)</formula>
    </cfRule>
    <cfRule type="expression" dxfId="46" priority="20">
      <formula>AND(L122=0,ISBLANK(G122))</formula>
    </cfRule>
  </conditionalFormatting>
  <conditionalFormatting sqref="O122">
    <cfRule type="expression" dxfId="45" priority="16">
      <formula>AND(ISBLANK(G122),O122=0)</formula>
    </cfRule>
    <cfRule type="expression" dxfId="44" priority="18">
      <formula>AND(ISNUMBER(G122),O122=0)</formula>
    </cfRule>
  </conditionalFormatting>
  <conditionalFormatting sqref="R122">
    <cfRule type="expression" dxfId="43" priority="15">
      <formula>AND(ISBLANK(G122),R122=0)</formula>
    </cfRule>
    <cfRule type="expression" dxfId="42" priority="17">
      <formula>AND(ISNUMBER(G122),R122=0)</formula>
    </cfRule>
  </conditionalFormatting>
  <conditionalFormatting sqref="D8:R8">
    <cfRule type="expression" dxfId="41" priority="14">
      <formula>ISNUMBER($G8)</formula>
    </cfRule>
  </conditionalFormatting>
  <conditionalFormatting sqref="L8">
    <cfRule type="expression" dxfId="40" priority="12">
      <formula>AND(ISNUMBER(G8),L8=0)</formula>
    </cfRule>
    <cfRule type="expression" dxfId="39" priority="13">
      <formula>AND(L8=0,ISBLANK(G8))</formula>
    </cfRule>
  </conditionalFormatting>
  <conditionalFormatting sqref="O8">
    <cfRule type="expression" dxfId="38" priority="9">
      <formula>AND(ISBLANK(G8),O8=0)</formula>
    </cfRule>
    <cfRule type="expression" dxfId="37" priority="11">
      <formula>AND(ISNUMBER(G8),O8=0)</formula>
    </cfRule>
  </conditionalFormatting>
  <conditionalFormatting sqref="R8">
    <cfRule type="expression" dxfId="36" priority="8">
      <formula>AND(ISBLANK(G8),R8=0)</formula>
    </cfRule>
    <cfRule type="expression" dxfId="35" priority="10">
      <formula>AND(ISNUMBER(G8),R8=0)</formula>
    </cfRule>
  </conditionalFormatting>
  <conditionalFormatting sqref="D7:R7">
    <cfRule type="expression" dxfId="34" priority="7">
      <formula>ISNUMBER($G7)</formula>
    </cfRule>
  </conditionalFormatting>
  <conditionalFormatting sqref="L7">
    <cfRule type="expression" dxfId="33" priority="5">
      <formula>AND(ISNUMBER(G7),L7=0)</formula>
    </cfRule>
    <cfRule type="expression" dxfId="32" priority="6">
      <formula>AND(L7=0,ISBLANK(G7))</formula>
    </cfRule>
  </conditionalFormatting>
  <conditionalFormatting sqref="O7">
    <cfRule type="expression" dxfId="31" priority="2">
      <formula>AND(ISBLANK(G7),O7=0)</formula>
    </cfRule>
    <cfRule type="expression" dxfId="30" priority="4">
      <formula>AND(ISNUMBER(G7),O7=0)</formula>
    </cfRule>
  </conditionalFormatting>
  <conditionalFormatting sqref="R7">
    <cfRule type="expression" dxfId="29" priority="1">
      <formula>AND(ISBLANK(G7),R7=0)</formula>
    </cfRule>
    <cfRule type="expression" dxfId="28" priority="3">
      <formula>AND(ISNUMBER(G7),R7=0)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M517"/>
  <sheetViews>
    <sheetView showGridLines="0" topLeftCell="F2" zoomScale="85" zoomScaleNormal="85" workbookViewId="0">
      <selection activeCell="Y13" sqref="Y13:Y14"/>
    </sheetView>
  </sheetViews>
  <sheetFormatPr baseColWidth="10" defaultColWidth="9.109375" defaultRowHeight="14.4"/>
  <cols>
    <col min="1" max="1" width="2" style="1" hidden="1" customWidth="1"/>
    <col min="2" max="2" width="7.44140625" style="1" hidden="1" customWidth="1"/>
    <col min="3" max="3" width="3.33203125" style="1" customWidth="1"/>
    <col min="4" max="4" width="27.33203125" style="1" customWidth="1"/>
    <col min="5" max="5" width="16" style="1" customWidth="1"/>
    <col min="6" max="9" width="13.109375" style="1" customWidth="1"/>
    <col min="10" max="15" width="12.88671875" style="1" customWidth="1"/>
    <col min="16" max="18" width="13" style="1" hidden="1" customWidth="1"/>
    <col min="19" max="19" width="5.6640625" style="1" customWidth="1"/>
    <col min="20" max="20" width="13.109375" style="1" customWidth="1"/>
    <col min="21" max="21" width="15" style="1" customWidth="1"/>
    <col min="22" max="23" width="5.6640625" style="1" customWidth="1"/>
    <col min="24" max="24" width="9.109375" style="1"/>
    <col min="25" max="25" width="22.88671875" style="1" customWidth="1"/>
    <col min="26" max="26" width="9.109375" style="1" customWidth="1"/>
    <col min="27" max="27" width="107.88671875" style="1" customWidth="1"/>
    <col min="28" max="30" width="10.6640625" style="1" customWidth="1"/>
    <col min="31" max="16384" width="9.109375" style="1"/>
  </cols>
  <sheetData>
    <row r="1" spans="1:117" ht="110.25" customHeight="1" thickBot="1">
      <c r="A1" s="15"/>
      <c r="B1" s="15"/>
      <c r="C1" s="15"/>
      <c r="D1" s="89" t="s">
        <v>43</v>
      </c>
      <c r="E1" s="89"/>
      <c r="F1" s="89"/>
      <c r="G1" s="89"/>
      <c r="H1" s="89"/>
      <c r="I1" s="90"/>
      <c r="J1" s="90"/>
      <c r="K1" s="39"/>
      <c r="L1" s="39"/>
      <c r="M1" s="36"/>
      <c r="N1" s="36"/>
      <c r="O1" s="36"/>
      <c r="P1" s="36"/>
      <c r="Q1" s="36"/>
      <c r="R1" s="36"/>
      <c r="S1" s="36"/>
      <c r="AB1" s="86" t="s">
        <v>5</v>
      </c>
      <c r="AC1" s="87"/>
      <c r="AD1" s="88"/>
      <c r="AE1" s="86" t="s">
        <v>7</v>
      </c>
      <c r="AF1" s="87"/>
      <c r="AG1" s="88"/>
      <c r="AH1" s="86" t="s">
        <v>19</v>
      </c>
      <c r="AI1" s="87"/>
      <c r="AJ1" s="88"/>
      <c r="AK1" s="86" t="s">
        <v>8</v>
      </c>
      <c r="AL1" s="87"/>
      <c r="AM1" s="88"/>
      <c r="AN1" s="86" t="s">
        <v>30</v>
      </c>
      <c r="AO1" s="87"/>
      <c r="AP1" s="88"/>
      <c r="AQ1" s="86" t="s">
        <v>10</v>
      </c>
      <c r="AR1" s="87"/>
      <c r="AS1" s="88"/>
      <c r="AT1" s="86" t="s">
        <v>11</v>
      </c>
      <c r="AU1" s="87"/>
      <c r="AV1" s="88"/>
      <c r="AW1" s="86" t="s">
        <v>12</v>
      </c>
      <c r="AX1" s="87"/>
      <c r="AY1" s="88"/>
      <c r="AZ1" s="86" t="s">
        <v>13</v>
      </c>
      <c r="BA1" s="87"/>
      <c r="BB1" s="88"/>
      <c r="BC1" s="86" t="s">
        <v>14</v>
      </c>
      <c r="BD1" s="87"/>
      <c r="BE1" s="88"/>
      <c r="BF1" s="86" t="s">
        <v>18</v>
      </c>
      <c r="BG1" s="87"/>
      <c r="BH1" s="88"/>
      <c r="BI1" s="86" t="s">
        <v>6</v>
      </c>
      <c r="BJ1" s="87"/>
      <c r="BK1" s="88"/>
      <c r="BL1" s="86" t="s">
        <v>5</v>
      </c>
      <c r="BM1" s="87"/>
      <c r="BN1" s="88"/>
      <c r="BO1" s="86" t="s">
        <v>7</v>
      </c>
      <c r="BP1" s="87"/>
      <c r="BQ1" s="88"/>
      <c r="BR1" s="86" t="s">
        <v>19</v>
      </c>
      <c r="BS1" s="87"/>
      <c r="BT1" s="88"/>
      <c r="BU1" s="86" t="s">
        <v>8</v>
      </c>
      <c r="BV1" s="87"/>
      <c r="BW1" s="88"/>
      <c r="BX1" s="86" t="s">
        <v>30</v>
      </c>
      <c r="BY1" s="87"/>
      <c r="BZ1" s="88"/>
      <c r="CA1" s="86" t="s">
        <v>10</v>
      </c>
      <c r="CB1" s="87"/>
      <c r="CC1" s="88"/>
      <c r="CD1" s="86" t="s">
        <v>11</v>
      </c>
      <c r="CE1" s="87"/>
      <c r="CF1" s="88"/>
      <c r="CG1" s="86" t="s">
        <v>12</v>
      </c>
      <c r="CH1" s="87"/>
      <c r="CI1" s="88"/>
      <c r="CJ1" s="86" t="s">
        <v>13</v>
      </c>
      <c r="CK1" s="87"/>
      <c r="CL1" s="88"/>
      <c r="CM1" s="86" t="s">
        <v>14</v>
      </c>
      <c r="CN1" s="87"/>
      <c r="CO1" s="88"/>
      <c r="CP1" s="86" t="s">
        <v>18</v>
      </c>
      <c r="CQ1" s="87"/>
      <c r="CR1" s="88"/>
      <c r="CS1" s="86" t="s">
        <v>6</v>
      </c>
      <c r="CT1" s="87"/>
      <c r="CU1" s="88"/>
      <c r="CV1" s="86" t="s">
        <v>5</v>
      </c>
      <c r="CW1" s="87"/>
      <c r="CX1" s="88"/>
      <c r="CY1" s="86" t="s">
        <v>7</v>
      </c>
      <c r="CZ1" s="87"/>
      <c r="DA1" s="88"/>
      <c r="DB1" s="86" t="s">
        <v>19</v>
      </c>
      <c r="DC1" s="87"/>
      <c r="DD1" s="88"/>
      <c r="DE1" s="86" t="s">
        <v>8</v>
      </c>
      <c r="DF1" s="87"/>
      <c r="DG1" s="88"/>
      <c r="DM1" s="1" t="s">
        <v>42</v>
      </c>
    </row>
    <row r="2" spans="1:117" ht="40.5" customHeight="1" thickBot="1">
      <c r="D2" s="76" t="s">
        <v>37</v>
      </c>
      <c r="H2" s="91" t="s">
        <v>38</v>
      </c>
      <c r="I2" s="92"/>
      <c r="J2" s="96" t="s">
        <v>32</v>
      </c>
      <c r="K2" s="97"/>
      <c r="L2" s="98"/>
      <c r="M2" s="99" t="s">
        <v>27</v>
      </c>
      <c r="N2" s="100"/>
      <c r="O2" s="101"/>
      <c r="P2" s="99" t="s">
        <v>33</v>
      </c>
      <c r="Q2" s="100"/>
      <c r="R2" s="101"/>
      <c r="S2" s="36"/>
      <c r="U2" s="16"/>
      <c r="AB2" s="93">
        <v>42644</v>
      </c>
      <c r="AC2" s="94"/>
      <c r="AD2" s="95"/>
      <c r="AE2" s="93">
        <v>42675</v>
      </c>
      <c r="AF2" s="94"/>
      <c r="AG2" s="95"/>
      <c r="AH2" s="93">
        <v>42705</v>
      </c>
      <c r="AI2" s="94"/>
      <c r="AJ2" s="95"/>
      <c r="AK2" s="93">
        <v>42736</v>
      </c>
      <c r="AL2" s="94"/>
      <c r="AM2" s="95"/>
      <c r="AN2" s="93">
        <v>42767</v>
      </c>
      <c r="AO2" s="94"/>
      <c r="AP2" s="95"/>
      <c r="AQ2" s="93">
        <v>42795</v>
      </c>
      <c r="AR2" s="94"/>
      <c r="AS2" s="95"/>
      <c r="AT2" s="93">
        <v>42826</v>
      </c>
      <c r="AU2" s="94"/>
      <c r="AV2" s="95"/>
      <c r="AW2" s="93">
        <v>42856</v>
      </c>
      <c r="AX2" s="94"/>
      <c r="AY2" s="95"/>
      <c r="AZ2" s="93">
        <v>42887</v>
      </c>
      <c r="BA2" s="94"/>
      <c r="BB2" s="95"/>
      <c r="BC2" s="93">
        <v>42917</v>
      </c>
      <c r="BD2" s="94"/>
      <c r="BE2" s="95"/>
      <c r="BF2" s="93">
        <v>42948</v>
      </c>
      <c r="BG2" s="94"/>
      <c r="BH2" s="95"/>
      <c r="BI2" s="93">
        <v>42979</v>
      </c>
      <c r="BJ2" s="94"/>
      <c r="BK2" s="95"/>
      <c r="BL2" s="93">
        <v>43009</v>
      </c>
      <c r="BM2" s="94"/>
      <c r="BN2" s="95"/>
      <c r="BO2" s="93">
        <v>43040</v>
      </c>
      <c r="BP2" s="94"/>
      <c r="BQ2" s="95"/>
      <c r="BR2" s="93">
        <v>43070</v>
      </c>
      <c r="BS2" s="94"/>
      <c r="BT2" s="95"/>
      <c r="BU2" s="93">
        <v>43101</v>
      </c>
      <c r="BV2" s="94"/>
      <c r="BW2" s="95"/>
      <c r="BX2" s="93">
        <v>43132</v>
      </c>
      <c r="BY2" s="94"/>
      <c r="BZ2" s="95"/>
      <c r="CA2" s="93">
        <v>43160</v>
      </c>
      <c r="CB2" s="94"/>
      <c r="CC2" s="95"/>
      <c r="CD2" s="93">
        <v>43191</v>
      </c>
      <c r="CE2" s="94"/>
      <c r="CF2" s="95"/>
      <c r="CG2" s="93">
        <v>43221</v>
      </c>
      <c r="CH2" s="94"/>
      <c r="CI2" s="95"/>
      <c r="CJ2" s="93">
        <v>43252</v>
      </c>
      <c r="CK2" s="94"/>
      <c r="CL2" s="95"/>
      <c r="CM2" s="93">
        <v>43282</v>
      </c>
      <c r="CN2" s="94"/>
      <c r="CO2" s="95"/>
      <c r="CP2" s="93">
        <v>43313</v>
      </c>
      <c r="CQ2" s="94"/>
      <c r="CR2" s="95"/>
      <c r="CS2" s="93">
        <v>43344</v>
      </c>
      <c r="CT2" s="94"/>
      <c r="CU2" s="95"/>
      <c r="CV2" s="93">
        <v>43374</v>
      </c>
      <c r="CW2" s="94"/>
      <c r="CX2" s="95"/>
      <c r="CY2" s="93">
        <v>43405</v>
      </c>
      <c r="CZ2" s="94"/>
      <c r="DA2" s="95"/>
      <c r="DB2" s="93">
        <v>43435</v>
      </c>
      <c r="DC2" s="94"/>
      <c r="DD2" s="95"/>
      <c r="DE2" s="93">
        <v>43466</v>
      </c>
      <c r="DF2" s="94"/>
      <c r="DG2" s="95"/>
      <c r="DM2" s="77" t="str">
        <f t="shared" ref="DM2:DM33" ca="1" si="0">IFERROR(TEXT(SMALL(Liste_Feuilles,ROW()-1),"mmmm aaaa"),"")</f>
        <v>octobre 2016</v>
      </c>
    </row>
    <row r="3" spans="1:117" ht="33.75" customHeight="1" thickBot="1">
      <c r="D3" s="2" t="s">
        <v>0</v>
      </c>
      <c r="E3" s="2" t="s">
        <v>36</v>
      </c>
      <c r="F3" s="3" t="s">
        <v>25</v>
      </c>
      <c r="G3" s="17" t="s">
        <v>1</v>
      </c>
      <c r="H3" s="4" t="s">
        <v>26</v>
      </c>
      <c r="I3" s="4" t="s">
        <v>40</v>
      </c>
      <c r="J3" s="13" t="s">
        <v>28</v>
      </c>
      <c r="K3" s="13" t="s">
        <v>29</v>
      </c>
      <c r="L3" s="13" t="s">
        <v>31</v>
      </c>
      <c r="M3" s="14" t="s">
        <v>28</v>
      </c>
      <c r="N3" s="14" t="s">
        <v>29</v>
      </c>
      <c r="O3" s="14" t="s">
        <v>31</v>
      </c>
      <c r="P3" s="14" t="s">
        <v>28</v>
      </c>
      <c r="Q3" s="14" t="s">
        <v>29</v>
      </c>
      <c r="R3" s="14" t="s">
        <v>31</v>
      </c>
      <c r="S3" s="36"/>
      <c r="AB3" s="93">
        <v>42674</v>
      </c>
      <c r="AC3" s="94"/>
      <c r="AD3" s="95"/>
      <c r="AE3" s="93">
        <v>42704</v>
      </c>
      <c r="AF3" s="94"/>
      <c r="AG3" s="95"/>
      <c r="AH3" s="93">
        <v>42735</v>
      </c>
      <c r="AI3" s="94"/>
      <c r="AJ3" s="95"/>
      <c r="AK3" s="93">
        <v>42766</v>
      </c>
      <c r="AL3" s="94"/>
      <c r="AM3" s="95"/>
      <c r="AN3" s="93">
        <v>42794</v>
      </c>
      <c r="AO3" s="94"/>
      <c r="AP3" s="95"/>
      <c r="AQ3" s="93">
        <v>42825</v>
      </c>
      <c r="AR3" s="94"/>
      <c r="AS3" s="95"/>
      <c r="AT3" s="93">
        <v>42855</v>
      </c>
      <c r="AU3" s="94"/>
      <c r="AV3" s="95"/>
      <c r="AW3" s="93">
        <v>42886</v>
      </c>
      <c r="AX3" s="94"/>
      <c r="AY3" s="95"/>
      <c r="AZ3" s="93">
        <v>42916</v>
      </c>
      <c r="BA3" s="94"/>
      <c r="BB3" s="95"/>
      <c r="BC3" s="93">
        <v>42947</v>
      </c>
      <c r="BD3" s="94"/>
      <c r="BE3" s="95"/>
      <c r="BF3" s="93">
        <v>42978</v>
      </c>
      <c r="BG3" s="94"/>
      <c r="BH3" s="95"/>
      <c r="BI3" s="93">
        <v>43008</v>
      </c>
      <c r="BJ3" s="94"/>
      <c r="BK3" s="95"/>
      <c r="BL3" s="93">
        <v>43039</v>
      </c>
      <c r="BM3" s="94"/>
      <c r="BN3" s="95"/>
      <c r="BO3" s="93">
        <v>43069</v>
      </c>
      <c r="BP3" s="94"/>
      <c r="BQ3" s="95"/>
      <c r="BR3" s="93">
        <v>43100</v>
      </c>
      <c r="BS3" s="94"/>
      <c r="BT3" s="95"/>
      <c r="BU3" s="93">
        <v>43131</v>
      </c>
      <c r="BV3" s="94"/>
      <c r="BW3" s="95"/>
      <c r="BX3" s="93">
        <v>43159</v>
      </c>
      <c r="BY3" s="94"/>
      <c r="BZ3" s="95"/>
      <c r="CA3" s="93">
        <v>43190</v>
      </c>
      <c r="CB3" s="94"/>
      <c r="CC3" s="95"/>
      <c r="CD3" s="93">
        <v>43220</v>
      </c>
      <c r="CE3" s="94"/>
      <c r="CF3" s="95"/>
      <c r="CG3" s="93">
        <v>43251</v>
      </c>
      <c r="CH3" s="94"/>
      <c r="CI3" s="95"/>
      <c r="CJ3" s="93">
        <v>43281</v>
      </c>
      <c r="CK3" s="94"/>
      <c r="CL3" s="95"/>
      <c r="CM3" s="93">
        <v>43312</v>
      </c>
      <c r="CN3" s="94"/>
      <c r="CO3" s="95"/>
      <c r="CP3" s="93">
        <v>43343</v>
      </c>
      <c r="CQ3" s="94"/>
      <c r="CR3" s="95"/>
      <c r="CS3" s="93">
        <v>43373</v>
      </c>
      <c r="CT3" s="94"/>
      <c r="CU3" s="95"/>
      <c r="CV3" s="93">
        <v>43404</v>
      </c>
      <c r="CW3" s="94"/>
      <c r="CX3" s="95"/>
      <c r="CY3" s="93">
        <v>43434</v>
      </c>
      <c r="CZ3" s="94"/>
      <c r="DA3" s="95"/>
      <c r="DB3" s="93">
        <v>43465</v>
      </c>
      <c r="DC3" s="94"/>
      <c r="DD3" s="95"/>
      <c r="DE3" s="93">
        <v>43496</v>
      </c>
      <c r="DF3" s="94"/>
      <c r="DG3" s="95"/>
      <c r="DM3" s="77" t="str">
        <f t="shared" ca="1" si="0"/>
        <v>novembre 2016</v>
      </c>
    </row>
    <row r="4" spans="1:117" ht="33.75" customHeight="1" thickBot="1">
      <c r="D4" s="38"/>
      <c r="E4" s="38"/>
      <c r="F4" s="37"/>
      <c r="G4" s="37"/>
      <c r="H4" s="33"/>
      <c r="I4" s="33"/>
      <c r="J4" s="37"/>
      <c r="K4" s="33"/>
      <c r="L4" s="34">
        <f>K4*0.02</f>
        <v>0</v>
      </c>
      <c r="M4" s="37"/>
      <c r="N4" s="33"/>
      <c r="O4" s="34">
        <f>N4*0.02</f>
        <v>0</v>
      </c>
      <c r="P4" s="37"/>
      <c r="Q4" s="33"/>
      <c r="R4" s="34">
        <f>Q4*0.02</f>
        <v>0</v>
      </c>
      <c r="S4" s="36"/>
      <c r="U4" s="16"/>
      <c r="AB4" s="18">
        <f>IF(AND($J4&gt;=AB$2,$J4&lt;=$AB$3),L4,0)</f>
        <v>0</v>
      </c>
      <c r="AC4" s="18">
        <f>IF(AND($M4&gt;=AB$2,$M4&lt;=$AB$3),O4,0)</f>
        <v>0</v>
      </c>
      <c r="AD4" s="18">
        <f>IF(AND($P4&gt;=AB$2,$P4&lt;=$AB$3),R4,0)</f>
        <v>0</v>
      </c>
      <c r="AE4" s="18">
        <f>IF(AND($J4&gt;=AE$2,$J4&lt;=AE$3),L4,0)</f>
        <v>0</v>
      </c>
      <c r="AF4" s="18">
        <f>IF(AND($M4&gt;=AE$2,$M4&lt;=AE$3),O4,0)</f>
        <v>0</v>
      </c>
      <c r="AG4" s="18">
        <f>IF(AND($P4&gt;=AE$2,$P4&lt;=AE$3),R4,0)</f>
        <v>0</v>
      </c>
      <c r="AH4" s="18">
        <f>IF(AND($J4&gt;=AH$2,$J4&lt;=AH$3),$L4,0)</f>
        <v>0</v>
      </c>
      <c r="AI4" s="18">
        <f>IF(AND($M4&gt;=AH$2,$M4&lt;=AH$3),$O4,0)</f>
        <v>0</v>
      </c>
      <c r="AJ4" s="18">
        <f>IF(AND($P4&gt;=AH$2,$P4&lt;=AH$3),$R4,0)</f>
        <v>0</v>
      </c>
      <c r="AK4" s="18">
        <f>IF(AND($J4&gt;=AK$2,$J4&lt;=AK$3),$L4,0)</f>
        <v>0</v>
      </c>
      <c r="AL4" s="18">
        <f>IF(AND($M4&gt;=AK$2,$M4&lt;=AK$3),$O4,0)</f>
        <v>0</v>
      </c>
      <c r="AM4" s="18">
        <f>IF(AND($P4&gt;=AK$2,$P4&lt;=AK$3),$R4,0)</f>
        <v>0</v>
      </c>
      <c r="AN4" s="18">
        <f>IF(AND($J4&gt;=AN$2,$J4&lt;=AN$3),$L4,0)</f>
        <v>0</v>
      </c>
      <c r="AO4" s="18">
        <f>IF(AND($M4&gt;=AN$2,$M4&lt;=AN$3),$O4,0)</f>
        <v>0</v>
      </c>
      <c r="AP4" s="18">
        <f>IF(AND($P4&gt;=AN$2,$P4&lt;=AN$3),$R4,0)</f>
        <v>0</v>
      </c>
      <c r="AQ4" s="18">
        <f>IF(AND($J4&gt;=AQ$2,$J4&lt;=AQ$3),$L4,0)</f>
        <v>0</v>
      </c>
      <c r="AR4" s="18">
        <f>IF(AND($M4&gt;=AQ$2,$M4&lt;=AQ$3),$O4,0)</f>
        <v>0</v>
      </c>
      <c r="AS4" s="18">
        <f>IF(AND($P4&gt;=AQ$2,$P4&lt;=AQ$3),$R4,0)</f>
        <v>0</v>
      </c>
      <c r="AT4" s="18">
        <f>IF(AND($J4&gt;=AT$2,$J4&lt;=AT$3),$L4,0)</f>
        <v>0</v>
      </c>
      <c r="AU4" s="18">
        <f>IF(AND($M4&gt;=AT$2,$M4&lt;=AT$3),$O4,0)</f>
        <v>0</v>
      </c>
      <c r="AV4" s="18">
        <f>IF(AND($P4&gt;=AT$2,$P4&lt;=AT$3),$R4,0)</f>
        <v>0</v>
      </c>
      <c r="AW4" s="18">
        <f>IF(AND($J4&gt;=AW$2,$J4&lt;=AW$3),$L4,0)</f>
        <v>0</v>
      </c>
      <c r="AX4" s="18">
        <f>IF(AND($M4&gt;=AW$2,$M4&lt;=AW$3),$O4,0)</f>
        <v>0</v>
      </c>
      <c r="AY4" s="18">
        <f>IF(AND($P4&gt;=AW$2,$P4&lt;=AW$3),$R4,0)</f>
        <v>0</v>
      </c>
      <c r="AZ4" s="18">
        <f>IF(AND($J4&gt;=AZ$2,$J4&lt;=AZ$3),$L4,0)</f>
        <v>0</v>
      </c>
      <c r="BA4" s="18">
        <f>IF(AND($M4&gt;=AZ$2,$M4&lt;=AZ$3),$O4,0)</f>
        <v>0</v>
      </c>
      <c r="BB4" s="18">
        <f>IF(AND($P4&gt;=AZ$2,$P4&lt;=AZ$3),$R4,0)</f>
        <v>0</v>
      </c>
      <c r="BC4" s="18">
        <f>IF(AND($J4&gt;=BC$2,$J4&lt;=BC$3),$L4,0)</f>
        <v>0</v>
      </c>
      <c r="BD4" s="18">
        <f>IF(AND($M4&gt;=BC$2,$M4&lt;=BC$3),$O4,0)</f>
        <v>0</v>
      </c>
      <c r="BE4" s="18">
        <f>IF(AND($P4&gt;=BC$2,$P4&lt;=BC$3),$R4,0)</f>
        <v>0</v>
      </c>
      <c r="BF4" s="18">
        <f>IF(AND($J4&gt;=BF$2,$J4&lt;=BF$3),$L4,0)</f>
        <v>0</v>
      </c>
      <c r="BG4" s="18">
        <f>IF(AND($M4&gt;=BF$2,$M4&lt;=BF$3),$O4,0)</f>
        <v>0</v>
      </c>
      <c r="BH4" s="18">
        <f>IF(AND($P4&gt;=BF$2,$P4&lt;=BF$3),$R4,0)</f>
        <v>0</v>
      </c>
      <c r="BI4" s="18">
        <f>IF(AND($J4&gt;=BI$2,$J4&lt;=BI$3),$L4,0)</f>
        <v>0</v>
      </c>
      <c r="BJ4" s="18">
        <f>IF(AND($M4&gt;=BI$2,$M4&lt;=BI$3),$O4,0)</f>
        <v>0</v>
      </c>
      <c r="BK4" s="18">
        <f>IF(AND($P4&gt;=BI$2,$P4&lt;=BI$3),$R4,0)</f>
        <v>0</v>
      </c>
      <c r="BL4" s="18">
        <f>IF(AND($J4&gt;=BL$2,$J4&lt;=BL$3),$L4,0)</f>
        <v>0</v>
      </c>
      <c r="BM4" s="18">
        <f>IF(AND($M4&gt;=BL$2,$M4&lt;=BL$3),$O4,0)</f>
        <v>0</v>
      </c>
      <c r="BN4" s="18">
        <f>IF(AND($P4&gt;=BL$2,$P4&lt;=BL$3),$R4,0)</f>
        <v>0</v>
      </c>
      <c r="BO4" s="18">
        <f>IF(AND($J4&gt;=BO$2,$J4&lt;=BO$3),$L4,0)</f>
        <v>0</v>
      </c>
      <c r="BP4" s="18">
        <f>IF(AND($M4&gt;=BO$2,$M4&lt;=BO$3),$O4,0)</f>
        <v>0</v>
      </c>
      <c r="BQ4" s="18">
        <f>IF(AND($P4&gt;=BO$2,$P4&lt;=BO$3),$R4,0)</f>
        <v>0</v>
      </c>
      <c r="BR4" s="18">
        <f>IF(AND($J4&gt;=BR$2,$J4&lt;=BR$3),$L4,0)</f>
        <v>0</v>
      </c>
      <c r="BS4" s="18">
        <f>IF(AND($M4&gt;=BR$2,$M4&lt;=BR$3),$O4,0)</f>
        <v>0</v>
      </c>
      <c r="BT4" s="18">
        <f>IF(AND($P4&gt;=BR$2,$P4&lt;=BR$3),$R4,0)</f>
        <v>0</v>
      </c>
      <c r="BU4" s="18">
        <f>IF(AND($J4&gt;=BU$2,$J4&lt;=BU$3),$L4,0)</f>
        <v>0</v>
      </c>
      <c r="BV4" s="18">
        <f>IF(AND($M4&gt;=BU$2,$M4&lt;=BU$3),$O4,0)</f>
        <v>0</v>
      </c>
      <c r="BW4" s="18">
        <f>IF(AND($P4&gt;=BU$2,$P4&lt;=BU$3),$R4,0)</f>
        <v>0</v>
      </c>
      <c r="BX4" s="18">
        <f t="shared" ref="BX4:DB19" si="1">IF(AND($J4&gt;=BX$2,$J4&lt;=BX$3),$L4,0)</f>
        <v>0</v>
      </c>
      <c r="BY4" s="18">
        <f t="shared" ref="BY4:BY29" si="2">IF(AND($M4&gt;=BX$2,$M4&lt;=BX$3),$O4,0)</f>
        <v>0</v>
      </c>
      <c r="BZ4" s="18">
        <f t="shared" ref="BZ4:BZ29" si="3">IF(AND($P4&gt;=BX$2,$P4&lt;=BX$3),$R4,0)</f>
        <v>0</v>
      </c>
      <c r="CA4" s="18">
        <f t="shared" ref="CA4:DE19" si="4">IF(AND($J4&gt;=CA$2,$J4&lt;=CA$3),$L4,0)</f>
        <v>0</v>
      </c>
      <c r="CB4" s="18">
        <f t="shared" ref="CB4:CB29" si="5">IF(AND($M4&gt;=CA$2,$M4&lt;=CA$3),$O4,0)</f>
        <v>0</v>
      </c>
      <c r="CC4" s="18">
        <f t="shared" ref="CC4:CC29" si="6">IF(AND($P4&gt;=CA$2,$P4&lt;=CA$3),$R4,0)</f>
        <v>0</v>
      </c>
      <c r="CD4" s="18">
        <f t="shared" ref="CD4" si="7">IF(AND($J4&gt;=CD$2,$J4&lt;=CD$3),$L4,0)</f>
        <v>0</v>
      </c>
      <c r="CE4" s="18">
        <f t="shared" ref="CE4:CE29" si="8">IF(AND($M4&gt;=CD$2,$M4&lt;=CD$3),$O4,0)</f>
        <v>0</v>
      </c>
      <c r="CF4" s="18">
        <f t="shared" ref="CF4:CF29" si="9">IF(AND($P4&gt;=CD$2,$P4&lt;=CD$3),$R4,0)</f>
        <v>0</v>
      </c>
      <c r="CG4" s="18">
        <f t="shared" ref="CG4" si="10">IF(AND($J4&gt;=CG$2,$J4&lt;=CG$3),$L4,0)</f>
        <v>0</v>
      </c>
      <c r="CH4" s="18">
        <f t="shared" ref="CH4:CH29" si="11">IF(AND($M4&gt;=CG$2,$M4&lt;=CG$3),$O4,0)</f>
        <v>0</v>
      </c>
      <c r="CI4" s="18">
        <f t="shared" ref="CI4:CI29" si="12">IF(AND($P4&gt;=CG$2,$P4&lt;=CG$3),$R4,0)</f>
        <v>0</v>
      </c>
      <c r="CJ4" s="18">
        <f t="shared" ref="CJ4" si="13">IF(AND($J4&gt;=CJ$2,$J4&lt;=CJ$3),$L4,0)</f>
        <v>0</v>
      </c>
      <c r="CK4" s="18">
        <f t="shared" ref="CK4:CK29" si="14">IF(AND($M4&gt;=CJ$2,$M4&lt;=CJ$3),$O4,0)</f>
        <v>0</v>
      </c>
      <c r="CL4" s="18">
        <f t="shared" ref="CL4:CL29" si="15">IF(AND($P4&gt;=CJ$2,$P4&lt;=CJ$3),$R4,0)</f>
        <v>0</v>
      </c>
      <c r="CM4" s="18">
        <f t="shared" ref="CM4" si="16">IF(AND($J4&gt;=CM$2,$J4&lt;=CM$3),$L4,0)</f>
        <v>0</v>
      </c>
      <c r="CN4" s="18">
        <f t="shared" ref="CN4:CN29" si="17">IF(AND($M4&gt;=CM$2,$M4&lt;=CM$3),$O4,0)</f>
        <v>0</v>
      </c>
      <c r="CO4" s="18">
        <f t="shared" ref="CO4:CO29" si="18">IF(AND($P4&gt;=CM$2,$P4&lt;=CM$3),$R4,0)</f>
        <v>0</v>
      </c>
      <c r="CP4" s="18">
        <f t="shared" ref="CP4" si="19">IF(AND($J4&gt;=CP$2,$J4&lt;=CP$3),$L4,0)</f>
        <v>0</v>
      </c>
      <c r="CQ4" s="18">
        <f t="shared" ref="CQ4:CQ29" si="20">IF(AND($M4&gt;=CP$2,$M4&lt;=CP$3),$O4,0)</f>
        <v>0</v>
      </c>
      <c r="CR4" s="18">
        <f t="shared" ref="CR4:CR29" si="21">IF(AND($P4&gt;=CP$2,$P4&lt;=CP$3),$R4,0)</f>
        <v>0</v>
      </c>
      <c r="CS4" s="18">
        <f t="shared" ref="CS4" si="22">IF(AND($J4&gt;=CS$2,$J4&lt;=CS$3),$L4,0)</f>
        <v>0</v>
      </c>
      <c r="CT4" s="18">
        <f t="shared" ref="CT4:CT29" si="23">IF(AND($M4&gt;=CS$2,$M4&lt;=CS$3),$O4,0)</f>
        <v>0</v>
      </c>
      <c r="CU4" s="18">
        <f t="shared" ref="CU4:CU29" si="24">IF(AND($P4&gt;=CS$2,$P4&lt;=CS$3),$R4,0)</f>
        <v>0</v>
      </c>
      <c r="CV4" s="18">
        <f t="shared" ref="CV4" si="25">IF(AND($J4&gt;=CV$2,$J4&lt;=CV$3),$L4,0)</f>
        <v>0</v>
      </c>
      <c r="CW4" s="18">
        <f t="shared" ref="CW4:CW29" si="26">IF(AND($M4&gt;=CV$2,$M4&lt;=CV$3),$O4,0)</f>
        <v>0</v>
      </c>
      <c r="CX4" s="18">
        <f t="shared" ref="CX4:CX29" si="27">IF(AND($P4&gt;=CV$2,$P4&lt;=CV$3),$R4,0)</f>
        <v>0</v>
      </c>
      <c r="CY4" s="18">
        <f t="shared" ref="CY4" si="28">IF(AND($J4&gt;=CY$2,$J4&lt;=CY$3),$L4,0)</f>
        <v>0</v>
      </c>
      <c r="CZ4" s="18">
        <f t="shared" ref="CZ4:CZ29" si="29">IF(AND($M4&gt;=CY$2,$M4&lt;=CY$3),$O4,0)</f>
        <v>0</v>
      </c>
      <c r="DA4" s="18">
        <f t="shared" ref="DA4:DA29" si="30">IF(AND($P4&gt;=CY$2,$P4&lt;=CY$3),$R4,0)</f>
        <v>0</v>
      </c>
      <c r="DB4" s="18">
        <f t="shared" ref="DB4" si="31">IF(AND($J4&gt;=DB$2,$J4&lt;=DB$3),$L4,0)</f>
        <v>0</v>
      </c>
      <c r="DC4" s="18">
        <f t="shared" ref="DC4:DC29" si="32">IF(AND($M4&gt;=DB$2,$M4&lt;=DB$3),$O4,0)</f>
        <v>0</v>
      </c>
      <c r="DD4" s="18">
        <f t="shared" ref="DD4:DD29" si="33">IF(AND($P4&gt;=DB$2,$P4&lt;=DB$3),$R4,0)</f>
        <v>0</v>
      </c>
      <c r="DE4" s="18">
        <f t="shared" ref="DE4" si="34">IF(AND($J4&gt;=DE$2,$J4&lt;=DE$3),$L4,0)</f>
        <v>0</v>
      </c>
      <c r="DF4" s="18">
        <f t="shared" ref="DF4:DF29" si="35">IF(AND($M4&gt;=DE$2,$M4&lt;=DE$3),$O4,0)</f>
        <v>0</v>
      </c>
      <c r="DG4" s="18">
        <f t="shared" ref="DG4:DG29" si="36">IF(AND($P4&gt;=DE$2,$P4&lt;=DE$3),$R4,0)</f>
        <v>0</v>
      </c>
      <c r="DM4" s="77" t="str">
        <f t="shared" ca="1" si="0"/>
        <v>décembre 2016</v>
      </c>
    </row>
    <row r="5" spans="1:117" ht="33.75" customHeight="1" thickBot="1">
      <c r="D5" s="33"/>
      <c r="E5" s="33"/>
      <c r="F5" s="33"/>
      <c r="G5" s="33"/>
      <c r="H5" s="33"/>
      <c r="I5" s="33"/>
      <c r="J5" s="33"/>
      <c r="K5" s="33"/>
      <c r="L5" s="34">
        <f>K5*0.02</f>
        <v>0</v>
      </c>
      <c r="M5" s="33"/>
      <c r="N5" s="33"/>
      <c r="O5" s="34">
        <f>N5*0.02</f>
        <v>0</v>
      </c>
      <c r="P5" s="33"/>
      <c r="Q5" s="33"/>
      <c r="R5" s="34">
        <f>Q5*0.02</f>
        <v>0</v>
      </c>
      <c r="S5" s="36"/>
      <c r="AB5" s="18">
        <f t="shared" ref="AB5:AB29" si="37">IF(AND($J5&gt;=AB$2,$J5&lt;=$AB$3),L5,0)</f>
        <v>0</v>
      </c>
      <c r="AC5" s="18">
        <f t="shared" ref="AC5:AC29" si="38">IF(AND($M5&gt;=AB$2,$M5&lt;=$AB$3),O5,0)</f>
        <v>0</v>
      </c>
      <c r="AD5" s="18">
        <f t="shared" ref="AD5:AD29" si="39">IF(AND($P5&gt;=AB$2,$P5&lt;=$AB$3),R5,0)</f>
        <v>0</v>
      </c>
      <c r="AE5" s="18">
        <f t="shared" ref="AE5:AE29" si="40">IF(AND($J5&gt;=AE$2,$J5&lt;=AE$3),L5,0)</f>
        <v>0</v>
      </c>
      <c r="AF5" s="18">
        <f t="shared" ref="AF5:AF29" si="41">IF(AND($M5&gt;=AE$2,$M5&lt;=AE$3),O5,0)</f>
        <v>0</v>
      </c>
      <c r="AG5" s="18">
        <f t="shared" ref="AG5:AG29" si="42">IF(AND($P5&gt;=AE$2,$P5&lt;=AE$3),R5,0)</f>
        <v>0</v>
      </c>
      <c r="AH5" s="18">
        <f t="shared" ref="AH5:AH29" si="43">IF(AND($J5&gt;=AH$2,$J5&lt;=AH$3),$L5,0)</f>
        <v>0</v>
      </c>
      <c r="AI5" s="18">
        <f t="shared" ref="AI5:AI29" si="44">IF(AND($M5&gt;=AH$2,$M5&lt;=AH$3),$O5,0)</f>
        <v>0</v>
      </c>
      <c r="AJ5" s="18">
        <f t="shared" ref="AJ5:AJ29" si="45">IF(AND($P5&gt;=AH$2,$P5&lt;=AH$3),$R5,0)</f>
        <v>0</v>
      </c>
      <c r="AK5" s="18">
        <f t="shared" ref="AK5:AK29" si="46">IF(AND($J5&gt;=AK$2,$J5&lt;=AK$3),$L5,0)</f>
        <v>0</v>
      </c>
      <c r="AL5" s="18">
        <f t="shared" ref="AL5:AL29" si="47">IF(AND($M5&gt;=AK$2,$M5&lt;=AK$3),$O5,0)</f>
        <v>0</v>
      </c>
      <c r="AM5" s="18">
        <f t="shared" ref="AM5:AM29" si="48">IF(AND($P5&gt;=AK$2,$P5&lt;=AK$3),$R5,0)</f>
        <v>0</v>
      </c>
      <c r="AN5" s="18">
        <f t="shared" ref="AN5:AN29" si="49">IF(AND($J5&gt;=AN$2,$J5&lt;=AN$3),$L5,0)</f>
        <v>0</v>
      </c>
      <c r="AO5" s="18">
        <f t="shared" ref="AO5:AO29" si="50">IF(AND($M5&gt;=AN$2,$M5&lt;=AN$3),$O5,0)</f>
        <v>0</v>
      </c>
      <c r="AP5" s="18">
        <f t="shared" ref="AP5:AP29" si="51">IF(AND($P5&gt;=AN$2,$P5&lt;=AN$3),$R5,0)</f>
        <v>0</v>
      </c>
      <c r="AQ5" s="18">
        <f t="shared" ref="AQ5:AQ29" si="52">IF(AND($J5&gt;=AQ$2,$J5&lt;=AQ$3),$L5,0)</f>
        <v>0</v>
      </c>
      <c r="AR5" s="18">
        <f t="shared" ref="AR5:AR29" si="53">IF(AND($M5&gt;=AQ$2,$M5&lt;=AQ$3),$O5,0)</f>
        <v>0</v>
      </c>
      <c r="AS5" s="18">
        <f t="shared" ref="AS5:AS29" si="54">IF(AND($P5&gt;=AQ$2,$P5&lt;=AQ$3),$R5,0)</f>
        <v>0</v>
      </c>
      <c r="AT5" s="18">
        <f t="shared" ref="AT5:AT29" si="55">IF(AND($J5&gt;=AT$2,$J5&lt;=AT$3),$L5,0)</f>
        <v>0</v>
      </c>
      <c r="AU5" s="18">
        <f t="shared" ref="AU5:AU29" si="56">IF(AND($M5&gt;=AT$2,$M5&lt;=AT$3),$O5,0)</f>
        <v>0</v>
      </c>
      <c r="AV5" s="18">
        <f t="shared" ref="AV5:AV29" si="57">IF(AND($P5&gt;=AT$2,$P5&lt;=AT$3),$R5,0)</f>
        <v>0</v>
      </c>
      <c r="AW5" s="18">
        <f t="shared" ref="AW5:AW29" si="58">IF(AND($J5&gt;=AW$2,$J5&lt;=AW$3),$L5,0)</f>
        <v>0</v>
      </c>
      <c r="AX5" s="18">
        <f t="shared" ref="AX5:AX29" si="59">IF(AND($M5&gt;=AW$2,$M5&lt;=AW$3),$O5,0)</f>
        <v>0</v>
      </c>
      <c r="AY5" s="18">
        <f t="shared" ref="AY5:AY29" si="60">IF(AND($P5&gt;=AW$2,$P5&lt;=AW$3),$R5,0)</f>
        <v>0</v>
      </c>
      <c r="AZ5" s="18">
        <f t="shared" ref="AZ5:AZ29" si="61">IF(AND($J5&gt;=AZ$2,$J5&lt;=AZ$3),$L5,0)</f>
        <v>0</v>
      </c>
      <c r="BA5" s="18">
        <f t="shared" ref="BA5:BA29" si="62">IF(AND($M5&gt;=AZ$2,$M5&lt;=AZ$3),$O5,0)</f>
        <v>0</v>
      </c>
      <c r="BB5" s="18">
        <f t="shared" ref="BB5:BB29" si="63">IF(AND($P5&gt;=AZ$2,$P5&lt;=AZ$3),$R5,0)</f>
        <v>0</v>
      </c>
      <c r="BC5" s="18">
        <f t="shared" ref="BC5:BC29" si="64">IF(AND($J5&gt;=BC$2,$J5&lt;=BC$3),$L5,0)</f>
        <v>0</v>
      </c>
      <c r="BD5" s="18">
        <f t="shared" ref="BD5:BD29" si="65">IF(AND($M5&gt;=BC$2,$M5&lt;=BC$3),$O5,0)</f>
        <v>0</v>
      </c>
      <c r="BE5" s="18">
        <f t="shared" ref="BE5:BE29" si="66">IF(AND($P5&gt;=BC$2,$P5&lt;=BC$3),$R5,0)</f>
        <v>0</v>
      </c>
      <c r="BF5" s="18">
        <f t="shared" ref="BF5:BF29" si="67">IF(AND($J5&gt;=BF$2,$J5&lt;=BF$3),$L5,0)</f>
        <v>0</v>
      </c>
      <c r="BG5" s="18">
        <f t="shared" ref="BG5:BG29" si="68">IF(AND($M5&gt;=BF$2,$M5&lt;=BF$3),$O5,0)</f>
        <v>0</v>
      </c>
      <c r="BH5" s="18">
        <f t="shared" ref="BH5:BH29" si="69">IF(AND($P5&gt;=BF$2,$P5&lt;=BF$3),$R5,0)</f>
        <v>0</v>
      </c>
      <c r="BI5" s="18">
        <f t="shared" ref="BI5:BI29" si="70">IF(AND($J5&gt;=BI$2,$J5&lt;=BI$3),$L5,0)</f>
        <v>0</v>
      </c>
      <c r="BJ5" s="18">
        <f t="shared" ref="BJ5:BJ29" si="71">IF(AND($M5&gt;=BI$2,$M5&lt;=BI$3),$O5,0)</f>
        <v>0</v>
      </c>
      <c r="BK5" s="18">
        <f t="shared" ref="BK5:BK29" si="72">IF(AND($P5&gt;=BI$2,$P5&lt;=BI$3),$R5,0)</f>
        <v>0</v>
      </c>
      <c r="BL5" s="18">
        <f t="shared" ref="BL5:BL29" si="73">IF(AND($J5&gt;=BL$2,$J5&lt;=BL$3),$L5,0)</f>
        <v>0</v>
      </c>
      <c r="BM5" s="18">
        <f t="shared" ref="BM5:BM29" si="74">IF(AND($M5&gt;=BL$2,$M5&lt;=BL$3),$O5,0)</f>
        <v>0</v>
      </c>
      <c r="BN5" s="18">
        <f t="shared" ref="BN5:BN29" si="75">IF(AND($P5&gt;=BL$2,$P5&lt;=BL$3),$R5,0)</f>
        <v>0</v>
      </c>
      <c r="BO5" s="18">
        <f t="shared" ref="BO5:BO29" si="76">IF(AND($J5&gt;=BO$2,$J5&lt;=BO$3),$L5,0)</f>
        <v>0</v>
      </c>
      <c r="BP5" s="18">
        <f t="shared" ref="BP5:BP29" si="77">IF(AND($M5&gt;=BO$2,$M5&lt;=BO$3),$O5,0)</f>
        <v>0</v>
      </c>
      <c r="BQ5" s="18">
        <f t="shared" ref="BQ5:BQ29" si="78">IF(AND($P5&gt;=BO$2,$P5&lt;=BO$3),$R5,0)</f>
        <v>0</v>
      </c>
      <c r="BR5" s="18">
        <f t="shared" ref="BR5:BR29" si="79">IF(AND($J5&gt;=BR$2,$J5&lt;=BR$3),$L5,0)</f>
        <v>0</v>
      </c>
      <c r="BS5" s="18">
        <f t="shared" ref="BS5:BS29" si="80">IF(AND($M5&gt;=BR$2,$M5&lt;=BR$3),$O5,0)</f>
        <v>0</v>
      </c>
      <c r="BT5" s="18">
        <f t="shared" ref="BT5:BT29" si="81">IF(AND($P5&gt;=BR$2,$P5&lt;=BR$3),$R5,0)</f>
        <v>0</v>
      </c>
      <c r="BU5" s="18">
        <f t="shared" ref="BU5:BU29" si="82">IF(AND($J5&gt;=BU$2,$J5&lt;=BU$3),$L5,0)</f>
        <v>0</v>
      </c>
      <c r="BV5" s="18">
        <f t="shared" ref="BV5:BV29" si="83">IF(AND($M5&gt;=BU$2,$M5&lt;=BU$3),$O5,0)</f>
        <v>0</v>
      </c>
      <c r="BW5" s="18">
        <f t="shared" ref="BW5:BW29" si="84">IF(AND($P5&gt;=BU$2,$P5&lt;=BU$3),$R5,0)</f>
        <v>0</v>
      </c>
      <c r="BX5" s="18">
        <f t="shared" si="1"/>
        <v>0</v>
      </c>
      <c r="BY5" s="18">
        <f t="shared" si="2"/>
        <v>0</v>
      </c>
      <c r="BZ5" s="18">
        <f t="shared" si="3"/>
        <v>0</v>
      </c>
      <c r="CA5" s="18">
        <f t="shared" si="4"/>
        <v>0</v>
      </c>
      <c r="CB5" s="18">
        <f t="shared" si="5"/>
        <v>0</v>
      </c>
      <c r="CC5" s="18">
        <f t="shared" si="6"/>
        <v>0</v>
      </c>
      <c r="CD5" s="18">
        <f t="shared" si="1"/>
        <v>0</v>
      </c>
      <c r="CE5" s="18">
        <f t="shared" si="8"/>
        <v>0</v>
      </c>
      <c r="CF5" s="18">
        <f t="shared" si="9"/>
        <v>0</v>
      </c>
      <c r="CG5" s="18">
        <f t="shared" si="4"/>
        <v>0</v>
      </c>
      <c r="CH5" s="18">
        <f t="shared" si="11"/>
        <v>0</v>
      </c>
      <c r="CI5" s="18">
        <f t="shared" si="12"/>
        <v>0</v>
      </c>
      <c r="CJ5" s="18">
        <f t="shared" si="1"/>
        <v>0</v>
      </c>
      <c r="CK5" s="18">
        <f t="shared" si="14"/>
        <v>0</v>
      </c>
      <c r="CL5" s="18">
        <f t="shared" si="15"/>
        <v>0</v>
      </c>
      <c r="CM5" s="18">
        <f t="shared" si="4"/>
        <v>0</v>
      </c>
      <c r="CN5" s="18">
        <f t="shared" si="17"/>
        <v>0</v>
      </c>
      <c r="CO5" s="18">
        <f t="shared" si="18"/>
        <v>0</v>
      </c>
      <c r="CP5" s="18">
        <f t="shared" si="1"/>
        <v>0</v>
      </c>
      <c r="CQ5" s="18">
        <f t="shared" si="20"/>
        <v>0</v>
      </c>
      <c r="CR5" s="18">
        <f t="shared" si="21"/>
        <v>0</v>
      </c>
      <c r="CS5" s="18">
        <f t="shared" si="4"/>
        <v>0</v>
      </c>
      <c r="CT5" s="18">
        <f t="shared" si="23"/>
        <v>0</v>
      </c>
      <c r="CU5" s="18">
        <f t="shared" si="24"/>
        <v>0</v>
      </c>
      <c r="CV5" s="18">
        <f t="shared" si="1"/>
        <v>0</v>
      </c>
      <c r="CW5" s="18">
        <f t="shared" si="26"/>
        <v>0</v>
      </c>
      <c r="CX5" s="18">
        <f t="shared" si="27"/>
        <v>0</v>
      </c>
      <c r="CY5" s="18">
        <f t="shared" si="4"/>
        <v>0</v>
      </c>
      <c r="CZ5" s="18">
        <f t="shared" si="29"/>
        <v>0</v>
      </c>
      <c r="DA5" s="18">
        <f t="shared" si="30"/>
        <v>0</v>
      </c>
      <c r="DB5" s="18">
        <f t="shared" si="1"/>
        <v>0</v>
      </c>
      <c r="DC5" s="18">
        <f t="shared" si="32"/>
        <v>0</v>
      </c>
      <c r="DD5" s="18">
        <f t="shared" si="33"/>
        <v>0</v>
      </c>
      <c r="DE5" s="18">
        <f t="shared" si="4"/>
        <v>0</v>
      </c>
      <c r="DF5" s="18">
        <f t="shared" si="35"/>
        <v>0</v>
      </c>
      <c r="DG5" s="18">
        <f t="shared" si="36"/>
        <v>0</v>
      </c>
      <c r="DM5" s="77" t="str">
        <f t="shared" ca="1" si="0"/>
        <v>janvier 2017</v>
      </c>
    </row>
    <row r="6" spans="1:117" ht="33.75" customHeight="1" thickBot="1">
      <c r="D6" s="33"/>
      <c r="E6" s="33"/>
      <c r="F6" s="33"/>
      <c r="G6" s="33"/>
      <c r="H6" s="33"/>
      <c r="I6" s="33"/>
      <c r="J6" s="33"/>
      <c r="K6" s="33"/>
      <c r="L6" s="34">
        <f>K6*0.02</f>
        <v>0</v>
      </c>
      <c r="M6" s="33"/>
      <c r="N6" s="33"/>
      <c r="O6" s="34">
        <f>N6*0.02</f>
        <v>0</v>
      </c>
      <c r="P6" s="33"/>
      <c r="Q6" s="33"/>
      <c r="R6" s="34">
        <f>Q6*0.02</f>
        <v>0</v>
      </c>
      <c r="S6" s="36"/>
      <c r="U6" s="16"/>
      <c r="AB6" s="18">
        <f t="shared" si="37"/>
        <v>0</v>
      </c>
      <c r="AC6" s="18">
        <f t="shared" si="38"/>
        <v>0</v>
      </c>
      <c r="AD6" s="18">
        <f t="shared" si="39"/>
        <v>0</v>
      </c>
      <c r="AE6" s="18">
        <f t="shared" si="40"/>
        <v>0</v>
      </c>
      <c r="AF6" s="18">
        <f t="shared" si="41"/>
        <v>0</v>
      </c>
      <c r="AG6" s="18">
        <f t="shared" si="42"/>
        <v>0</v>
      </c>
      <c r="AH6" s="18">
        <f t="shared" si="43"/>
        <v>0</v>
      </c>
      <c r="AI6" s="18">
        <f t="shared" si="44"/>
        <v>0</v>
      </c>
      <c r="AJ6" s="18">
        <f t="shared" si="45"/>
        <v>0</v>
      </c>
      <c r="AK6" s="18">
        <f t="shared" si="46"/>
        <v>0</v>
      </c>
      <c r="AL6" s="18">
        <f t="shared" si="47"/>
        <v>0</v>
      </c>
      <c r="AM6" s="18">
        <f t="shared" si="48"/>
        <v>0</v>
      </c>
      <c r="AN6" s="18">
        <f t="shared" si="49"/>
        <v>0</v>
      </c>
      <c r="AO6" s="18">
        <f t="shared" si="50"/>
        <v>0</v>
      </c>
      <c r="AP6" s="18">
        <f t="shared" si="51"/>
        <v>0</v>
      </c>
      <c r="AQ6" s="18">
        <f t="shared" si="52"/>
        <v>0</v>
      </c>
      <c r="AR6" s="18">
        <f t="shared" si="53"/>
        <v>0</v>
      </c>
      <c r="AS6" s="18">
        <f t="shared" si="54"/>
        <v>0</v>
      </c>
      <c r="AT6" s="18">
        <f t="shared" si="55"/>
        <v>0</v>
      </c>
      <c r="AU6" s="18">
        <f t="shared" si="56"/>
        <v>0</v>
      </c>
      <c r="AV6" s="18">
        <f t="shared" si="57"/>
        <v>0</v>
      </c>
      <c r="AW6" s="18">
        <f t="shared" si="58"/>
        <v>0</v>
      </c>
      <c r="AX6" s="18">
        <f t="shared" si="59"/>
        <v>0</v>
      </c>
      <c r="AY6" s="18">
        <f t="shared" si="60"/>
        <v>0</v>
      </c>
      <c r="AZ6" s="18">
        <f t="shared" si="61"/>
        <v>0</v>
      </c>
      <c r="BA6" s="18">
        <f t="shared" si="62"/>
        <v>0</v>
      </c>
      <c r="BB6" s="18">
        <f t="shared" si="63"/>
        <v>0</v>
      </c>
      <c r="BC6" s="18">
        <f t="shared" si="64"/>
        <v>0</v>
      </c>
      <c r="BD6" s="18">
        <f t="shared" si="65"/>
        <v>0</v>
      </c>
      <c r="BE6" s="18">
        <f t="shared" si="66"/>
        <v>0</v>
      </c>
      <c r="BF6" s="18">
        <f t="shared" si="67"/>
        <v>0</v>
      </c>
      <c r="BG6" s="18">
        <f t="shared" si="68"/>
        <v>0</v>
      </c>
      <c r="BH6" s="18">
        <f t="shared" si="69"/>
        <v>0</v>
      </c>
      <c r="BI6" s="18">
        <f t="shared" si="70"/>
        <v>0</v>
      </c>
      <c r="BJ6" s="18">
        <f t="shared" si="71"/>
        <v>0</v>
      </c>
      <c r="BK6" s="18">
        <f t="shared" si="72"/>
        <v>0</v>
      </c>
      <c r="BL6" s="18">
        <f t="shared" si="73"/>
        <v>0</v>
      </c>
      <c r="BM6" s="18">
        <f t="shared" si="74"/>
        <v>0</v>
      </c>
      <c r="BN6" s="18">
        <f t="shared" si="75"/>
        <v>0</v>
      </c>
      <c r="BO6" s="18">
        <f t="shared" si="76"/>
        <v>0</v>
      </c>
      <c r="BP6" s="18">
        <f t="shared" si="77"/>
        <v>0</v>
      </c>
      <c r="BQ6" s="18">
        <f t="shared" si="78"/>
        <v>0</v>
      </c>
      <c r="BR6" s="18">
        <f t="shared" si="79"/>
        <v>0</v>
      </c>
      <c r="BS6" s="18">
        <f t="shared" si="80"/>
        <v>0</v>
      </c>
      <c r="BT6" s="18">
        <f t="shared" si="81"/>
        <v>0</v>
      </c>
      <c r="BU6" s="18">
        <f t="shared" si="82"/>
        <v>0</v>
      </c>
      <c r="BV6" s="18">
        <f t="shared" si="83"/>
        <v>0</v>
      </c>
      <c r="BW6" s="18">
        <f t="shared" si="84"/>
        <v>0</v>
      </c>
      <c r="BX6" s="18">
        <f t="shared" si="1"/>
        <v>0</v>
      </c>
      <c r="BY6" s="18">
        <f t="shared" si="2"/>
        <v>0</v>
      </c>
      <c r="BZ6" s="18">
        <f t="shared" si="3"/>
        <v>0</v>
      </c>
      <c r="CA6" s="18">
        <f t="shared" si="4"/>
        <v>0</v>
      </c>
      <c r="CB6" s="18">
        <f t="shared" si="5"/>
        <v>0</v>
      </c>
      <c r="CC6" s="18">
        <f t="shared" si="6"/>
        <v>0</v>
      </c>
      <c r="CD6" s="18">
        <f t="shared" si="1"/>
        <v>0</v>
      </c>
      <c r="CE6" s="18">
        <f t="shared" si="8"/>
        <v>0</v>
      </c>
      <c r="CF6" s="18">
        <f t="shared" si="9"/>
        <v>0</v>
      </c>
      <c r="CG6" s="18">
        <f t="shared" si="4"/>
        <v>0</v>
      </c>
      <c r="CH6" s="18">
        <f t="shared" si="11"/>
        <v>0</v>
      </c>
      <c r="CI6" s="18">
        <f t="shared" si="12"/>
        <v>0</v>
      </c>
      <c r="CJ6" s="18">
        <f t="shared" si="1"/>
        <v>0</v>
      </c>
      <c r="CK6" s="18">
        <f t="shared" si="14"/>
        <v>0</v>
      </c>
      <c r="CL6" s="18">
        <f t="shared" si="15"/>
        <v>0</v>
      </c>
      <c r="CM6" s="18">
        <f t="shared" si="4"/>
        <v>0</v>
      </c>
      <c r="CN6" s="18">
        <f t="shared" si="17"/>
        <v>0</v>
      </c>
      <c r="CO6" s="18">
        <f t="shared" si="18"/>
        <v>0</v>
      </c>
      <c r="CP6" s="18">
        <f t="shared" si="1"/>
        <v>0</v>
      </c>
      <c r="CQ6" s="18">
        <f t="shared" si="20"/>
        <v>0</v>
      </c>
      <c r="CR6" s="18">
        <f t="shared" si="21"/>
        <v>0</v>
      </c>
      <c r="CS6" s="18">
        <f t="shared" si="4"/>
        <v>0</v>
      </c>
      <c r="CT6" s="18">
        <f t="shared" si="23"/>
        <v>0</v>
      </c>
      <c r="CU6" s="18">
        <f t="shared" si="24"/>
        <v>0</v>
      </c>
      <c r="CV6" s="18">
        <f t="shared" si="1"/>
        <v>0</v>
      </c>
      <c r="CW6" s="18">
        <f t="shared" si="26"/>
        <v>0</v>
      </c>
      <c r="CX6" s="18">
        <f t="shared" si="27"/>
        <v>0</v>
      </c>
      <c r="CY6" s="18">
        <f t="shared" si="4"/>
        <v>0</v>
      </c>
      <c r="CZ6" s="18">
        <f t="shared" si="29"/>
        <v>0</v>
      </c>
      <c r="DA6" s="18">
        <f t="shared" si="30"/>
        <v>0</v>
      </c>
      <c r="DB6" s="18">
        <f t="shared" si="1"/>
        <v>0</v>
      </c>
      <c r="DC6" s="18">
        <f t="shared" si="32"/>
        <v>0</v>
      </c>
      <c r="DD6" s="18">
        <f t="shared" si="33"/>
        <v>0</v>
      </c>
      <c r="DE6" s="18">
        <f t="shared" si="4"/>
        <v>0</v>
      </c>
      <c r="DF6" s="18">
        <f t="shared" si="35"/>
        <v>0</v>
      </c>
      <c r="DG6" s="18">
        <f t="shared" si="36"/>
        <v>0</v>
      </c>
      <c r="DM6" s="77" t="str">
        <f t="shared" ca="1" si="0"/>
        <v/>
      </c>
    </row>
    <row r="7" spans="1:117" ht="33.75" customHeight="1" thickBot="1">
      <c r="D7" s="33"/>
      <c r="E7" s="33"/>
      <c r="F7" s="33"/>
      <c r="G7" s="33"/>
      <c r="H7" s="33"/>
      <c r="I7" s="33"/>
      <c r="J7" s="33"/>
      <c r="K7" s="33"/>
      <c r="L7" s="34">
        <f>K7*0.02</f>
        <v>0</v>
      </c>
      <c r="M7" s="33"/>
      <c r="N7" s="33"/>
      <c r="O7" s="34">
        <f>N7*0.02</f>
        <v>0</v>
      </c>
      <c r="P7" s="33"/>
      <c r="Q7" s="33"/>
      <c r="R7" s="34">
        <f>Q7*0.02</f>
        <v>0</v>
      </c>
      <c r="S7" s="36"/>
      <c r="U7" s="19"/>
      <c r="AB7" s="18">
        <f t="shared" si="37"/>
        <v>0</v>
      </c>
      <c r="AC7" s="18">
        <f t="shared" si="38"/>
        <v>0</v>
      </c>
      <c r="AD7" s="18">
        <f t="shared" si="39"/>
        <v>0</v>
      </c>
      <c r="AE7" s="18">
        <f t="shared" si="40"/>
        <v>0</v>
      </c>
      <c r="AF7" s="18">
        <f t="shared" si="41"/>
        <v>0</v>
      </c>
      <c r="AG7" s="18">
        <f t="shared" si="42"/>
        <v>0</v>
      </c>
      <c r="AH7" s="18">
        <f t="shared" si="43"/>
        <v>0</v>
      </c>
      <c r="AI7" s="18">
        <f t="shared" si="44"/>
        <v>0</v>
      </c>
      <c r="AJ7" s="18">
        <f t="shared" si="45"/>
        <v>0</v>
      </c>
      <c r="AK7" s="18">
        <f t="shared" si="46"/>
        <v>0</v>
      </c>
      <c r="AL7" s="18">
        <f t="shared" si="47"/>
        <v>0</v>
      </c>
      <c r="AM7" s="18">
        <f t="shared" si="48"/>
        <v>0</v>
      </c>
      <c r="AN7" s="18">
        <f t="shared" si="49"/>
        <v>0</v>
      </c>
      <c r="AO7" s="18">
        <f t="shared" si="50"/>
        <v>0</v>
      </c>
      <c r="AP7" s="18">
        <f t="shared" si="51"/>
        <v>0</v>
      </c>
      <c r="AQ7" s="18">
        <f t="shared" si="52"/>
        <v>0</v>
      </c>
      <c r="AR7" s="18">
        <f t="shared" si="53"/>
        <v>0</v>
      </c>
      <c r="AS7" s="18">
        <f t="shared" si="54"/>
        <v>0</v>
      </c>
      <c r="AT7" s="18">
        <f t="shared" si="55"/>
        <v>0</v>
      </c>
      <c r="AU7" s="18">
        <f t="shared" si="56"/>
        <v>0</v>
      </c>
      <c r="AV7" s="18">
        <f t="shared" si="57"/>
        <v>0</v>
      </c>
      <c r="AW7" s="18">
        <f t="shared" si="58"/>
        <v>0</v>
      </c>
      <c r="AX7" s="18">
        <f t="shared" si="59"/>
        <v>0</v>
      </c>
      <c r="AY7" s="18">
        <f t="shared" si="60"/>
        <v>0</v>
      </c>
      <c r="AZ7" s="18">
        <f t="shared" si="61"/>
        <v>0</v>
      </c>
      <c r="BA7" s="18">
        <f t="shared" si="62"/>
        <v>0</v>
      </c>
      <c r="BB7" s="18">
        <f t="shared" si="63"/>
        <v>0</v>
      </c>
      <c r="BC7" s="18">
        <f t="shared" si="64"/>
        <v>0</v>
      </c>
      <c r="BD7" s="18">
        <f t="shared" si="65"/>
        <v>0</v>
      </c>
      <c r="BE7" s="18">
        <f t="shared" si="66"/>
        <v>0</v>
      </c>
      <c r="BF7" s="18">
        <f t="shared" si="67"/>
        <v>0</v>
      </c>
      <c r="BG7" s="18">
        <f t="shared" si="68"/>
        <v>0</v>
      </c>
      <c r="BH7" s="18">
        <f t="shared" si="69"/>
        <v>0</v>
      </c>
      <c r="BI7" s="18">
        <f t="shared" si="70"/>
        <v>0</v>
      </c>
      <c r="BJ7" s="18">
        <f t="shared" si="71"/>
        <v>0</v>
      </c>
      <c r="BK7" s="18">
        <f t="shared" si="72"/>
        <v>0</v>
      </c>
      <c r="BL7" s="18">
        <f t="shared" si="73"/>
        <v>0</v>
      </c>
      <c r="BM7" s="18">
        <f t="shared" si="74"/>
        <v>0</v>
      </c>
      <c r="BN7" s="18">
        <f t="shared" si="75"/>
        <v>0</v>
      </c>
      <c r="BO7" s="18">
        <f t="shared" si="76"/>
        <v>0</v>
      </c>
      <c r="BP7" s="18">
        <f t="shared" si="77"/>
        <v>0</v>
      </c>
      <c r="BQ7" s="18">
        <f t="shared" si="78"/>
        <v>0</v>
      </c>
      <c r="BR7" s="18">
        <f t="shared" si="79"/>
        <v>0</v>
      </c>
      <c r="BS7" s="18">
        <f t="shared" si="80"/>
        <v>0</v>
      </c>
      <c r="BT7" s="18">
        <f t="shared" si="81"/>
        <v>0</v>
      </c>
      <c r="BU7" s="18">
        <f t="shared" si="82"/>
        <v>0</v>
      </c>
      <c r="BV7" s="18">
        <f t="shared" si="83"/>
        <v>0</v>
      </c>
      <c r="BW7" s="18">
        <f t="shared" si="84"/>
        <v>0</v>
      </c>
      <c r="BX7" s="18">
        <f t="shared" si="1"/>
        <v>0</v>
      </c>
      <c r="BY7" s="18">
        <f t="shared" si="2"/>
        <v>0</v>
      </c>
      <c r="BZ7" s="18">
        <f t="shared" si="3"/>
        <v>0</v>
      </c>
      <c r="CA7" s="18">
        <f t="shared" si="4"/>
        <v>0</v>
      </c>
      <c r="CB7" s="18">
        <f t="shared" si="5"/>
        <v>0</v>
      </c>
      <c r="CC7" s="18">
        <f t="shared" si="6"/>
        <v>0</v>
      </c>
      <c r="CD7" s="18">
        <f t="shared" si="1"/>
        <v>0</v>
      </c>
      <c r="CE7" s="18">
        <f t="shared" si="8"/>
        <v>0</v>
      </c>
      <c r="CF7" s="18">
        <f t="shared" si="9"/>
        <v>0</v>
      </c>
      <c r="CG7" s="18">
        <f t="shared" si="4"/>
        <v>0</v>
      </c>
      <c r="CH7" s="18">
        <f t="shared" si="11"/>
        <v>0</v>
      </c>
      <c r="CI7" s="18">
        <f t="shared" si="12"/>
        <v>0</v>
      </c>
      <c r="CJ7" s="18">
        <f t="shared" si="1"/>
        <v>0</v>
      </c>
      <c r="CK7" s="18">
        <f t="shared" si="14"/>
        <v>0</v>
      </c>
      <c r="CL7" s="18">
        <f t="shared" si="15"/>
        <v>0</v>
      </c>
      <c r="CM7" s="18">
        <f t="shared" si="4"/>
        <v>0</v>
      </c>
      <c r="CN7" s="18">
        <f t="shared" si="17"/>
        <v>0</v>
      </c>
      <c r="CO7" s="18">
        <f t="shared" si="18"/>
        <v>0</v>
      </c>
      <c r="CP7" s="18">
        <f t="shared" si="1"/>
        <v>0</v>
      </c>
      <c r="CQ7" s="18">
        <f t="shared" si="20"/>
        <v>0</v>
      </c>
      <c r="CR7" s="18">
        <f t="shared" si="21"/>
        <v>0</v>
      </c>
      <c r="CS7" s="18">
        <f t="shared" si="4"/>
        <v>0</v>
      </c>
      <c r="CT7" s="18">
        <f t="shared" si="23"/>
        <v>0</v>
      </c>
      <c r="CU7" s="18">
        <f t="shared" si="24"/>
        <v>0</v>
      </c>
      <c r="CV7" s="18">
        <f t="shared" si="1"/>
        <v>0</v>
      </c>
      <c r="CW7" s="18">
        <f t="shared" si="26"/>
        <v>0</v>
      </c>
      <c r="CX7" s="18">
        <f t="shared" si="27"/>
        <v>0</v>
      </c>
      <c r="CY7" s="18">
        <f t="shared" si="4"/>
        <v>0</v>
      </c>
      <c r="CZ7" s="18">
        <f t="shared" si="29"/>
        <v>0</v>
      </c>
      <c r="DA7" s="18">
        <f t="shared" si="30"/>
        <v>0</v>
      </c>
      <c r="DB7" s="18">
        <f t="shared" si="1"/>
        <v>0</v>
      </c>
      <c r="DC7" s="18">
        <f t="shared" si="32"/>
        <v>0</v>
      </c>
      <c r="DD7" s="18">
        <f t="shared" si="33"/>
        <v>0</v>
      </c>
      <c r="DE7" s="18">
        <f t="shared" si="4"/>
        <v>0</v>
      </c>
      <c r="DF7" s="18">
        <f t="shared" si="35"/>
        <v>0</v>
      </c>
      <c r="DG7" s="18">
        <f t="shared" si="36"/>
        <v>0</v>
      </c>
      <c r="DM7" s="77" t="str">
        <f t="shared" ca="1" si="0"/>
        <v/>
      </c>
    </row>
    <row r="8" spans="1:117" ht="33.75" customHeight="1">
      <c r="D8" s="33"/>
      <c r="E8" s="33"/>
      <c r="F8" s="33"/>
      <c r="G8" s="33"/>
      <c r="H8" s="33"/>
      <c r="I8" s="33"/>
      <c r="J8" s="33"/>
      <c r="K8" s="33"/>
      <c r="L8" s="34">
        <f>K8*0.02</f>
        <v>0</v>
      </c>
      <c r="M8" s="33"/>
      <c r="N8" s="33"/>
      <c r="O8" s="34">
        <f>N8*0.02</f>
        <v>0</v>
      </c>
      <c r="P8" s="33"/>
      <c r="Q8" s="33"/>
      <c r="R8" s="34">
        <f>Q8*0.02</f>
        <v>0</v>
      </c>
      <c r="S8" s="36"/>
      <c r="U8" s="20"/>
      <c r="AB8" s="18">
        <f t="shared" si="37"/>
        <v>0</v>
      </c>
      <c r="AC8" s="18">
        <f t="shared" si="38"/>
        <v>0</v>
      </c>
      <c r="AD8" s="18">
        <f t="shared" si="39"/>
        <v>0</v>
      </c>
      <c r="AE8" s="18">
        <f t="shared" si="40"/>
        <v>0</v>
      </c>
      <c r="AF8" s="18">
        <f t="shared" si="41"/>
        <v>0</v>
      </c>
      <c r="AG8" s="18">
        <f t="shared" si="42"/>
        <v>0</v>
      </c>
      <c r="AH8" s="18">
        <f t="shared" si="43"/>
        <v>0</v>
      </c>
      <c r="AI8" s="18">
        <f t="shared" si="44"/>
        <v>0</v>
      </c>
      <c r="AJ8" s="18">
        <f t="shared" si="45"/>
        <v>0</v>
      </c>
      <c r="AK8" s="18">
        <f t="shared" si="46"/>
        <v>0</v>
      </c>
      <c r="AL8" s="18">
        <f t="shared" si="47"/>
        <v>0</v>
      </c>
      <c r="AM8" s="18">
        <f t="shared" si="48"/>
        <v>0</v>
      </c>
      <c r="AN8" s="18">
        <f t="shared" si="49"/>
        <v>0</v>
      </c>
      <c r="AO8" s="18">
        <f t="shared" si="50"/>
        <v>0</v>
      </c>
      <c r="AP8" s="18">
        <f t="shared" si="51"/>
        <v>0</v>
      </c>
      <c r="AQ8" s="18">
        <f t="shared" si="52"/>
        <v>0</v>
      </c>
      <c r="AR8" s="18">
        <f t="shared" si="53"/>
        <v>0</v>
      </c>
      <c r="AS8" s="18">
        <f t="shared" si="54"/>
        <v>0</v>
      </c>
      <c r="AT8" s="18">
        <f t="shared" si="55"/>
        <v>0</v>
      </c>
      <c r="AU8" s="18">
        <f t="shared" si="56"/>
        <v>0</v>
      </c>
      <c r="AV8" s="18">
        <f t="shared" si="57"/>
        <v>0</v>
      </c>
      <c r="AW8" s="18">
        <f t="shared" si="58"/>
        <v>0</v>
      </c>
      <c r="AX8" s="18">
        <f t="shared" si="59"/>
        <v>0</v>
      </c>
      <c r="AY8" s="18">
        <f t="shared" si="60"/>
        <v>0</v>
      </c>
      <c r="AZ8" s="18">
        <f t="shared" si="61"/>
        <v>0</v>
      </c>
      <c r="BA8" s="18">
        <f t="shared" si="62"/>
        <v>0</v>
      </c>
      <c r="BB8" s="18">
        <f t="shared" si="63"/>
        <v>0</v>
      </c>
      <c r="BC8" s="18">
        <f t="shared" si="64"/>
        <v>0</v>
      </c>
      <c r="BD8" s="18">
        <f t="shared" si="65"/>
        <v>0</v>
      </c>
      <c r="BE8" s="18">
        <f t="shared" si="66"/>
        <v>0</v>
      </c>
      <c r="BF8" s="18">
        <f t="shared" si="67"/>
        <v>0</v>
      </c>
      <c r="BG8" s="18">
        <f t="shared" si="68"/>
        <v>0</v>
      </c>
      <c r="BH8" s="18">
        <f t="shared" si="69"/>
        <v>0</v>
      </c>
      <c r="BI8" s="18">
        <f t="shared" si="70"/>
        <v>0</v>
      </c>
      <c r="BJ8" s="18">
        <f t="shared" si="71"/>
        <v>0</v>
      </c>
      <c r="BK8" s="18">
        <f t="shared" si="72"/>
        <v>0</v>
      </c>
      <c r="BL8" s="18">
        <f t="shared" si="73"/>
        <v>0</v>
      </c>
      <c r="BM8" s="18">
        <f t="shared" si="74"/>
        <v>0</v>
      </c>
      <c r="BN8" s="18">
        <f t="shared" si="75"/>
        <v>0</v>
      </c>
      <c r="BO8" s="18">
        <f t="shared" si="76"/>
        <v>0</v>
      </c>
      <c r="BP8" s="18">
        <f t="shared" si="77"/>
        <v>0</v>
      </c>
      <c r="BQ8" s="18">
        <f t="shared" si="78"/>
        <v>0</v>
      </c>
      <c r="BR8" s="18">
        <f t="shared" si="79"/>
        <v>0</v>
      </c>
      <c r="BS8" s="18">
        <f t="shared" si="80"/>
        <v>0</v>
      </c>
      <c r="BT8" s="18">
        <f t="shared" si="81"/>
        <v>0</v>
      </c>
      <c r="BU8" s="18">
        <f t="shared" si="82"/>
        <v>0</v>
      </c>
      <c r="BV8" s="18">
        <f t="shared" si="83"/>
        <v>0</v>
      </c>
      <c r="BW8" s="18">
        <f t="shared" si="84"/>
        <v>0</v>
      </c>
      <c r="BX8" s="18">
        <f t="shared" si="1"/>
        <v>0</v>
      </c>
      <c r="BY8" s="18">
        <f t="shared" si="2"/>
        <v>0</v>
      </c>
      <c r="BZ8" s="18">
        <f t="shared" si="3"/>
        <v>0</v>
      </c>
      <c r="CA8" s="18">
        <f t="shared" si="4"/>
        <v>0</v>
      </c>
      <c r="CB8" s="18">
        <f t="shared" si="5"/>
        <v>0</v>
      </c>
      <c r="CC8" s="18">
        <f t="shared" si="6"/>
        <v>0</v>
      </c>
      <c r="CD8" s="18">
        <f t="shared" si="1"/>
        <v>0</v>
      </c>
      <c r="CE8" s="18">
        <f t="shared" si="8"/>
        <v>0</v>
      </c>
      <c r="CF8" s="18">
        <f t="shared" si="9"/>
        <v>0</v>
      </c>
      <c r="CG8" s="18">
        <f t="shared" si="4"/>
        <v>0</v>
      </c>
      <c r="CH8" s="18">
        <f t="shared" si="11"/>
        <v>0</v>
      </c>
      <c r="CI8" s="18">
        <f t="shared" si="12"/>
        <v>0</v>
      </c>
      <c r="CJ8" s="18">
        <f t="shared" si="1"/>
        <v>0</v>
      </c>
      <c r="CK8" s="18">
        <f t="shared" si="14"/>
        <v>0</v>
      </c>
      <c r="CL8" s="18">
        <f t="shared" si="15"/>
        <v>0</v>
      </c>
      <c r="CM8" s="18">
        <f t="shared" si="4"/>
        <v>0</v>
      </c>
      <c r="CN8" s="18">
        <f t="shared" si="17"/>
        <v>0</v>
      </c>
      <c r="CO8" s="18">
        <f t="shared" si="18"/>
        <v>0</v>
      </c>
      <c r="CP8" s="18">
        <f t="shared" si="1"/>
        <v>0</v>
      </c>
      <c r="CQ8" s="18">
        <f t="shared" si="20"/>
        <v>0</v>
      </c>
      <c r="CR8" s="18">
        <f t="shared" si="21"/>
        <v>0</v>
      </c>
      <c r="CS8" s="18">
        <f t="shared" si="4"/>
        <v>0</v>
      </c>
      <c r="CT8" s="18">
        <f t="shared" si="23"/>
        <v>0</v>
      </c>
      <c r="CU8" s="18">
        <f t="shared" si="24"/>
        <v>0</v>
      </c>
      <c r="CV8" s="18">
        <f t="shared" si="1"/>
        <v>0</v>
      </c>
      <c r="CW8" s="18">
        <f t="shared" si="26"/>
        <v>0</v>
      </c>
      <c r="CX8" s="18">
        <f t="shared" si="27"/>
        <v>0</v>
      </c>
      <c r="CY8" s="18">
        <f t="shared" si="4"/>
        <v>0</v>
      </c>
      <c r="CZ8" s="18">
        <f t="shared" si="29"/>
        <v>0</v>
      </c>
      <c r="DA8" s="18">
        <f t="shared" si="30"/>
        <v>0</v>
      </c>
      <c r="DB8" s="18">
        <f t="shared" si="1"/>
        <v>0</v>
      </c>
      <c r="DC8" s="18">
        <f t="shared" si="32"/>
        <v>0</v>
      </c>
      <c r="DD8" s="18">
        <f t="shared" si="33"/>
        <v>0</v>
      </c>
      <c r="DE8" s="18">
        <f t="shared" si="4"/>
        <v>0</v>
      </c>
      <c r="DF8" s="18">
        <f t="shared" si="35"/>
        <v>0</v>
      </c>
      <c r="DG8" s="18">
        <f t="shared" si="36"/>
        <v>0</v>
      </c>
      <c r="DM8" s="77" t="str">
        <f t="shared" ca="1" si="0"/>
        <v/>
      </c>
    </row>
    <row r="9" spans="1:117" ht="33.75" customHeight="1" thickBot="1">
      <c r="S9" s="36"/>
      <c r="AB9" s="18">
        <f t="shared" si="37"/>
        <v>0</v>
      </c>
      <c r="AC9" s="18">
        <f t="shared" si="38"/>
        <v>0</v>
      </c>
      <c r="AD9" s="18">
        <f t="shared" si="39"/>
        <v>0</v>
      </c>
      <c r="AE9" s="18">
        <f t="shared" si="40"/>
        <v>0</v>
      </c>
      <c r="AF9" s="18">
        <f t="shared" si="41"/>
        <v>0</v>
      </c>
      <c r="AG9" s="18">
        <f t="shared" si="42"/>
        <v>0</v>
      </c>
      <c r="AH9" s="18">
        <f t="shared" si="43"/>
        <v>0</v>
      </c>
      <c r="AI9" s="18">
        <f t="shared" si="44"/>
        <v>0</v>
      </c>
      <c r="AJ9" s="18">
        <f t="shared" si="45"/>
        <v>0</v>
      </c>
      <c r="AK9" s="18">
        <f t="shared" si="46"/>
        <v>0</v>
      </c>
      <c r="AL9" s="18">
        <f t="shared" si="47"/>
        <v>0</v>
      </c>
      <c r="AM9" s="18">
        <f t="shared" si="48"/>
        <v>0</v>
      </c>
      <c r="AN9" s="18">
        <f t="shared" si="49"/>
        <v>0</v>
      </c>
      <c r="AO9" s="18">
        <f t="shared" si="50"/>
        <v>0</v>
      </c>
      <c r="AP9" s="18">
        <f t="shared" si="51"/>
        <v>0</v>
      </c>
      <c r="AQ9" s="18">
        <f t="shared" si="52"/>
        <v>0</v>
      </c>
      <c r="AR9" s="18">
        <f t="shared" si="53"/>
        <v>0</v>
      </c>
      <c r="AS9" s="18">
        <f t="shared" si="54"/>
        <v>0</v>
      </c>
      <c r="AT9" s="18">
        <f t="shared" si="55"/>
        <v>0</v>
      </c>
      <c r="AU9" s="18">
        <f t="shared" si="56"/>
        <v>0</v>
      </c>
      <c r="AV9" s="18">
        <f t="shared" si="57"/>
        <v>0</v>
      </c>
      <c r="AW9" s="18">
        <f t="shared" si="58"/>
        <v>0</v>
      </c>
      <c r="AX9" s="18">
        <f t="shared" si="59"/>
        <v>0</v>
      </c>
      <c r="AY9" s="18">
        <f t="shared" si="60"/>
        <v>0</v>
      </c>
      <c r="AZ9" s="18">
        <f t="shared" si="61"/>
        <v>0</v>
      </c>
      <c r="BA9" s="18">
        <f t="shared" si="62"/>
        <v>0</v>
      </c>
      <c r="BB9" s="18">
        <f t="shared" si="63"/>
        <v>0</v>
      </c>
      <c r="BC9" s="18">
        <f t="shared" si="64"/>
        <v>0</v>
      </c>
      <c r="BD9" s="18">
        <f t="shared" si="65"/>
        <v>0</v>
      </c>
      <c r="BE9" s="18">
        <f t="shared" si="66"/>
        <v>0</v>
      </c>
      <c r="BF9" s="18">
        <f t="shared" si="67"/>
        <v>0</v>
      </c>
      <c r="BG9" s="18">
        <f t="shared" si="68"/>
        <v>0</v>
      </c>
      <c r="BH9" s="18">
        <f t="shared" si="69"/>
        <v>0</v>
      </c>
      <c r="BI9" s="18">
        <f t="shared" si="70"/>
        <v>0</v>
      </c>
      <c r="BJ9" s="18">
        <f t="shared" si="71"/>
        <v>0</v>
      </c>
      <c r="BK9" s="18">
        <f t="shared" si="72"/>
        <v>0</v>
      </c>
      <c r="BL9" s="18">
        <f t="shared" si="73"/>
        <v>0</v>
      </c>
      <c r="BM9" s="18">
        <f t="shared" si="74"/>
        <v>0</v>
      </c>
      <c r="BN9" s="18">
        <f t="shared" si="75"/>
        <v>0</v>
      </c>
      <c r="BO9" s="18">
        <f t="shared" si="76"/>
        <v>0</v>
      </c>
      <c r="BP9" s="18">
        <f t="shared" si="77"/>
        <v>0</v>
      </c>
      <c r="BQ9" s="18">
        <f t="shared" si="78"/>
        <v>0</v>
      </c>
      <c r="BR9" s="18">
        <f t="shared" si="79"/>
        <v>0</v>
      </c>
      <c r="BS9" s="18">
        <f t="shared" si="80"/>
        <v>0</v>
      </c>
      <c r="BT9" s="18">
        <f t="shared" si="81"/>
        <v>0</v>
      </c>
      <c r="BU9" s="18">
        <f t="shared" si="82"/>
        <v>0</v>
      </c>
      <c r="BV9" s="18">
        <f t="shared" si="83"/>
        <v>0</v>
      </c>
      <c r="BW9" s="18">
        <f t="shared" si="84"/>
        <v>0</v>
      </c>
      <c r="BX9" s="18">
        <f t="shared" si="1"/>
        <v>0</v>
      </c>
      <c r="BY9" s="18">
        <f t="shared" si="2"/>
        <v>0</v>
      </c>
      <c r="BZ9" s="18">
        <f t="shared" si="3"/>
        <v>0</v>
      </c>
      <c r="CA9" s="18">
        <f t="shared" si="4"/>
        <v>0</v>
      </c>
      <c r="CB9" s="18">
        <f t="shared" si="5"/>
        <v>0</v>
      </c>
      <c r="CC9" s="18">
        <f t="shared" si="6"/>
        <v>0</v>
      </c>
      <c r="CD9" s="18">
        <f t="shared" si="1"/>
        <v>0</v>
      </c>
      <c r="CE9" s="18">
        <f t="shared" si="8"/>
        <v>0</v>
      </c>
      <c r="CF9" s="18">
        <f t="shared" si="9"/>
        <v>0</v>
      </c>
      <c r="CG9" s="18">
        <f t="shared" si="4"/>
        <v>0</v>
      </c>
      <c r="CH9" s="18">
        <f t="shared" si="11"/>
        <v>0</v>
      </c>
      <c r="CI9" s="18">
        <f t="shared" si="12"/>
        <v>0</v>
      </c>
      <c r="CJ9" s="18">
        <f t="shared" si="1"/>
        <v>0</v>
      </c>
      <c r="CK9" s="18">
        <f t="shared" si="14"/>
        <v>0</v>
      </c>
      <c r="CL9" s="18">
        <f t="shared" si="15"/>
        <v>0</v>
      </c>
      <c r="CM9" s="18">
        <f t="shared" si="4"/>
        <v>0</v>
      </c>
      <c r="CN9" s="18">
        <f t="shared" si="17"/>
        <v>0</v>
      </c>
      <c r="CO9" s="18">
        <f t="shared" si="18"/>
        <v>0</v>
      </c>
      <c r="CP9" s="18">
        <f t="shared" si="1"/>
        <v>0</v>
      </c>
      <c r="CQ9" s="18">
        <f t="shared" si="20"/>
        <v>0</v>
      </c>
      <c r="CR9" s="18">
        <f t="shared" si="21"/>
        <v>0</v>
      </c>
      <c r="CS9" s="18">
        <f t="shared" si="4"/>
        <v>0</v>
      </c>
      <c r="CT9" s="18">
        <f t="shared" si="23"/>
        <v>0</v>
      </c>
      <c r="CU9" s="18">
        <f t="shared" si="24"/>
        <v>0</v>
      </c>
      <c r="CV9" s="18">
        <f t="shared" si="1"/>
        <v>0</v>
      </c>
      <c r="CW9" s="18">
        <f t="shared" si="26"/>
        <v>0</v>
      </c>
      <c r="CX9" s="18">
        <f t="shared" si="27"/>
        <v>0</v>
      </c>
      <c r="CY9" s="18">
        <f t="shared" si="4"/>
        <v>0</v>
      </c>
      <c r="CZ9" s="18">
        <f t="shared" si="29"/>
        <v>0</v>
      </c>
      <c r="DA9" s="18">
        <f t="shared" si="30"/>
        <v>0</v>
      </c>
      <c r="DB9" s="18">
        <f t="shared" si="1"/>
        <v>0</v>
      </c>
      <c r="DC9" s="18">
        <f t="shared" si="32"/>
        <v>0</v>
      </c>
      <c r="DD9" s="18">
        <f t="shared" si="33"/>
        <v>0</v>
      </c>
      <c r="DE9" s="18">
        <f t="shared" si="4"/>
        <v>0</v>
      </c>
      <c r="DF9" s="18">
        <f t="shared" si="35"/>
        <v>0</v>
      </c>
      <c r="DG9" s="18">
        <f t="shared" si="36"/>
        <v>0</v>
      </c>
      <c r="DM9" s="77" t="str">
        <f t="shared" ca="1" si="0"/>
        <v/>
      </c>
    </row>
    <row r="10" spans="1:117" ht="33.75" customHeight="1">
      <c r="T10" s="21" t="s">
        <v>2</v>
      </c>
      <c r="U10" s="22"/>
      <c r="V10" s="75">
        <v>8</v>
      </c>
      <c r="W10" s="23"/>
      <c r="AB10" s="18">
        <f t="shared" si="37"/>
        <v>0</v>
      </c>
      <c r="AC10" s="18">
        <f t="shared" si="38"/>
        <v>0</v>
      </c>
      <c r="AD10" s="18">
        <f t="shared" si="39"/>
        <v>0</v>
      </c>
      <c r="AE10" s="18">
        <f t="shared" si="40"/>
        <v>0</v>
      </c>
      <c r="AF10" s="18">
        <f t="shared" si="41"/>
        <v>0</v>
      </c>
      <c r="AG10" s="18">
        <f t="shared" si="42"/>
        <v>0</v>
      </c>
      <c r="AH10" s="18">
        <f t="shared" si="43"/>
        <v>0</v>
      </c>
      <c r="AI10" s="18">
        <f t="shared" si="44"/>
        <v>0</v>
      </c>
      <c r="AJ10" s="18">
        <f t="shared" si="45"/>
        <v>0</v>
      </c>
      <c r="AK10" s="18">
        <f t="shared" si="46"/>
        <v>0</v>
      </c>
      <c r="AL10" s="18">
        <f t="shared" si="47"/>
        <v>0</v>
      </c>
      <c r="AM10" s="18">
        <f t="shared" si="48"/>
        <v>0</v>
      </c>
      <c r="AN10" s="18">
        <f t="shared" si="49"/>
        <v>0</v>
      </c>
      <c r="AO10" s="18">
        <f t="shared" si="50"/>
        <v>0</v>
      </c>
      <c r="AP10" s="18">
        <f t="shared" si="51"/>
        <v>0</v>
      </c>
      <c r="AQ10" s="18">
        <f t="shared" si="52"/>
        <v>0</v>
      </c>
      <c r="AR10" s="18">
        <f t="shared" si="53"/>
        <v>0</v>
      </c>
      <c r="AS10" s="18">
        <f t="shared" si="54"/>
        <v>0</v>
      </c>
      <c r="AT10" s="18">
        <f t="shared" si="55"/>
        <v>0</v>
      </c>
      <c r="AU10" s="18">
        <f t="shared" si="56"/>
        <v>0</v>
      </c>
      <c r="AV10" s="18">
        <f t="shared" si="57"/>
        <v>0</v>
      </c>
      <c r="AW10" s="18">
        <f t="shared" si="58"/>
        <v>0</v>
      </c>
      <c r="AX10" s="18">
        <f t="shared" si="59"/>
        <v>0</v>
      </c>
      <c r="AY10" s="18">
        <f t="shared" si="60"/>
        <v>0</v>
      </c>
      <c r="AZ10" s="18">
        <f t="shared" si="61"/>
        <v>0</v>
      </c>
      <c r="BA10" s="18">
        <f t="shared" si="62"/>
        <v>0</v>
      </c>
      <c r="BB10" s="18">
        <f t="shared" si="63"/>
        <v>0</v>
      </c>
      <c r="BC10" s="18">
        <f t="shared" si="64"/>
        <v>0</v>
      </c>
      <c r="BD10" s="18">
        <f t="shared" si="65"/>
        <v>0</v>
      </c>
      <c r="BE10" s="18">
        <f t="shared" si="66"/>
        <v>0</v>
      </c>
      <c r="BF10" s="18">
        <f t="shared" si="67"/>
        <v>0</v>
      </c>
      <c r="BG10" s="18">
        <f t="shared" si="68"/>
        <v>0</v>
      </c>
      <c r="BH10" s="18">
        <f t="shared" si="69"/>
        <v>0</v>
      </c>
      <c r="BI10" s="18">
        <f t="shared" si="70"/>
        <v>0</v>
      </c>
      <c r="BJ10" s="18">
        <f t="shared" si="71"/>
        <v>0</v>
      </c>
      <c r="BK10" s="18">
        <f t="shared" si="72"/>
        <v>0</v>
      </c>
      <c r="BL10" s="18">
        <f t="shared" si="73"/>
        <v>0</v>
      </c>
      <c r="BM10" s="18">
        <f t="shared" si="74"/>
        <v>0</v>
      </c>
      <c r="BN10" s="18">
        <f t="shared" si="75"/>
        <v>0</v>
      </c>
      <c r="BO10" s="18">
        <f t="shared" si="76"/>
        <v>0</v>
      </c>
      <c r="BP10" s="18">
        <f t="shared" si="77"/>
        <v>0</v>
      </c>
      <c r="BQ10" s="18">
        <f t="shared" si="78"/>
        <v>0</v>
      </c>
      <c r="BR10" s="18">
        <f t="shared" si="79"/>
        <v>0</v>
      </c>
      <c r="BS10" s="18">
        <f t="shared" si="80"/>
        <v>0</v>
      </c>
      <c r="BT10" s="18">
        <f t="shared" si="81"/>
        <v>0</v>
      </c>
      <c r="BU10" s="18">
        <f t="shared" si="82"/>
        <v>0</v>
      </c>
      <c r="BV10" s="18">
        <f t="shared" si="83"/>
        <v>0</v>
      </c>
      <c r="BW10" s="18">
        <f t="shared" si="84"/>
        <v>0</v>
      </c>
      <c r="BX10" s="18">
        <f t="shared" si="1"/>
        <v>0</v>
      </c>
      <c r="BY10" s="18">
        <f t="shared" si="2"/>
        <v>0</v>
      </c>
      <c r="BZ10" s="18">
        <f t="shared" si="3"/>
        <v>0</v>
      </c>
      <c r="CA10" s="18">
        <f t="shared" si="4"/>
        <v>0</v>
      </c>
      <c r="CB10" s="18">
        <f t="shared" si="5"/>
        <v>0</v>
      </c>
      <c r="CC10" s="18">
        <f t="shared" si="6"/>
        <v>0</v>
      </c>
      <c r="CD10" s="18">
        <f t="shared" si="1"/>
        <v>0</v>
      </c>
      <c r="CE10" s="18">
        <f t="shared" si="8"/>
        <v>0</v>
      </c>
      <c r="CF10" s="18">
        <f t="shared" si="9"/>
        <v>0</v>
      </c>
      <c r="CG10" s="18">
        <f t="shared" si="4"/>
        <v>0</v>
      </c>
      <c r="CH10" s="18">
        <f t="shared" si="11"/>
        <v>0</v>
      </c>
      <c r="CI10" s="18">
        <f t="shared" si="12"/>
        <v>0</v>
      </c>
      <c r="CJ10" s="18">
        <f t="shared" si="1"/>
        <v>0</v>
      </c>
      <c r="CK10" s="18">
        <f t="shared" si="14"/>
        <v>0</v>
      </c>
      <c r="CL10" s="18">
        <f t="shared" si="15"/>
        <v>0</v>
      </c>
      <c r="CM10" s="18">
        <f t="shared" si="4"/>
        <v>0</v>
      </c>
      <c r="CN10" s="18">
        <f t="shared" si="17"/>
        <v>0</v>
      </c>
      <c r="CO10" s="18">
        <f t="shared" si="18"/>
        <v>0</v>
      </c>
      <c r="CP10" s="18">
        <f t="shared" si="1"/>
        <v>0</v>
      </c>
      <c r="CQ10" s="18">
        <f t="shared" si="20"/>
        <v>0</v>
      </c>
      <c r="CR10" s="18">
        <f t="shared" si="21"/>
        <v>0</v>
      </c>
      <c r="CS10" s="18">
        <f t="shared" si="4"/>
        <v>0</v>
      </c>
      <c r="CT10" s="18">
        <f t="shared" si="23"/>
        <v>0</v>
      </c>
      <c r="CU10" s="18">
        <f t="shared" si="24"/>
        <v>0</v>
      </c>
      <c r="CV10" s="18">
        <f t="shared" si="1"/>
        <v>0</v>
      </c>
      <c r="CW10" s="18">
        <f t="shared" si="26"/>
        <v>0</v>
      </c>
      <c r="CX10" s="18">
        <f t="shared" si="27"/>
        <v>0</v>
      </c>
      <c r="CY10" s="18">
        <f t="shared" si="4"/>
        <v>0</v>
      </c>
      <c r="CZ10" s="18">
        <f t="shared" si="29"/>
        <v>0</v>
      </c>
      <c r="DA10" s="18">
        <f t="shared" si="30"/>
        <v>0</v>
      </c>
      <c r="DB10" s="18">
        <f t="shared" si="1"/>
        <v>0</v>
      </c>
      <c r="DC10" s="18">
        <f t="shared" si="32"/>
        <v>0</v>
      </c>
      <c r="DD10" s="18">
        <f t="shared" si="33"/>
        <v>0</v>
      </c>
      <c r="DE10" s="18">
        <f t="shared" si="4"/>
        <v>0</v>
      </c>
      <c r="DF10" s="18">
        <f t="shared" si="35"/>
        <v>0</v>
      </c>
      <c r="DG10" s="18">
        <f t="shared" si="36"/>
        <v>0</v>
      </c>
      <c r="DM10" s="77" t="str">
        <f t="shared" ca="1" si="0"/>
        <v/>
      </c>
    </row>
    <row r="11" spans="1:117" ht="33.75" customHeight="1">
      <c r="T11" s="24" t="s">
        <v>3</v>
      </c>
      <c r="U11" s="25"/>
      <c r="V11" s="26">
        <f>COUNTA(F4:F20)</f>
        <v>0</v>
      </c>
      <c r="W11" s="27"/>
      <c r="AB11" s="18">
        <f t="shared" si="37"/>
        <v>0</v>
      </c>
      <c r="AC11" s="18">
        <f t="shared" si="38"/>
        <v>0</v>
      </c>
      <c r="AD11" s="18">
        <f t="shared" si="39"/>
        <v>0</v>
      </c>
      <c r="AE11" s="18">
        <f t="shared" si="40"/>
        <v>0</v>
      </c>
      <c r="AF11" s="18">
        <f t="shared" si="41"/>
        <v>0</v>
      </c>
      <c r="AG11" s="18">
        <f t="shared" si="42"/>
        <v>0</v>
      </c>
      <c r="AH11" s="18">
        <f t="shared" si="43"/>
        <v>0</v>
      </c>
      <c r="AI11" s="18">
        <f t="shared" si="44"/>
        <v>0</v>
      </c>
      <c r="AJ11" s="18">
        <f t="shared" si="45"/>
        <v>0</v>
      </c>
      <c r="AK11" s="18">
        <f t="shared" si="46"/>
        <v>0</v>
      </c>
      <c r="AL11" s="18">
        <f t="shared" si="47"/>
        <v>0</v>
      </c>
      <c r="AM11" s="18">
        <f t="shared" si="48"/>
        <v>0</v>
      </c>
      <c r="AN11" s="18">
        <f t="shared" si="49"/>
        <v>0</v>
      </c>
      <c r="AO11" s="18">
        <f t="shared" si="50"/>
        <v>0</v>
      </c>
      <c r="AP11" s="18">
        <f t="shared" si="51"/>
        <v>0</v>
      </c>
      <c r="AQ11" s="18">
        <f t="shared" si="52"/>
        <v>0</v>
      </c>
      <c r="AR11" s="18">
        <f t="shared" si="53"/>
        <v>0</v>
      </c>
      <c r="AS11" s="18">
        <f t="shared" si="54"/>
        <v>0</v>
      </c>
      <c r="AT11" s="18">
        <f t="shared" si="55"/>
        <v>0</v>
      </c>
      <c r="AU11" s="18">
        <f t="shared" si="56"/>
        <v>0</v>
      </c>
      <c r="AV11" s="18">
        <f t="shared" si="57"/>
        <v>0</v>
      </c>
      <c r="AW11" s="18">
        <f t="shared" si="58"/>
        <v>0</v>
      </c>
      <c r="AX11" s="18">
        <f t="shared" si="59"/>
        <v>0</v>
      </c>
      <c r="AY11" s="18">
        <f t="shared" si="60"/>
        <v>0</v>
      </c>
      <c r="AZ11" s="18">
        <f t="shared" si="61"/>
        <v>0</v>
      </c>
      <c r="BA11" s="18">
        <f t="shared" si="62"/>
        <v>0</v>
      </c>
      <c r="BB11" s="18">
        <f t="shared" si="63"/>
        <v>0</v>
      </c>
      <c r="BC11" s="18">
        <f t="shared" si="64"/>
        <v>0</v>
      </c>
      <c r="BD11" s="18">
        <f t="shared" si="65"/>
        <v>0</v>
      </c>
      <c r="BE11" s="18">
        <f t="shared" si="66"/>
        <v>0</v>
      </c>
      <c r="BF11" s="18">
        <f t="shared" si="67"/>
        <v>0</v>
      </c>
      <c r="BG11" s="18">
        <f t="shared" si="68"/>
        <v>0</v>
      </c>
      <c r="BH11" s="18">
        <f t="shared" si="69"/>
        <v>0</v>
      </c>
      <c r="BI11" s="18">
        <f t="shared" si="70"/>
        <v>0</v>
      </c>
      <c r="BJ11" s="18">
        <f t="shared" si="71"/>
        <v>0</v>
      </c>
      <c r="BK11" s="18">
        <f t="shared" si="72"/>
        <v>0</v>
      </c>
      <c r="BL11" s="18">
        <f t="shared" si="73"/>
        <v>0</v>
      </c>
      <c r="BM11" s="18">
        <f t="shared" si="74"/>
        <v>0</v>
      </c>
      <c r="BN11" s="18">
        <f t="shared" si="75"/>
        <v>0</v>
      </c>
      <c r="BO11" s="18">
        <f t="shared" si="76"/>
        <v>0</v>
      </c>
      <c r="BP11" s="18">
        <f t="shared" si="77"/>
        <v>0</v>
      </c>
      <c r="BQ11" s="18">
        <f t="shared" si="78"/>
        <v>0</v>
      </c>
      <c r="BR11" s="18">
        <f t="shared" si="79"/>
        <v>0</v>
      </c>
      <c r="BS11" s="18">
        <f t="shared" si="80"/>
        <v>0</v>
      </c>
      <c r="BT11" s="18">
        <f t="shared" si="81"/>
        <v>0</v>
      </c>
      <c r="BU11" s="18">
        <f t="shared" si="82"/>
        <v>0</v>
      </c>
      <c r="BV11" s="18">
        <f t="shared" si="83"/>
        <v>0</v>
      </c>
      <c r="BW11" s="18">
        <f t="shared" si="84"/>
        <v>0</v>
      </c>
      <c r="BX11" s="18">
        <f t="shared" si="1"/>
        <v>0</v>
      </c>
      <c r="BY11" s="18">
        <f t="shared" si="2"/>
        <v>0</v>
      </c>
      <c r="BZ11" s="18">
        <f t="shared" si="3"/>
        <v>0</v>
      </c>
      <c r="CA11" s="18">
        <f t="shared" si="4"/>
        <v>0</v>
      </c>
      <c r="CB11" s="18">
        <f t="shared" si="5"/>
        <v>0</v>
      </c>
      <c r="CC11" s="18">
        <f t="shared" si="6"/>
        <v>0</v>
      </c>
      <c r="CD11" s="18">
        <f t="shared" si="1"/>
        <v>0</v>
      </c>
      <c r="CE11" s="18">
        <f t="shared" si="8"/>
        <v>0</v>
      </c>
      <c r="CF11" s="18">
        <f t="shared" si="9"/>
        <v>0</v>
      </c>
      <c r="CG11" s="18">
        <f t="shared" si="4"/>
        <v>0</v>
      </c>
      <c r="CH11" s="18">
        <f t="shared" si="11"/>
        <v>0</v>
      </c>
      <c r="CI11" s="18">
        <f t="shared" si="12"/>
        <v>0</v>
      </c>
      <c r="CJ11" s="18">
        <f t="shared" si="1"/>
        <v>0</v>
      </c>
      <c r="CK11" s="18">
        <f t="shared" si="14"/>
        <v>0</v>
      </c>
      <c r="CL11" s="18">
        <f t="shared" si="15"/>
        <v>0</v>
      </c>
      <c r="CM11" s="18">
        <f t="shared" si="4"/>
        <v>0</v>
      </c>
      <c r="CN11" s="18">
        <f t="shared" si="17"/>
        <v>0</v>
      </c>
      <c r="CO11" s="18">
        <f t="shared" si="18"/>
        <v>0</v>
      </c>
      <c r="CP11" s="18">
        <f t="shared" si="1"/>
        <v>0</v>
      </c>
      <c r="CQ11" s="18">
        <f t="shared" si="20"/>
        <v>0</v>
      </c>
      <c r="CR11" s="18">
        <f t="shared" si="21"/>
        <v>0</v>
      </c>
      <c r="CS11" s="18">
        <f t="shared" si="4"/>
        <v>0</v>
      </c>
      <c r="CT11" s="18">
        <f t="shared" si="23"/>
        <v>0</v>
      </c>
      <c r="CU11" s="18">
        <f t="shared" si="24"/>
        <v>0</v>
      </c>
      <c r="CV11" s="18">
        <f t="shared" si="1"/>
        <v>0</v>
      </c>
      <c r="CW11" s="18">
        <f t="shared" si="26"/>
        <v>0</v>
      </c>
      <c r="CX11" s="18">
        <f t="shared" si="27"/>
        <v>0</v>
      </c>
      <c r="CY11" s="18">
        <f t="shared" si="4"/>
        <v>0</v>
      </c>
      <c r="CZ11" s="18">
        <f t="shared" si="29"/>
        <v>0</v>
      </c>
      <c r="DA11" s="18">
        <f t="shared" si="30"/>
        <v>0</v>
      </c>
      <c r="DB11" s="18">
        <f t="shared" si="1"/>
        <v>0</v>
      </c>
      <c r="DC11" s="18">
        <f t="shared" si="32"/>
        <v>0</v>
      </c>
      <c r="DD11" s="18">
        <f t="shared" si="33"/>
        <v>0</v>
      </c>
      <c r="DE11" s="18">
        <f t="shared" si="4"/>
        <v>0</v>
      </c>
      <c r="DF11" s="18">
        <f t="shared" si="35"/>
        <v>0</v>
      </c>
      <c r="DG11" s="18">
        <f t="shared" si="36"/>
        <v>0</v>
      </c>
      <c r="DM11" s="77" t="str">
        <f t="shared" ca="1" si="0"/>
        <v/>
      </c>
    </row>
    <row r="12" spans="1:117" ht="33.75" customHeight="1" thickBot="1">
      <c r="T12" s="28" t="s">
        <v>4</v>
      </c>
      <c r="U12" s="29"/>
      <c r="V12" s="30">
        <f>V10-V11</f>
        <v>8</v>
      </c>
      <c r="W12" s="31" t="s">
        <v>23</v>
      </c>
      <c r="AB12" s="18">
        <f t="shared" si="37"/>
        <v>0</v>
      </c>
      <c r="AC12" s="18">
        <f t="shared" si="38"/>
        <v>0</v>
      </c>
      <c r="AD12" s="18">
        <f t="shared" si="39"/>
        <v>0</v>
      </c>
      <c r="AE12" s="18">
        <f t="shared" si="40"/>
        <v>0</v>
      </c>
      <c r="AF12" s="18">
        <f t="shared" si="41"/>
        <v>0</v>
      </c>
      <c r="AG12" s="18">
        <f t="shared" si="42"/>
        <v>0</v>
      </c>
      <c r="AH12" s="18">
        <f t="shared" si="43"/>
        <v>0</v>
      </c>
      <c r="AI12" s="18">
        <f t="shared" si="44"/>
        <v>0</v>
      </c>
      <c r="AJ12" s="18">
        <f t="shared" si="45"/>
        <v>0</v>
      </c>
      <c r="AK12" s="18">
        <f t="shared" si="46"/>
        <v>0</v>
      </c>
      <c r="AL12" s="18">
        <f t="shared" si="47"/>
        <v>0</v>
      </c>
      <c r="AM12" s="18">
        <f t="shared" si="48"/>
        <v>0</v>
      </c>
      <c r="AN12" s="18">
        <f t="shared" si="49"/>
        <v>0</v>
      </c>
      <c r="AO12" s="18">
        <f t="shared" si="50"/>
        <v>0</v>
      </c>
      <c r="AP12" s="18">
        <f t="shared" si="51"/>
        <v>0</v>
      </c>
      <c r="AQ12" s="18">
        <f t="shared" si="52"/>
        <v>0</v>
      </c>
      <c r="AR12" s="18">
        <f t="shared" si="53"/>
        <v>0</v>
      </c>
      <c r="AS12" s="18">
        <f t="shared" si="54"/>
        <v>0</v>
      </c>
      <c r="AT12" s="18">
        <f t="shared" si="55"/>
        <v>0</v>
      </c>
      <c r="AU12" s="18">
        <f t="shared" si="56"/>
        <v>0</v>
      </c>
      <c r="AV12" s="18">
        <f t="shared" si="57"/>
        <v>0</v>
      </c>
      <c r="AW12" s="18">
        <f t="shared" si="58"/>
        <v>0</v>
      </c>
      <c r="AX12" s="18">
        <f t="shared" si="59"/>
        <v>0</v>
      </c>
      <c r="AY12" s="18">
        <f t="shared" si="60"/>
        <v>0</v>
      </c>
      <c r="AZ12" s="18">
        <f t="shared" si="61"/>
        <v>0</v>
      </c>
      <c r="BA12" s="18">
        <f t="shared" si="62"/>
        <v>0</v>
      </c>
      <c r="BB12" s="18">
        <f t="shared" si="63"/>
        <v>0</v>
      </c>
      <c r="BC12" s="18">
        <f t="shared" si="64"/>
        <v>0</v>
      </c>
      <c r="BD12" s="18">
        <f t="shared" si="65"/>
        <v>0</v>
      </c>
      <c r="BE12" s="18">
        <f t="shared" si="66"/>
        <v>0</v>
      </c>
      <c r="BF12" s="18">
        <f t="shared" si="67"/>
        <v>0</v>
      </c>
      <c r="BG12" s="18">
        <f t="shared" si="68"/>
        <v>0</v>
      </c>
      <c r="BH12" s="18">
        <f t="shared" si="69"/>
        <v>0</v>
      </c>
      <c r="BI12" s="18">
        <f t="shared" si="70"/>
        <v>0</v>
      </c>
      <c r="BJ12" s="18">
        <f t="shared" si="71"/>
        <v>0</v>
      </c>
      <c r="BK12" s="18">
        <f t="shared" si="72"/>
        <v>0</v>
      </c>
      <c r="BL12" s="18">
        <f t="shared" si="73"/>
        <v>0</v>
      </c>
      <c r="BM12" s="18">
        <f t="shared" si="74"/>
        <v>0</v>
      </c>
      <c r="BN12" s="18">
        <f t="shared" si="75"/>
        <v>0</v>
      </c>
      <c r="BO12" s="18">
        <f t="shared" si="76"/>
        <v>0</v>
      </c>
      <c r="BP12" s="18">
        <f t="shared" si="77"/>
        <v>0</v>
      </c>
      <c r="BQ12" s="18">
        <f t="shared" si="78"/>
        <v>0</v>
      </c>
      <c r="BR12" s="18">
        <f t="shared" si="79"/>
        <v>0</v>
      </c>
      <c r="BS12" s="18">
        <f t="shared" si="80"/>
        <v>0</v>
      </c>
      <c r="BT12" s="18">
        <f t="shared" si="81"/>
        <v>0</v>
      </c>
      <c r="BU12" s="18">
        <f t="shared" si="82"/>
        <v>0</v>
      </c>
      <c r="BV12" s="18">
        <f t="shared" si="83"/>
        <v>0</v>
      </c>
      <c r="BW12" s="18">
        <f t="shared" si="84"/>
        <v>0</v>
      </c>
      <c r="BX12" s="18">
        <f t="shared" si="1"/>
        <v>0</v>
      </c>
      <c r="BY12" s="18">
        <f t="shared" si="2"/>
        <v>0</v>
      </c>
      <c r="BZ12" s="18">
        <f t="shared" si="3"/>
        <v>0</v>
      </c>
      <c r="CA12" s="18">
        <f t="shared" si="4"/>
        <v>0</v>
      </c>
      <c r="CB12" s="18">
        <f t="shared" si="5"/>
        <v>0</v>
      </c>
      <c r="CC12" s="18">
        <f t="shared" si="6"/>
        <v>0</v>
      </c>
      <c r="CD12" s="18">
        <f t="shared" si="1"/>
        <v>0</v>
      </c>
      <c r="CE12" s="18">
        <f t="shared" si="8"/>
        <v>0</v>
      </c>
      <c r="CF12" s="18">
        <f t="shared" si="9"/>
        <v>0</v>
      </c>
      <c r="CG12" s="18">
        <f t="shared" si="4"/>
        <v>0</v>
      </c>
      <c r="CH12" s="18">
        <f t="shared" si="11"/>
        <v>0</v>
      </c>
      <c r="CI12" s="18">
        <f t="shared" si="12"/>
        <v>0</v>
      </c>
      <c r="CJ12" s="18">
        <f t="shared" si="1"/>
        <v>0</v>
      </c>
      <c r="CK12" s="18">
        <f t="shared" si="14"/>
        <v>0</v>
      </c>
      <c r="CL12" s="18">
        <f t="shared" si="15"/>
        <v>0</v>
      </c>
      <c r="CM12" s="18">
        <f t="shared" si="4"/>
        <v>0</v>
      </c>
      <c r="CN12" s="18">
        <f t="shared" si="17"/>
        <v>0</v>
      </c>
      <c r="CO12" s="18">
        <f t="shared" si="18"/>
        <v>0</v>
      </c>
      <c r="CP12" s="18">
        <f t="shared" si="1"/>
        <v>0</v>
      </c>
      <c r="CQ12" s="18">
        <f t="shared" si="20"/>
        <v>0</v>
      </c>
      <c r="CR12" s="18">
        <f t="shared" si="21"/>
        <v>0</v>
      </c>
      <c r="CS12" s="18">
        <f t="shared" si="4"/>
        <v>0</v>
      </c>
      <c r="CT12" s="18">
        <f t="shared" si="23"/>
        <v>0</v>
      </c>
      <c r="CU12" s="18">
        <f t="shared" si="24"/>
        <v>0</v>
      </c>
      <c r="CV12" s="18">
        <f t="shared" si="1"/>
        <v>0</v>
      </c>
      <c r="CW12" s="18">
        <f t="shared" si="26"/>
        <v>0</v>
      </c>
      <c r="CX12" s="18">
        <f t="shared" si="27"/>
        <v>0</v>
      </c>
      <c r="CY12" s="18">
        <f t="shared" si="4"/>
        <v>0</v>
      </c>
      <c r="CZ12" s="18">
        <f t="shared" si="29"/>
        <v>0</v>
      </c>
      <c r="DA12" s="18">
        <f t="shared" si="30"/>
        <v>0</v>
      </c>
      <c r="DB12" s="18">
        <f t="shared" si="1"/>
        <v>0</v>
      </c>
      <c r="DC12" s="18">
        <f t="shared" si="32"/>
        <v>0</v>
      </c>
      <c r="DD12" s="18">
        <f t="shared" si="33"/>
        <v>0</v>
      </c>
      <c r="DE12" s="18">
        <f t="shared" si="4"/>
        <v>0</v>
      </c>
      <c r="DF12" s="18">
        <f t="shared" si="35"/>
        <v>0</v>
      </c>
      <c r="DG12" s="18">
        <f t="shared" si="36"/>
        <v>0</v>
      </c>
      <c r="DM12" s="77" t="str">
        <f t="shared" ca="1" si="0"/>
        <v/>
      </c>
    </row>
    <row r="13" spans="1:117" ht="33.75" customHeight="1" thickBot="1">
      <c r="Y13" s="1" t="s">
        <v>44</v>
      </c>
      <c r="AB13" s="18">
        <f t="shared" si="37"/>
        <v>0</v>
      </c>
      <c r="AC13" s="18">
        <f t="shared" si="38"/>
        <v>0</v>
      </c>
      <c r="AD13" s="18">
        <f t="shared" si="39"/>
        <v>0</v>
      </c>
      <c r="AE13" s="18">
        <f t="shared" si="40"/>
        <v>0</v>
      </c>
      <c r="AF13" s="18">
        <f t="shared" si="41"/>
        <v>0</v>
      </c>
      <c r="AG13" s="18">
        <f t="shared" si="42"/>
        <v>0</v>
      </c>
      <c r="AH13" s="18">
        <f t="shared" si="43"/>
        <v>0</v>
      </c>
      <c r="AI13" s="18">
        <f t="shared" si="44"/>
        <v>0</v>
      </c>
      <c r="AJ13" s="18">
        <f t="shared" si="45"/>
        <v>0</v>
      </c>
      <c r="AK13" s="18">
        <f t="shared" si="46"/>
        <v>0</v>
      </c>
      <c r="AL13" s="18">
        <f t="shared" si="47"/>
        <v>0</v>
      </c>
      <c r="AM13" s="18">
        <f t="shared" si="48"/>
        <v>0</v>
      </c>
      <c r="AN13" s="18">
        <f t="shared" si="49"/>
        <v>0</v>
      </c>
      <c r="AO13" s="18">
        <f t="shared" si="50"/>
        <v>0</v>
      </c>
      <c r="AP13" s="18">
        <f t="shared" si="51"/>
        <v>0</v>
      </c>
      <c r="AQ13" s="18">
        <f t="shared" si="52"/>
        <v>0</v>
      </c>
      <c r="AR13" s="18">
        <f t="shared" si="53"/>
        <v>0</v>
      </c>
      <c r="AS13" s="18">
        <f t="shared" si="54"/>
        <v>0</v>
      </c>
      <c r="AT13" s="18">
        <f t="shared" si="55"/>
        <v>0</v>
      </c>
      <c r="AU13" s="18">
        <f t="shared" si="56"/>
        <v>0</v>
      </c>
      <c r="AV13" s="18">
        <f t="shared" si="57"/>
        <v>0</v>
      </c>
      <c r="AW13" s="18">
        <f t="shared" si="58"/>
        <v>0</v>
      </c>
      <c r="AX13" s="18">
        <f t="shared" si="59"/>
        <v>0</v>
      </c>
      <c r="AY13" s="18">
        <f t="shared" si="60"/>
        <v>0</v>
      </c>
      <c r="AZ13" s="18">
        <f t="shared" si="61"/>
        <v>0</v>
      </c>
      <c r="BA13" s="18">
        <f t="shared" si="62"/>
        <v>0</v>
      </c>
      <c r="BB13" s="18">
        <f t="shared" si="63"/>
        <v>0</v>
      </c>
      <c r="BC13" s="18">
        <f t="shared" si="64"/>
        <v>0</v>
      </c>
      <c r="BD13" s="18">
        <f t="shared" si="65"/>
        <v>0</v>
      </c>
      <c r="BE13" s="18">
        <f t="shared" si="66"/>
        <v>0</v>
      </c>
      <c r="BF13" s="18">
        <f t="shared" si="67"/>
        <v>0</v>
      </c>
      <c r="BG13" s="18">
        <f t="shared" si="68"/>
        <v>0</v>
      </c>
      <c r="BH13" s="18">
        <f t="shared" si="69"/>
        <v>0</v>
      </c>
      <c r="BI13" s="18">
        <f t="shared" si="70"/>
        <v>0</v>
      </c>
      <c r="BJ13" s="18">
        <f t="shared" si="71"/>
        <v>0</v>
      </c>
      <c r="BK13" s="18">
        <f t="shared" si="72"/>
        <v>0</v>
      </c>
      <c r="BL13" s="18">
        <f t="shared" si="73"/>
        <v>0</v>
      </c>
      <c r="BM13" s="18">
        <f t="shared" si="74"/>
        <v>0</v>
      </c>
      <c r="BN13" s="18">
        <f t="shared" si="75"/>
        <v>0</v>
      </c>
      <c r="BO13" s="18">
        <f t="shared" si="76"/>
        <v>0</v>
      </c>
      <c r="BP13" s="18">
        <f t="shared" si="77"/>
        <v>0</v>
      </c>
      <c r="BQ13" s="18">
        <f t="shared" si="78"/>
        <v>0</v>
      </c>
      <c r="BR13" s="18">
        <f t="shared" si="79"/>
        <v>0</v>
      </c>
      <c r="BS13" s="18">
        <f t="shared" si="80"/>
        <v>0</v>
      </c>
      <c r="BT13" s="18">
        <f t="shared" si="81"/>
        <v>0</v>
      </c>
      <c r="BU13" s="18">
        <f t="shared" si="82"/>
        <v>0</v>
      </c>
      <c r="BV13" s="18">
        <f t="shared" si="83"/>
        <v>0</v>
      </c>
      <c r="BW13" s="18">
        <f t="shared" si="84"/>
        <v>0</v>
      </c>
      <c r="BX13" s="18">
        <f t="shared" si="1"/>
        <v>0</v>
      </c>
      <c r="BY13" s="18">
        <f t="shared" si="2"/>
        <v>0</v>
      </c>
      <c r="BZ13" s="18">
        <f t="shared" si="3"/>
        <v>0</v>
      </c>
      <c r="CA13" s="18">
        <f t="shared" si="4"/>
        <v>0</v>
      </c>
      <c r="CB13" s="18">
        <f t="shared" si="5"/>
        <v>0</v>
      </c>
      <c r="CC13" s="18">
        <f t="shared" si="6"/>
        <v>0</v>
      </c>
      <c r="CD13" s="18">
        <f t="shared" si="1"/>
        <v>0</v>
      </c>
      <c r="CE13" s="18">
        <f t="shared" si="8"/>
        <v>0</v>
      </c>
      <c r="CF13" s="18">
        <f t="shared" si="9"/>
        <v>0</v>
      </c>
      <c r="CG13" s="18">
        <f t="shared" si="4"/>
        <v>0</v>
      </c>
      <c r="CH13" s="18">
        <f t="shared" si="11"/>
        <v>0</v>
      </c>
      <c r="CI13" s="18">
        <f t="shared" si="12"/>
        <v>0</v>
      </c>
      <c r="CJ13" s="18">
        <f t="shared" si="1"/>
        <v>0</v>
      </c>
      <c r="CK13" s="18">
        <f t="shared" si="14"/>
        <v>0</v>
      </c>
      <c r="CL13" s="18">
        <f t="shared" si="15"/>
        <v>0</v>
      </c>
      <c r="CM13" s="18">
        <f t="shared" si="4"/>
        <v>0</v>
      </c>
      <c r="CN13" s="18">
        <f t="shared" si="17"/>
        <v>0</v>
      </c>
      <c r="CO13" s="18">
        <f t="shared" si="18"/>
        <v>0</v>
      </c>
      <c r="CP13" s="18">
        <f t="shared" si="1"/>
        <v>0</v>
      </c>
      <c r="CQ13" s="18">
        <f t="shared" si="20"/>
        <v>0</v>
      </c>
      <c r="CR13" s="18">
        <f t="shared" si="21"/>
        <v>0</v>
      </c>
      <c r="CS13" s="18">
        <f t="shared" si="4"/>
        <v>0</v>
      </c>
      <c r="CT13" s="18">
        <f t="shared" si="23"/>
        <v>0</v>
      </c>
      <c r="CU13" s="18">
        <f t="shared" si="24"/>
        <v>0</v>
      </c>
      <c r="CV13" s="18">
        <f t="shared" si="1"/>
        <v>0</v>
      </c>
      <c r="CW13" s="18">
        <f t="shared" si="26"/>
        <v>0</v>
      </c>
      <c r="CX13" s="18">
        <f t="shared" si="27"/>
        <v>0</v>
      </c>
      <c r="CY13" s="18">
        <f t="shared" si="4"/>
        <v>0</v>
      </c>
      <c r="CZ13" s="18">
        <f t="shared" si="29"/>
        <v>0</v>
      </c>
      <c r="DA13" s="18">
        <f t="shared" si="30"/>
        <v>0</v>
      </c>
      <c r="DB13" s="18">
        <f t="shared" si="1"/>
        <v>0</v>
      </c>
      <c r="DC13" s="18">
        <f t="shared" si="32"/>
        <v>0</v>
      </c>
      <c r="DD13" s="18">
        <f t="shared" si="33"/>
        <v>0</v>
      </c>
      <c r="DE13" s="18">
        <f t="shared" si="4"/>
        <v>0</v>
      </c>
      <c r="DF13" s="18">
        <f t="shared" si="35"/>
        <v>0</v>
      </c>
      <c r="DG13" s="18">
        <f t="shared" si="36"/>
        <v>0</v>
      </c>
      <c r="DM13" s="77" t="str">
        <f t="shared" ca="1" si="0"/>
        <v/>
      </c>
    </row>
    <row r="14" spans="1:117" ht="33.75" customHeight="1" thickBot="1">
      <c r="T14" s="102" t="s">
        <v>34</v>
      </c>
      <c r="U14" s="103"/>
      <c r="V14" s="84">
        <f ca="1">V11*15+SUMPRODUCT(SUMIF(INDIRECT("'"&amp;Liste_Onglets&amp;"'!"&amp;ADDRESS(31,MATCH(DATE(YEAR(D1),MONTH("1/"&amp;D1),1),$A$32:$DG$32,0))),"&lt;&gt;"&amp;"",INDIRECT("'"&amp;Liste_Onglets&amp;"'!"&amp;ADDRESS(31,MATCH(DATE(YEAR(D1),MONTH("1/"&amp;D1),1),$A$32:$DG$32,0)))))</f>
        <v>0</v>
      </c>
      <c r="W14" s="85"/>
      <c r="Y14" s="1" t="str">
        <f>ADDRESS(31,MATCH(DATE(YEAR(D1),MONTH("1/"&amp;D1),1),$A$32:$DG$32,0))</f>
        <v>$AK$31</v>
      </c>
      <c r="AB14" s="18">
        <f t="shared" si="37"/>
        <v>0</v>
      </c>
      <c r="AC14" s="18">
        <f t="shared" si="38"/>
        <v>0</v>
      </c>
      <c r="AD14" s="18">
        <f t="shared" si="39"/>
        <v>0</v>
      </c>
      <c r="AE14" s="18">
        <f t="shared" si="40"/>
        <v>0</v>
      </c>
      <c r="AF14" s="18">
        <f t="shared" si="41"/>
        <v>0</v>
      </c>
      <c r="AG14" s="18">
        <f t="shared" si="42"/>
        <v>0</v>
      </c>
      <c r="AH14" s="18">
        <f t="shared" si="43"/>
        <v>0</v>
      </c>
      <c r="AI14" s="18">
        <f t="shared" si="44"/>
        <v>0</v>
      </c>
      <c r="AJ14" s="18">
        <f t="shared" si="45"/>
        <v>0</v>
      </c>
      <c r="AK14" s="18">
        <f t="shared" si="46"/>
        <v>0</v>
      </c>
      <c r="AL14" s="18">
        <f t="shared" si="47"/>
        <v>0</v>
      </c>
      <c r="AM14" s="18">
        <f t="shared" si="48"/>
        <v>0</v>
      </c>
      <c r="AN14" s="18">
        <f t="shared" si="49"/>
        <v>0</v>
      </c>
      <c r="AO14" s="18">
        <f t="shared" si="50"/>
        <v>0</v>
      </c>
      <c r="AP14" s="18">
        <f t="shared" si="51"/>
        <v>0</v>
      </c>
      <c r="AQ14" s="18">
        <f t="shared" si="52"/>
        <v>0</v>
      </c>
      <c r="AR14" s="18">
        <f t="shared" si="53"/>
        <v>0</v>
      </c>
      <c r="AS14" s="18">
        <f t="shared" si="54"/>
        <v>0</v>
      </c>
      <c r="AT14" s="18">
        <f t="shared" si="55"/>
        <v>0</v>
      </c>
      <c r="AU14" s="18">
        <f t="shared" si="56"/>
        <v>0</v>
      </c>
      <c r="AV14" s="18">
        <f t="shared" si="57"/>
        <v>0</v>
      </c>
      <c r="AW14" s="18">
        <f t="shared" si="58"/>
        <v>0</v>
      </c>
      <c r="AX14" s="18">
        <f t="shared" si="59"/>
        <v>0</v>
      </c>
      <c r="AY14" s="18">
        <f t="shared" si="60"/>
        <v>0</v>
      </c>
      <c r="AZ14" s="18">
        <f t="shared" si="61"/>
        <v>0</v>
      </c>
      <c r="BA14" s="18">
        <f t="shared" si="62"/>
        <v>0</v>
      </c>
      <c r="BB14" s="18">
        <f t="shared" si="63"/>
        <v>0</v>
      </c>
      <c r="BC14" s="18">
        <f t="shared" si="64"/>
        <v>0</v>
      </c>
      <c r="BD14" s="18">
        <f t="shared" si="65"/>
        <v>0</v>
      </c>
      <c r="BE14" s="18">
        <f t="shared" si="66"/>
        <v>0</v>
      </c>
      <c r="BF14" s="18">
        <f t="shared" si="67"/>
        <v>0</v>
      </c>
      <c r="BG14" s="18">
        <f t="shared" si="68"/>
        <v>0</v>
      </c>
      <c r="BH14" s="18">
        <f t="shared" si="69"/>
        <v>0</v>
      </c>
      <c r="BI14" s="18">
        <f t="shared" si="70"/>
        <v>0</v>
      </c>
      <c r="BJ14" s="18">
        <f t="shared" si="71"/>
        <v>0</v>
      </c>
      <c r="BK14" s="18">
        <f t="shared" si="72"/>
        <v>0</v>
      </c>
      <c r="BL14" s="18">
        <f t="shared" si="73"/>
        <v>0</v>
      </c>
      <c r="BM14" s="18">
        <f t="shared" si="74"/>
        <v>0</v>
      </c>
      <c r="BN14" s="18">
        <f t="shared" si="75"/>
        <v>0</v>
      </c>
      <c r="BO14" s="18">
        <f t="shared" si="76"/>
        <v>0</v>
      </c>
      <c r="BP14" s="18">
        <f t="shared" si="77"/>
        <v>0</v>
      </c>
      <c r="BQ14" s="18">
        <f t="shared" si="78"/>
        <v>0</v>
      </c>
      <c r="BR14" s="18">
        <f t="shared" si="79"/>
        <v>0</v>
      </c>
      <c r="BS14" s="18">
        <f t="shared" si="80"/>
        <v>0</v>
      </c>
      <c r="BT14" s="18">
        <f t="shared" si="81"/>
        <v>0</v>
      </c>
      <c r="BU14" s="18">
        <f t="shared" si="82"/>
        <v>0</v>
      </c>
      <c r="BV14" s="18">
        <f t="shared" si="83"/>
        <v>0</v>
      </c>
      <c r="BW14" s="18">
        <f t="shared" si="84"/>
        <v>0</v>
      </c>
      <c r="BX14" s="18">
        <f t="shared" si="1"/>
        <v>0</v>
      </c>
      <c r="BY14" s="18">
        <f t="shared" si="2"/>
        <v>0</v>
      </c>
      <c r="BZ14" s="18">
        <f t="shared" si="3"/>
        <v>0</v>
      </c>
      <c r="CA14" s="18">
        <f t="shared" si="4"/>
        <v>0</v>
      </c>
      <c r="CB14" s="18">
        <f t="shared" si="5"/>
        <v>0</v>
      </c>
      <c r="CC14" s="18">
        <f t="shared" si="6"/>
        <v>0</v>
      </c>
      <c r="CD14" s="18">
        <f t="shared" si="1"/>
        <v>0</v>
      </c>
      <c r="CE14" s="18">
        <f t="shared" si="8"/>
        <v>0</v>
      </c>
      <c r="CF14" s="18">
        <f t="shared" si="9"/>
        <v>0</v>
      </c>
      <c r="CG14" s="18">
        <f t="shared" si="4"/>
        <v>0</v>
      </c>
      <c r="CH14" s="18">
        <f t="shared" si="11"/>
        <v>0</v>
      </c>
      <c r="CI14" s="18">
        <f t="shared" si="12"/>
        <v>0</v>
      </c>
      <c r="CJ14" s="18">
        <f t="shared" si="1"/>
        <v>0</v>
      </c>
      <c r="CK14" s="18">
        <f t="shared" si="14"/>
        <v>0</v>
      </c>
      <c r="CL14" s="18">
        <f t="shared" si="15"/>
        <v>0</v>
      </c>
      <c r="CM14" s="18">
        <f t="shared" si="4"/>
        <v>0</v>
      </c>
      <c r="CN14" s="18">
        <f t="shared" si="17"/>
        <v>0</v>
      </c>
      <c r="CO14" s="18">
        <f t="shared" si="18"/>
        <v>0</v>
      </c>
      <c r="CP14" s="18">
        <f t="shared" si="1"/>
        <v>0</v>
      </c>
      <c r="CQ14" s="18">
        <f t="shared" si="20"/>
        <v>0</v>
      </c>
      <c r="CR14" s="18">
        <f t="shared" si="21"/>
        <v>0</v>
      </c>
      <c r="CS14" s="18">
        <f t="shared" si="4"/>
        <v>0</v>
      </c>
      <c r="CT14" s="18">
        <f t="shared" si="23"/>
        <v>0</v>
      </c>
      <c r="CU14" s="18">
        <f t="shared" si="24"/>
        <v>0</v>
      </c>
      <c r="CV14" s="18">
        <f t="shared" si="1"/>
        <v>0</v>
      </c>
      <c r="CW14" s="18">
        <f t="shared" si="26"/>
        <v>0</v>
      </c>
      <c r="CX14" s="18">
        <f t="shared" si="27"/>
        <v>0</v>
      </c>
      <c r="CY14" s="18">
        <f t="shared" si="4"/>
        <v>0</v>
      </c>
      <c r="CZ14" s="18">
        <f t="shared" si="29"/>
        <v>0</v>
      </c>
      <c r="DA14" s="18">
        <f t="shared" si="30"/>
        <v>0</v>
      </c>
      <c r="DB14" s="18">
        <f t="shared" si="1"/>
        <v>0</v>
      </c>
      <c r="DC14" s="18">
        <f t="shared" si="32"/>
        <v>0</v>
      </c>
      <c r="DD14" s="18">
        <f t="shared" si="33"/>
        <v>0</v>
      </c>
      <c r="DE14" s="18">
        <f t="shared" si="4"/>
        <v>0</v>
      </c>
      <c r="DF14" s="18">
        <f t="shared" si="35"/>
        <v>0</v>
      </c>
      <c r="DG14" s="18">
        <f t="shared" si="36"/>
        <v>0</v>
      </c>
      <c r="DM14" s="77" t="str">
        <f t="shared" ca="1" si="0"/>
        <v/>
      </c>
    </row>
    <row r="15" spans="1:117" ht="27" customHeight="1">
      <c r="V15" s="5"/>
      <c r="AB15" s="18">
        <f t="shared" si="37"/>
        <v>0</v>
      </c>
      <c r="AC15" s="18">
        <f t="shared" si="38"/>
        <v>0</v>
      </c>
      <c r="AD15" s="18">
        <f t="shared" si="39"/>
        <v>0</v>
      </c>
      <c r="AE15" s="18">
        <f t="shared" si="40"/>
        <v>0</v>
      </c>
      <c r="AF15" s="18">
        <f t="shared" si="41"/>
        <v>0</v>
      </c>
      <c r="AG15" s="18">
        <f t="shared" si="42"/>
        <v>0</v>
      </c>
      <c r="AH15" s="18">
        <f t="shared" si="43"/>
        <v>0</v>
      </c>
      <c r="AI15" s="18">
        <f t="shared" si="44"/>
        <v>0</v>
      </c>
      <c r="AJ15" s="18">
        <f t="shared" si="45"/>
        <v>0</v>
      </c>
      <c r="AK15" s="18">
        <f t="shared" si="46"/>
        <v>0</v>
      </c>
      <c r="AL15" s="18">
        <f t="shared" si="47"/>
        <v>0</v>
      </c>
      <c r="AM15" s="18">
        <f t="shared" si="48"/>
        <v>0</v>
      </c>
      <c r="AN15" s="18">
        <f t="shared" si="49"/>
        <v>0</v>
      </c>
      <c r="AO15" s="18">
        <f t="shared" si="50"/>
        <v>0</v>
      </c>
      <c r="AP15" s="18">
        <f t="shared" si="51"/>
        <v>0</v>
      </c>
      <c r="AQ15" s="18">
        <f t="shared" si="52"/>
        <v>0</v>
      </c>
      <c r="AR15" s="18">
        <f t="shared" si="53"/>
        <v>0</v>
      </c>
      <c r="AS15" s="18">
        <f t="shared" si="54"/>
        <v>0</v>
      </c>
      <c r="AT15" s="18">
        <f t="shared" si="55"/>
        <v>0</v>
      </c>
      <c r="AU15" s="18">
        <f t="shared" si="56"/>
        <v>0</v>
      </c>
      <c r="AV15" s="18">
        <f t="shared" si="57"/>
        <v>0</v>
      </c>
      <c r="AW15" s="18">
        <f t="shared" si="58"/>
        <v>0</v>
      </c>
      <c r="AX15" s="18">
        <f t="shared" si="59"/>
        <v>0</v>
      </c>
      <c r="AY15" s="18">
        <f t="shared" si="60"/>
        <v>0</v>
      </c>
      <c r="AZ15" s="18">
        <f t="shared" si="61"/>
        <v>0</v>
      </c>
      <c r="BA15" s="18">
        <f t="shared" si="62"/>
        <v>0</v>
      </c>
      <c r="BB15" s="18">
        <f t="shared" si="63"/>
        <v>0</v>
      </c>
      <c r="BC15" s="18">
        <f t="shared" si="64"/>
        <v>0</v>
      </c>
      <c r="BD15" s="18">
        <f t="shared" si="65"/>
        <v>0</v>
      </c>
      <c r="BE15" s="18">
        <f t="shared" si="66"/>
        <v>0</v>
      </c>
      <c r="BF15" s="18">
        <f t="shared" si="67"/>
        <v>0</v>
      </c>
      <c r="BG15" s="18">
        <f t="shared" si="68"/>
        <v>0</v>
      </c>
      <c r="BH15" s="18">
        <f t="shared" si="69"/>
        <v>0</v>
      </c>
      <c r="BI15" s="18">
        <f t="shared" si="70"/>
        <v>0</v>
      </c>
      <c r="BJ15" s="18">
        <f t="shared" si="71"/>
        <v>0</v>
      </c>
      <c r="BK15" s="18">
        <f t="shared" si="72"/>
        <v>0</v>
      </c>
      <c r="BL15" s="18">
        <f t="shared" si="73"/>
        <v>0</v>
      </c>
      <c r="BM15" s="18">
        <f t="shared" si="74"/>
        <v>0</v>
      </c>
      <c r="BN15" s="18">
        <f t="shared" si="75"/>
        <v>0</v>
      </c>
      <c r="BO15" s="18">
        <f t="shared" si="76"/>
        <v>0</v>
      </c>
      <c r="BP15" s="18">
        <f t="shared" si="77"/>
        <v>0</v>
      </c>
      <c r="BQ15" s="18">
        <f t="shared" si="78"/>
        <v>0</v>
      </c>
      <c r="BR15" s="18">
        <f t="shared" si="79"/>
        <v>0</v>
      </c>
      <c r="BS15" s="18">
        <f t="shared" si="80"/>
        <v>0</v>
      </c>
      <c r="BT15" s="18">
        <f t="shared" si="81"/>
        <v>0</v>
      </c>
      <c r="BU15" s="18">
        <f t="shared" si="82"/>
        <v>0</v>
      </c>
      <c r="BV15" s="18">
        <f t="shared" si="83"/>
        <v>0</v>
      </c>
      <c r="BW15" s="18">
        <f t="shared" si="84"/>
        <v>0</v>
      </c>
      <c r="BX15" s="18">
        <f t="shared" si="1"/>
        <v>0</v>
      </c>
      <c r="BY15" s="18">
        <f t="shared" si="2"/>
        <v>0</v>
      </c>
      <c r="BZ15" s="18">
        <f t="shared" si="3"/>
        <v>0</v>
      </c>
      <c r="CA15" s="18">
        <f t="shared" si="4"/>
        <v>0</v>
      </c>
      <c r="CB15" s="18">
        <f t="shared" si="5"/>
        <v>0</v>
      </c>
      <c r="CC15" s="18">
        <f t="shared" si="6"/>
        <v>0</v>
      </c>
      <c r="CD15" s="18">
        <f t="shared" si="1"/>
        <v>0</v>
      </c>
      <c r="CE15" s="18">
        <f t="shared" si="8"/>
        <v>0</v>
      </c>
      <c r="CF15" s="18">
        <f t="shared" si="9"/>
        <v>0</v>
      </c>
      <c r="CG15" s="18">
        <f t="shared" si="4"/>
        <v>0</v>
      </c>
      <c r="CH15" s="18">
        <f t="shared" si="11"/>
        <v>0</v>
      </c>
      <c r="CI15" s="18">
        <f t="shared" si="12"/>
        <v>0</v>
      </c>
      <c r="CJ15" s="18">
        <f t="shared" si="1"/>
        <v>0</v>
      </c>
      <c r="CK15" s="18">
        <f t="shared" si="14"/>
        <v>0</v>
      </c>
      <c r="CL15" s="18">
        <f t="shared" si="15"/>
        <v>0</v>
      </c>
      <c r="CM15" s="18">
        <f t="shared" si="4"/>
        <v>0</v>
      </c>
      <c r="CN15" s="18">
        <f t="shared" si="17"/>
        <v>0</v>
      </c>
      <c r="CO15" s="18">
        <f t="shared" si="18"/>
        <v>0</v>
      </c>
      <c r="CP15" s="18">
        <f t="shared" si="1"/>
        <v>0</v>
      </c>
      <c r="CQ15" s="18">
        <f t="shared" si="20"/>
        <v>0</v>
      </c>
      <c r="CR15" s="18">
        <f t="shared" si="21"/>
        <v>0</v>
      </c>
      <c r="CS15" s="18">
        <f t="shared" si="4"/>
        <v>0</v>
      </c>
      <c r="CT15" s="18">
        <f t="shared" si="23"/>
        <v>0</v>
      </c>
      <c r="CU15" s="18">
        <f t="shared" si="24"/>
        <v>0</v>
      </c>
      <c r="CV15" s="18">
        <f t="shared" si="1"/>
        <v>0</v>
      </c>
      <c r="CW15" s="18">
        <f t="shared" si="26"/>
        <v>0</v>
      </c>
      <c r="CX15" s="18">
        <f t="shared" si="27"/>
        <v>0</v>
      </c>
      <c r="CY15" s="18">
        <f t="shared" si="4"/>
        <v>0</v>
      </c>
      <c r="CZ15" s="18">
        <f t="shared" si="29"/>
        <v>0</v>
      </c>
      <c r="DA15" s="18">
        <f t="shared" si="30"/>
        <v>0</v>
      </c>
      <c r="DB15" s="18">
        <f t="shared" si="1"/>
        <v>0</v>
      </c>
      <c r="DC15" s="18">
        <f t="shared" si="32"/>
        <v>0</v>
      </c>
      <c r="DD15" s="18">
        <f t="shared" si="33"/>
        <v>0</v>
      </c>
      <c r="DE15" s="18">
        <f t="shared" si="4"/>
        <v>0</v>
      </c>
      <c r="DF15" s="18">
        <f t="shared" si="35"/>
        <v>0</v>
      </c>
      <c r="DG15" s="18">
        <f t="shared" si="36"/>
        <v>0</v>
      </c>
      <c r="DM15" s="77" t="str">
        <f t="shared" ca="1" si="0"/>
        <v/>
      </c>
    </row>
    <row r="16" spans="1:117">
      <c r="AB16" s="18">
        <f t="shared" si="37"/>
        <v>0</v>
      </c>
      <c r="AC16" s="18">
        <f t="shared" si="38"/>
        <v>0</v>
      </c>
      <c r="AD16" s="18">
        <f t="shared" si="39"/>
        <v>0</v>
      </c>
      <c r="AE16" s="18">
        <f t="shared" si="40"/>
        <v>0</v>
      </c>
      <c r="AF16" s="18">
        <f t="shared" si="41"/>
        <v>0</v>
      </c>
      <c r="AG16" s="18">
        <f t="shared" si="42"/>
        <v>0</v>
      </c>
      <c r="AH16" s="18">
        <f t="shared" si="43"/>
        <v>0</v>
      </c>
      <c r="AI16" s="18">
        <f t="shared" si="44"/>
        <v>0</v>
      </c>
      <c r="AJ16" s="18">
        <f t="shared" si="45"/>
        <v>0</v>
      </c>
      <c r="AK16" s="18">
        <f t="shared" si="46"/>
        <v>0</v>
      </c>
      <c r="AL16" s="18">
        <f t="shared" si="47"/>
        <v>0</v>
      </c>
      <c r="AM16" s="18">
        <f t="shared" si="48"/>
        <v>0</v>
      </c>
      <c r="AN16" s="18">
        <f t="shared" si="49"/>
        <v>0</v>
      </c>
      <c r="AO16" s="18">
        <f t="shared" si="50"/>
        <v>0</v>
      </c>
      <c r="AP16" s="18">
        <f t="shared" si="51"/>
        <v>0</v>
      </c>
      <c r="AQ16" s="18">
        <f t="shared" si="52"/>
        <v>0</v>
      </c>
      <c r="AR16" s="18">
        <f t="shared" si="53"/>
        <v>0</v>
      </c>
      <c r="AS16" s="18">
        <f t="shared" si="54"/>
        <v>0</v>
      </c>
      <c r="AT16" s="18">
        <f t="shared" si="55"/>
        <v>0</v>
      </c>
      <c r="AU16" s="18">
        <f t="shared" si="56"/>
        <v>0</v>
      </c>
      <c r="AV16" s="18">
        <f t="shared" si="57"/>
        <v>0</v>
      </c>
      <c r="AW16" s="18">
        <f t="shared" si="58"/>
        <v>0</v>
      </c>
      <c r="AX16" s="18">
        <f t="shared" si="59"/>
        <v>0</v>
      </c>
      <c r="AY16" s="18">
        <f t="shared" si="60"/>
        <v>0</v>
      </c>
      <c r="AZ16" s="18">
        <f t="shared" si="61"/>
        <v>0</v>
      </c>
      <c r="BA16" s="18">
        <f t="shared" si="62"/>
        <v>0</v>
      </c>
      <c r="BB16" s="18">
        <f t="shared" si="63"/>
        <v>0</v>
      </c>
      <c r="BC16" s="18">
        <f t="shared" si="64"/>
        <v>0</v>
      </c>
      <c r="BD16" s="18">
        <f t="shared" si="65"/>
        <v>0</v>
      </c>
      <c r="BE16" s="18">
        <f t="shared" si="66"/>
        <v>0</v>
      </c>
      <c r="BF16" s="18">
        <f t="shared" si="67"/>
        <v>0</v>
      </c>
      <c r="BG16" s="18">
        <f t="shared" si="68"/>
        <v>0</v>
      </c>
      <c r="BH16" s="18">
        <f t="shared" si="69"/>
        <v>0</v>
      </c>
      <c r="BI16" s="18">
        <f t="shared" si="70"/>
        <v>0</v>
      </c>
      <c r="BJ16" s="18">
        <f t="shared" si="71"/>
        <v>0</v>
      </c>
      <c r="BK16" s="18">
        <f t="shared" si="72"/>
        <v>0</v>
      </c>
      <c r="BL16" s="18">
        <f t="shared" si="73"/>
        <v>0</v>
      </c>
      <c r="BM16" s="18">
        <f t="shared" si="74"/>
        <v>0</v>
      </c>
      <c r="BN16" s="18">
        <f t="shared" si="75"/>
        <v>0</v>
      </c>
      <c r="BO16" s="18">
        <f t="shared" si="76"/>
        <v>0</v>
      </c>
      <c r="BP16" s="18">
        <f t="shared" si="77"/>
        <v>0</v>
      </c>
      <c r="BQ16" s="18">
        <f t="shared" si="78"/>
        <v>0</v>
      </c>
      <c r="BR16" s="18">
        <f t="shared" si="79"/>
        <v>0</v>
      </c>
      <c r="BS16" s="18">
        <f t="shared" si="80"/>
        <v>0</v>
      </c>
      <c r="BT16" s="18">
        <f t="shared" si="81"/>
        <v>0</v>
      </c>
      <c r="BU16" s="18">
        <f t="shared" si="82"/>
        <v>0</v>
      </c>
      <c r="BV16" s="18">
        <f t="shared" si="83"/>
        <v>0</v>
      </c>
      <c r="BW16" s="18">
        <f t="shared" si="84"/>
        <v>0</v>
      </c>
      <c r="BX16" s="18">
        <f t="shared" si="1"/>
        <v>0</v>
      </c>
      <c r="BY16" s="18">
        <f t="shared" si="2"/>
        <v>0</v>
      </c>
      <c r="BZ16" s="18">
        <f t="shared" si="3"/>
        <v>0</v>
      </c>
      <c r="CA16" s="18">
        <f t="shared" si="4"/>
        <v>0</v>
      </c>
      <c r="CB16" s="18">
        <f t="shared" si="5"/>
        <v>0</v>
      </c>
      <c r="CC16" s="18">
        <f t="shared" si="6"/>
        <v>0</v>
      </c>
      <c r="CD16" s="18">
        <f t="shared" si="1"/>
        <v>0</v>
      </c>
      <c r="CE16" s="18">
        <f t="shared" si="8"/>
        <v>0</v>
      </c>
      <c r="CF16" s="18">
        <f t="shared" si="9"/>
        <v>0</v>
      </c>
      <c r="CG16" s="18">
        <f t="shared" si="4"/>
        <v>0</v>
      </c>
      <c r="CH16" s="18">
        <f t="shared" si="11"/>
        <v>0</v>
      </c>
      <c r="CI16" s="18">
        <f t="shared" si="12"/>
        <v>0</v>
      </c>
      <c r="CJ16" s="18">
        <f t="shared" si="1"/>
        <v>0</v>
      </c>
      <c r="CK16" s="18">
        <f t="shared" si="14"/>
        <v>0</v>
      </c>
      <c r="CL16" s="18">
        <f t="shared" si="15"/>
        <v>0</v>
      </c>
      <c r="CM16" s="18">
        <f t="shared" si="4"/>
        <v>0</v>
      </c>
      <c r="CN16" s="18">
        <f t="shared" si="17"/>
        <v>0</v>
      </c>
      <c r="CO16" s="18">
        <f t="shared" si="18"/>
        <v>0</v>
      </c>
      <c r="CP16" s="18">
        <f t="shared" si="1"/>
        <v>0</v>
      </c>
      <c r="CQ16" s="18">
        <f t="shared" si="20"/>
        <v>0</v>
      </c>
      <c r="CR16" s="18">
        <f t="shared" si="21"/>
        <v>0</v>
      </c>
      <c r="CS16" s="18">
        <f t="shared" si="4"/>
        <v>0</v>
      </c>
      <c r="CT16" s="18">
        <f t="shared" si="23"/>
        <v>0</v>
      </c>
      <c r="CU16" s="18">
        <f t="shared" si="24"/>
        <v>0</v>
      </c>
      <c r="CV16" s="18">
        <f t="shared" si="1"/>
        <v>0</v>
      </c>
      <c r="CW16" s="18">
        <f t="shared" si="26"/>
        <v>0</v>
      </c>
      <c r="CX16" s="18">
        <f t="shared" si="27"/>
        <v>0</v>
      </c>
      <c r="CY16" s="18">
        <f t="shared" si="4"/>
        <v>0</v>
      </c>
      <c r="CZ16" s="18">
        <f t="shared" si="29"/>
        <v>0</v>
      </c>
      <c r="DA16" s="18">
        <f t="shared" si="30"/>
        <v>0</v>
      </c>
      <c r="DB16" s="18">
        <f t="shared" si="1"/>
        <v>0</v>
      </c>
      <c r="DC16" s="18">
        <f t="shared" si="32"/>
        <v>0</v>
      </c>
      <c r="DD16" s="18">
        <f t="shared" si="33"/>
        <v>0</v>
      </c>
      <c r="DE16" s="18">
        <f t="shared" si="4"/>
        <v>0</v>
      </c>
      <c r="DF16" s="18">
        <f t="shared" si="35"/>
        <v>0</v>
      </c>
      <c r="DG16" s="18">
        <f t="shared" si="36"/>
        <v>0</v>
      </c>
      <c r="DM16" s="77" t="str">
        <f t="shared" ca="1" si="0"/>
        <v/>
      </c>
    </row>
    <row r="17" spans="28:117" ht="15" customHeight="1">
      <c r="AB17" s="18">
        <f t="shared" si="37"/>
        <v>0</v>
      </c>
      <c r="AC17" s="18">
        <f t="shared" si="38"/>
        <v>0</v>
      </c>
      <c r="AD17" s="18">
        <f t="shared" si="39"/>
        <v>0</v>
      </c>
      <c r="AE17" s="18">
        <f t="shared" si="40"/>
        <v>0</v>
      </c>
      <c r="AF17" s="18">
        <f t="shared" si="41"/>
        <v>0</v>
      </c>
      <c r="AG17" s="18">
        <f t="shared" si="42"/>
        <v>0</v>
      </c>
      <c r="AH17" s="18">
        <f t="shared" si="43"/>
        <v>0</v>
      </c>
      <c r="AI17" s="18">
        <f t="shared" si="44"/>
        <v>0</v>
      </c>
      <c r="AJ17" s="18">
        <f t="shared" si="45"/>
        <v>0</v>
      </c>
      <c r="AK17" s="18">
        <f t="shared" si="46"/>
        <v>0</v>
      </c>
      <c r="AL17" s="18">
        <f t="shared" si="47"/>
        <v>0</v>
      </c>
      <c r="AM17" s="18">
        <f t="shared" si="48"/>
        <v>0</v>
      </c>
      <c r="AN17" s="18">
        <f t="shared" si="49"/>
        <v>0</v>
      </c>
      <c r="AO17" s="18">
        <f t="shared" si="50"/>
        <v>0</v>
      </c>
      <c r="AP17" s="18">
        <f t="shared" si="51"/>
        <v>0</v>
      </c>
      <c r="AQ17" s="18">
        <f t="shared" si="52"/>
        <v>0</v>
      </c>
      <c r="AR17" s="18">
        <f t="shared" si="53"/>
        <v>0</v>
      </c>
      <c r="AS17" s="18">
        <f t="shared" si="54"/>
        <v>0</v>
      </c>
      <c r="AT17" s="18">
        <f t="shared" si="55"/>
        <v>0</v>
      </c>
      <c r="AU17" s="18">
        <f t="shared" si="56"/>
        <v>0</v>
      </c>
      <c r="AV17" s="18">
        <f t="shared" si="57"/>
        <v>0</v>
      </c>
      <c r="AW17" s="18">
        <f t="shared" si="58"/>
        <v>0</v>
      </c>
      <c r="AX17" s="18">
        <f t="shared" si="59"/>
        <v>0</v>
      </c>
      <c r="AY17" s="18">
        <f t="shared" si="60"/>
        <v>0</v>
      </c>
      <c r="AZ17" s="18">
        <f t="shared" si="61"/>
        <v>0</v>
      </c>
      <c r="BA17" s="18">
        <f t="shared" si="62"/>
        <v>0</v>
      </c>
      <c r="BB17" s="18">
        <f t="shared" si="63"/>
        <v>0</v>
      </c>
      <c r="BC17" s="18">
        <f t="shared" si="64"/>
        <v>0</v>
      </c>
      <c r="BD17" s="18">
        <f t="shared" si="65"/>
        <v>0</v>
      </c>
      <c r="BE17" s="18">
        <f t="shared" si="66"/>
        <v>0</v>
      </c>
      <c r="BF17" s="18">
        <f t="shared" si="67"/>
        <v>0</v>
      </c>
      <c r="BG17" s="18">
        <f t="shared" si="68"/>
        <v>0</v>
      </c>
      <c r="BH17" s="18">
        <f t="shared" si="69"/>
        <v>0</v>
      </c>
      <c r="BI17" s="18">
        <f t="shared" si="70"/>
        <v>0</v>
      </c>
      <c r="BJ17" s="18">
        <f t="shared" si="71"/>
        <v>0</v>
      </c>
      <c r="BK17" s="18">
        <f t="shared" si="72"/>
        <v>0</v>
      </c>
      <c r="BL17" s="18">
        <f t="shared" si="73"/>
        <v>0</v>
      </c>
      <c r="BM17" s="18">
        <f t="shared" si="74"/>
        <v>0</v>
      </c>
      <c r="BN17" s="18">
        <f t="shared" si="75"/>
        <v>0</v>
      </c>
      <c r="BO17" s="18">
        <f t="shared" si="76"/>
        <v>0</v>
      </c>
      <c r="BP17" s="18">
        <f t="shared" si="77"/>
        <v>0</v>
      </c>
      <c r="BQ17" s="18">
        <f t="shared" si="78"/>
        <v>0</v>
      </c>
      <c r="BR17" s="18">
        <f t="shared" si="79"/>
        <v>0</v>
      </c>
      <c r="BS17" s="18">
        <f t="shared" si="80"/>
        <v>0</v>
      </c>
      <c r="BT17" s="18">
        <f t="shared" si="81"/>
        <v>0</v>
      </c>
      <c r="BU17" s="18">
        <f t="shared" si="82"/>
        <v>0</v>
      </c>
      <c r="BV17" s="18">
        <f t="shared" si="83"/>
        <v>0</v>
      </c>
      <c r="BW17" s="18">
        <f t="shared" si="84"/>
        <v>0</v>
      </c>
      <c r="BX17" s="18">
        <f t="shared" si="1"/>
        <v>0</v>
      </c>
      <c r="BY17" s="18">
        <f t="shared" si="2"/>
        <v>0</v>
      </c>
      <c r="BZ17" s="18">
        <f t="shared" si="3"/>
        <v>0</v>
      </c>
      <c r="CA17" s="18">
        <f t="shared" si="4"/>
        <v>0</v>
      </c>
      <c r="CB17" s="18">
        <f t="shared" si="5"/>
        <v>0</v>
      </c>
      <c r="CC17" s="18">
        <f t="shared" si="6"/>
        <v>0</v>
      </c>
      <c r="CD17" s="18">
        <f t="shared" si="1"/>
        <v>0</v>
      </c>
      <c r="CE17" s="18">
        <f t="shared" si="8"/>
        <v>0</v>
      </c>
      <c r="CF17" s="18">
        <f t="shared" si="9"/>
        <v>0</v>
      </c>
      <c r="CG17" s="18">
        <f t="shared" si="4"/>
        <v>0</v>
      </c>
      <c r="CH17" s="18">
        <f t="shared" si="11"/>
        <v>0</v>
      </c>
      <c r="CI17" s="18">
        <f t="shared" si="12"/>
        <v>0</v>
      </c>
      <c r="CJ17" s="18">
        <f t="shared" si="1"/>
        <v>0</v>
      </c>
      <c r="CK17" s="18">
        <f t="shared" si="14"/>
        <v>0</v>
      </c>
      <c r="CL17" s="18">
        <f t="shared" si="15"/>
        <v>0</v>
      </c>
      <c r="CM17" s="18">
        <f t="shared" si="4"/>
        <v>0</v>
      </c>
      <c r="CN17" s="18">
        <f t="shared" si="17"/>
        <v>0</v>
      </c>
      <c r="CO17" s="18">
        <f t="shared" si="18"/>
        <v>0</v>
      </c>
      <c r="CP17" s="18">
        <f t="shared" si="1"/>
        <v>0</v>
      </c>
      <c r="CQ17" s="18">
        <f t="shared" si="20"/>
        <v>0</v>
      </c>
      <c r="CR17" s="18">
        <f t="shared" si="21"/>
        <v>0</v>
      </c>
      <c r="CS17" s="18">
        <f t="shared" si="4"/>
        <v>0</v>
      </c>
      <c r="CT17" s="18">
        <f t="shared" si="23"/>
        <v>0</v>
      </c>
      <c r="CU17" s="18">
        <f t="shared" si="24"/>
        <v>0</v>
      </c>
      <c r="CV17" s="18">
        <f t="shared" si="1"/>
        <v>0</v>
      </c>
      <c r="CW17" s="18">
        <f t="shared" si="26"/>
        <v>0</v>
      </c>
      <c r="CX17" s="18">
        <f t="shared" si="27"/>
        <v>0</v>
      </c>
      <c r="CY17" s="18">
        <f t="shared" si="4"/>
        <v>0</v>
      </c>
      <c r="CZ17" s="18">
        <f t="shared" si="29"/>
        <v>0</v>
      </c>
      <c r="DA17" s="18">
        <f t="shared" si="30"/>
        <v>0</v>
      </c>
      <c r="DB17" s="18">
        <f t="shared" si="1"/>
        <v>0</v>
      </c>
      <c r="DC17" s="18">
        <f t="shared" si="32"/>
        <v>0</v>
      </c>
      <c r="DD17" s="18">
        <f t="shared" si="33"/>
        <v>0</v>
      </c>
      <c r="DE17" s="18">
        <f t="shared" si="4"/>
        <v>0</v>
      </c>
      <c r="DF17" s="18">
        <f t="shared" si="35"/>
        <v>0</v>
      </c>
      <c r="DG17" s="18">
        <f t="shared" si="36"/>
        <v>0</v>
      </c>
      <c r="DM17" s="77" t="str">
        <f t="shared" ca="1" si="0"/>
        <v/>
      </c>
    </row>
    <row r="18" spans="28:117">
      <c r="AB18" s="18">
        <f t="shared" si="37"/>
        <v>0</v>
      </c>
      <c r="AC18" s="18">
        <f t="shared" si="38"/>
        <v>0</v>
      </c>
      <c r="AD18" s="18">
        <f t="shared" si="39"/>
        <v>0</v>
      </c>
      <c r="AE18" s="18">
        <f t="shared" si="40"/>
        <v>0</v>
      </c>
      <c r="AF18" s="18">
        <f t="shared" si="41"/>
        <v>0</v>
      </c>
      <c r="AG18" s="18">
        <f t="shared" si="42"/>
        <v>0</v>
      </c>
      <c r="AH18" s="18">
        <f t="shared" si="43"/>
        <v>0</v>
      </c>
      <c r="AI18" s="18">
        <f t="shared" si="44"/>
        <v>0</v>
      </c>
      <c r="AJ18" s="18">
        <f t="shared" si="45"/>
        <v>0</v>
      </c>
      <c r="AK18" s="18">
        <f t="shared" si="46"/>
        <v>0</v>
      </c>
      <c r="AL18" s="18">
        <f t="shared" si="47"/>
        <v>0</v>
      </c>
      <c r="AM18" s="18">
        <f t="shared" si="48"/>
        <v>0</v>
      </c>
      <c r="AN18" s="18">
        <f t="shared" si="49"/>
        <v>0</v>
      </c>
      <c r="AO18" s="18">
        <f t="shared" si="50"/>
        <v>0</v>
      </c>
      <c r="AP18" s="18">
        <f t="shared" si="51"/>
        <v>0</v>
      </c>
      <c r="AQ18" s="18">
        <f t="shared" si="52"/>
        <v>0</v>
      </c>
      <c r="AR18" s="18">
        <f t="shared" si="53"/>
        <v>0</v>
      </c>
      <c r="AS18" s="18">
        <f t="shared" si="54"/>
        <v>0</v>
      </c>
      <c r="AT18" s="18">
        <f t="shared" si="55"/>
        <v>0</v>
      </c>
      <c r="AU18" s="18">
        <f t="shared" si="56"/>
        <v>0</v>
      </c>
      <c r="AV18" s="18">
        <f t="shared" si="57"/>
        <v>0</v>
      </c>
      <c r="AW18" s="18">
        <f t="shared" si="58"/>
        <v>0</v>
      </c>
      <c r="AX18" s="18">
        <f t="shared" si="59"/>
        <v>0</v>
      </c>
      <c r="AY18" s="18">
        <f t="shared" si="60"/>
        <v>0</v>
      </c>
      <c r="AZ18" s="18">
        <f t="shared" si="61"/>
        <v>0</v>
      </c>
      <c r="BA18" s="18">
        <f t="shared" si="62"/>
        <v>0</v>
      </c>
      <c r="BB18" s="18">
        <f t="shared" si="63"/>
        <v>0</v>
      </c>
      <c r="BC18" s="18">
        <f t="shared" si="64"/>
        <v>0</v>
      </c>
      <c r="BD18" s="18">
        <f t="shared" si="65"/>
        <v>0</v>
      </c>
      <c r="BE18" s="18">
        <f t="shared" si="66"/>
        <v>0</v>
      </c>
      <c r="BF18" s="18">
        <f t="shared" si="67"/>
        <v>0</v>
      </c>
      <c r="BG18" s="18">
        <f t="shared" si="68"/>
        <v>0</v>
      </c>
      <c r="BH18" s="18">
        <f t="shared" si="69"/>
        <v>0</v>
      </c>
      <c r="BI18" s="18">
        <f t="shared" si="70"/>
        <v>0</v>
      </c>
      <c r="BJ18" s="18">
        <f t="shared" si="71"/>
        <v>0</v>
      </c>
      <c r="BK18" s="18">
        <f t="shared" si="72"/>
        <v>0</v>
      </c>
      <c r="BL18" s="18">
        <f t="shared" si="73"/>
        <v>0</v>
      </c>
      <c r="BM18" s="18">
        <f t="shared" si="74"/>
        <v>0</v>
      </c>
      <c r="BN18" s="18">
        <f t="shared" si="75"/>
        <v>0</v>
      </c>
      <c r="BO18" s="18">
        <f t="shared" si="76"/>
        <v>0</v>
      </c>
      <c r="BP18" s="18">
        <f t="shared" si="77"/>
        <v>0</v>
      </c>
      <c r="BQ18" s="18">
        <f t="shared" si="78"/>
        <v>0</v>
      </c>
      <c r="BR18" s="18">
        <f t="shared" si="79"/>
        <v>0</v>
      </c>
      <c r="BS18" s="18">
        <f t="shared" si="80"/>
        <v>0</v>
      </c>
      <c r="BT18" s="18">
        <f t="shared" si="81"/>
        <v>0</v>
      </c>
      <c r="BU18" s="18">
        <f t="shared" si="82"/>
        <v>0</v>
      </c>
      <c r="BV18" s="18">
        <f t="shared" si="83"/>
        <v>0</v>
      </c>
      <c r="BW18" s="18">
        <f t="shared" si="84"/>
        <v>0</v>
      </c>
      <c r="BX18" s="18">
        <f t="shared" si="1"/>
        <v>0</v>
      </c>
      <c r="BY18" s="18">
        <f t="shared" si="2"/>
        <v>0</v>
      </c>
      <c r="BZ18" s="18">
        <f t="shared" si="3"/>
        <v>0</v>
      </c>
      <c r="CA18" s="18">
        <f t="shared" si="4"/>
        <v>0</v>
      </c>
      <c r="CB18" s="18">
        <f t="shared" si="5"/>
        <v>0</v>
      </c>
      <c r="CC18" s="18">
        <f t="shared" si="6"/>
        <v>0</v>
      </c>
      <c r="CD18" s="18">
        <f t="shared" si="1"/>
        <v>0</v>
      </c>
      <c r="CE18" s="18">
        <f t="shared" si="8"/>
        <v>0</v>
      </c>
      <c r="CF18" s="18">
        <f t="shared" si="9"/>
        <v>0</v>
      </c>
      <c r="CG18" s="18">
        <f t="shared" si="4"/>
        <v>0</v>
      </c>
      <c r="CH18" s="18">
        <f t="shared" si="11"/>
        <v>0</v>
      </c>
      <c r="CI18" s="18">
        <f t="shared" si="12"/>
        <v>0</v>
      </c>
      <c r="CJ18" s="18">
        <f t="shared" si="1"/>
        <v>0</v>
      </c>
      <c r="CK18" s="18">
        <f t="shared" si="14"/>
        <v>0</v>
      </c>
      <c r="CL18" s="18">
        <f t="shared" si="15"/>
        <v>0</v>
      </c>
      <c r="CM18" s="18">
        <f t="shared" si="4"/>
        <v>0</v>
      </c>
      <c r="CN18" s="18">
        <f t="shared" si="17"/>
        <v>0</v>
      </c>
      <c r="CO18" s="18">
        <f t="shared" si="18"/>
        <v>0</v>
      </c>
      <c r="CP18" s="18">
        <f t="shared" si="1"/>
        <v>0</v>
      </c>
      <c r="CQ18" s="18">
        <f t="shared" si="20"/>
        <v>0</v>
      </c>
      <c r="CR18" s="18">
        <f t="shared" si="21"/>
        <v>0</v>
      </c>
      <c r="CS18" s="18">
        <f t="shared" si="4"/>
        <v>0</v>
      </c>
      <c r="CT18" s="18">
        <f t="shared" si="23"/>
        <v>0</v>
      </c>
      <c r="CU18" s="18">
        <f t="shared" si="24"/>
        <v>0</v>
      </c>
      <c r="CV18" s="18">
        <f t="shared" si="1"/>
        <v>0</v>
      </c>
      <c r="CW18" s="18">
        <f t="shared" si="26"/>
        <v>0</v>
      </c>
      <c r="CX18" s="18">
        <f t="shared" si="27"/>
        <v>0</v>
      </c>
      <c r="CY18" s="18">
        <f t="shared" si="4"/>
        <v>0</v>
      </c>
      <c r="CZ18" s="18">
        <f t="shared" si="29"/>
        <v>0</v>
      </c>
      <c r="DA18" s="18">
        <f t="shared" si="30"/>
        <v>0</v>
      </c>
      <c r="DB18" s="18">
        <f t="shared" si="1"/>
        <v>0</v>
      </c>
      <c r="DC18" s="18">
        <f t="shared" si="32"/>
        <v>0</v>
      </c>
      <c r="DD18" s="18">
        <f t="shared" si="33"/>
        <v>0</v>
      </c>
      <c r="DE18" s="18">
        <f t="shared" si="4"/>
        <v>0</v>
      </c>
      <c r="DF18" s="18">
        <f t="shared" si="35"/>
        <v>0</v>
      </c>
      <c r="DG18" s="18">
        <f t="shared" si="36"/>
        <v>0</v>
      </c>
      <c r="DM18" s="77" t="str">
        <f t="shared" ca="1" si="0"/>
        <v/>
      </c>
    </row>
    <row r="19" spans="28:117">
      <c r="AB19" s="18">
        <f t="shared" si="37"/>
        <v>0</v>
      </c>
      <c r="AC19" s="18">
        <f t="shared" si="38"/>
        <v>0</v>
      </c>
      <c r="AD19" s="18">
        <f t="shared" si="39"/>
        <v>0</v>
      </c>
      <c r="AE19" s="18">
        <f t="shared" si="40"/>
        <v>0</v>
      </c>
      <c r="AF19" s="18">
        <f t="shared" si="41"/>
        <v>0</v>
      </c>
      <c r="AG19" s="18">
        <f t="shared" si="42"/>
        <v>0</v>
      </c>
      <c r="AH19" s="18">
        <f t="shared" si="43"/>
        <v>0</v>
      </c>
      <c r="AI19" s="18">
        <f t="shared" si="44"/>
        <v>0</v>
      </c>
      <c r="AJ19" s="18">
        <f t="shared" si="45"/>
        <v>0</v>
      </c>
      <c r="AK19" s="18">
        <f t="shared" si="46"/>
        <v>0</v>
      </c>
      <c r="AL19" s="18">
        <f t="shared" si="47"/>
        <v>0</v>
      </c>
      <c r="AM19" s="18">
        <f t="shared" si="48"/>
        <v>0</v>
      </c>
      <c r="AN19" s="18">
        <f t="shared" si="49"/>
        <v>0</v>
      </c>
      <c r="AO19" s="18">
        <f t="shared" si="50"/>
        <v>0</v>
      </c>
      <c r="AP19" s="18">
        <f t="shared" si="51"/>
        <v>0</v>
      </c>
      <c r="AQ19" s="18">
        <f t="shared" si="52"/>
        <v>0</v>
      </c>
      <c r="AR19" s="18">
        <f t="shared" si="53"/>
        <v>0</v>
      </c>
      <c r="AS19" s="18">
        <f t="shared" si="54"/>
        <v>0</v>
      </c>
      <c r="AT19" s="18">
        <f t="shared" si="55"/>
        <v>0</v>
      </c>
      <c r="AU19" s="18">
        <f t="shared" si="56"/>
        <v>0</v>
      </c>
      <c r="AV19" s="18">
        <f t="shared" si="57"/>
        <v>0</v>
      </c>
      <c r="AW19" s="18">
        <f t="shared" si="58"/>
        <v>0</v>
      </c>
      <c r="AX19" s="18">
        <f t="shared" si="59"/>
        <v>0</v>
      </c>
      <c r="AY19" s="18">
        <f t="shared" si="60"/>
        <v>0</v>
      </c>
      <c r="AZ19" s="18">
        <f t="shared" si="61"/>
        <v>0</v>
      </c>
      <c r="BA19" s="18">
        <f t="shared" si="62"/>
        <v>0</v>
      </c>
      <c r="BB19" s="18">
        <f t="shared" si="63"/>
        <v>0</v>
      </c>
      <c r="BC19" s="18">
        <f t="shared" si="64"/>
        <v>0</v>
      </c>
      <c r="BD19" s="18">
        <f t="shared" si="65"/>
        <v>0</v>
      </c>
      <c r="BE19" s="18">
        <f t="shared" si="66"/>
        <v>0</v>
      </c>
      <c r="BF19" s="18">
        <f t="shared" si="67"/>
        <v>0</v>
      </c>
      <c r="BG19" s="18">
        <f t="shared" si="68"/>
        <v>0</v>
      </c>
      <c r="BH19" s="18">
        <f t="shared" si="69"/>
        <v>0</v>
      </c>
      <c r="BI19" s="18">
        <f t="shared" si="70"/>
        <v>0</v>
      </c>
      <c r="BJ19" s="18">
        <f t="shared" si="71"/>
        <v>0</v>
      </c>
      <c r="BK19" s="18">
        <f t="shared" si="72"/>
        <v>0</v>
      </c>
      <c r="BL19" s="18">
        <f t="shared" si="73"/>
        <v>0</v>
      </c>
      <c r="BM19" s="18">
        <f t="shared" si="74"/>
        <v>0</v>
      </c>
      <c r="BN19" s="18">
        <f t="shared" si="75"/>
        <v>0</v>
      </c>
      <c r="BO19" s="18">
        <f t="shared" si="76"/>
        <v>0</v>
      </c>
      <c r="BP19" s="18">
        <f t="shared" si="77"/>
        <v>0</v>
      </c>
      <c r="BQ19" s="18">
        <f t="shared" si="78"/>
        <v>0</v>
      </c>
      <c r="BR19" s="18">
        <f t="shared" si="79"/>
        <v>0</v>
      </c>
      <c r="BS19" s="18">
        <f t="shared" si="80"/>
        <v>0</v>
      </c>
      <c r="BT19" s="18">
        <f t="shared" si="81"/>
        <v>0</v>
      </c>
      <c r="BU19" s="18">
        <f t="shared" si="82"/>
        <v>0</v>
      </c>
      <c r="BV19" s="18">
        <f t="shared" si="83"/>
        <v>0</v>
      </c>
      <c r="BW19" s="18">
        <f t="shared" si="84"/>
        <v>0</v>
      </c>
      <c r="BX19" s="18">
        <f t="shared" si="1"/>
        <v>0</v>
      </c>
      <c r="BY19" s="18">
        <f t="shared" si="2"/>
        <v>0</v>
      </c>
      <c r="BZ19" s="18">
        <f t="shared" si="3"/>
        <v>0</v>
      </c>
      <c r="CA19" s="18">
        <f t="shared" si="4"/>
        <v>0</v>
      </c>
      <c r="CB19" s="18">
        <f t="shared" si="5"/>
        <v>0</v>
      </c>
      <c r="CC19" s="18">
        <f t="shared" si="6"/>
        <v>0</v>
      </c>
      <c r="CD19" s="18">
        <f t="shared" si="1"/>
        <v>0</v>
      </c>
      <c r="CE19" s="18">
        <f t="shared" si="8"/>
        <v>0</v>
      </c>
      <c r="CF19" s="18">
        <f t="shared" si="9"/>
        <v>0</v>
      </c>
      <c r="CG19" s="18">
        <f t="shared" si="4"/>
        <v>0</v>
      </c>
      <c r="CH19" s="18">
        <f t="shared" si="11"/>
        <v>0</v>
      </c>
      <c r="CI19" s="18">
        <f t="shared" si="12"/>
        <v>0</v>
      </c>
      <c r="CJ19" s="18">
        <f t="shared" si="1"/>
        <v>0</v>
      </c>
      <c r="CK19" s="18">
        <f t="shared" si="14"/>
        <v>0</v>
      </c>
      <c r="CL19" s="18">
        <f t="shared" si="15"/>
        <v>0</v>
      </c>
      <c r="CM19" s="18">
        <f t="shared" si="4"/>
        <v>0</v>
      </c>
      <c r="CN19" s="18">
        <f t="shared" si="17"/>
        <v>0</v>
      </c>
      <c r="CO19" s="18">
        <f t="shared" si="18"/>
        <v>0</v>
      </c>
      <c r="CP19" s="18">
        <f t="shared" si="1"/>
        <v>0</v>
      </c>
      <c r="CQ19" s="18">
        <f t="shared" si="20"/>
        <v>0</v>
      </c>
      <c r="CR19" s="18">
        <f t="shared" si="21"/>
        <v>0</v>
      </c>
      <c r="CS19" s="18">
        <f t="shared" si="4"/>
        <v>0</v>
      </c>
      <c r="CT19" s="18">
        <f t="shared" si="23"/>
        <v>0</v>
      </c>
      <c r="CU19" s="18">
        <f t="shared" si="24"/>
        <v>0</v>
      </c>
      <c r="CV19" s="18">
        <f t="shared" si="1"/>
        <v>0</v>
      </c>
      <c r="CW19" s="18">
        <f t="shared" si="26"/>
        <v>0</v>
      </c>
      <c r="CX19" s="18">
        <f t="shared" si="27"/>
        <v>0</v>
      </c>
      <c r="CY19" s="18">
        <f t="shared" si="4"/>
        <v>0</v>
      </c>
      <c r="CZ19" s="18">
        <f t="shared" si="29"/>
        <v>0</v>
      </c>
      <c r="DA19" s="18">
        <f t="shared" si="30"/>
        <v>0</v>
      </c>
      <c r="DB19" s="18">
        <f t="shared" si="1"/>
        <v>0</v>
      </c>
      <c r="DC19" s="18">
        <f t="shared" si="32"/>
        <v>0</v>
      </c>
      <c r="DD19" s="18">
        <f t="shared" si="33"/>
        <v>0</v>
      </c>
      <c r="DE19" s="18">
        <f t="shared" si="4"/>
        <v>0</v>
      </c>
      <c r="DF19" s="18">
        <f t="shared" si="35"/>
        <v>0</v>
      </c>
      <c r="DG19" s="18">
        <f t="shared" si="36"/>
        <v>0</v>
      </c>
      <c r="DM19" s="77" t="str">
        <f t="shared" ca="1" si="0"/>
        <v/>
      </c>
    </row>
    <row r="20" spans="28:117">
      <c r="AB20" s="18">
        <f t="shared" si="37"/>
        <v>0</v>
      </c>
      <c r="AC20" s="18">
        <f t="shared" si="38"/>
        <v>0</v>
      </c>
      <c r="AD20" s="18">
        <f t="shared" si="39"/>
        <v>0</v>
      </c>
      <c r="AE20" s="18">
        <f t="shared" si="40"/>
        <v>0</v>
      </c>
      <c r="AF20" s="18">
        <f t="shared" si="41"/>
        <v>0</v>
      </c>
      <c r="AG20" s="18">
        <f t="shared" si="42"/>
        <v>0</v>
      </c>
      <c r="AH20" s="18">
        <f t="shared" si="43"/>
        <v>0</v>
      </c>
      <c r="AI20" s="18">
        <f t="shared" si="44"/>
        <v>0</v>
      </c>
      <c r="AJ20" s="18">
        <f t="shared" si="45"/>
        <v>0</v>
      </c>
      <c r="AK20" s="18">
        <f t="shared" si="46"/>
        <v>0</v>
      </c>
      <c r="AL20" s="18">
        <f t="shared" si="47"/>
        <v>0</v>
      </c>
      <c r="AM20" s="18">
        <f t="shared" si="48"/>
        <v>0</v>
      </c>
      <c r="AN20" s="18">
        <f t="shared" si="49"/>
        <v>0</v>
      </c>
      <c r="AO20" s="18">
        <f t="shared" si="50"/>
        <v>0</v>
      </c>
      <c r="AP20" s="18">
        <f t="shared" si="51"/>
        <v>0</v>
      </c>
      <c r="AQ20" s="18">
        <f t="shared" si="52"/>
        <v>0</v>
      </c>
      <c r="AR20" s="18">
        <f t="shared" si="53"/>
        <v>0</v>
      </c>
      <c r="AS20" s="18">
        <f t="shared" si="54"/>
        <v>0</v>
      </c>
      <c r="AT20" s="18">
        <f t="shared" si="55"/>
        <v>0</v>
      </c>
      <c r="AU20" s="18">
        <f t="shared" si="56"/>
        <v>0</v>
      </c>
      <c r="AV20" s="18">
        <f t="shared" si="57"/>
        <v>0</v>
      </c>
      <c r="AW20" s="18">
        <f t="shared" si="58"/>
        <v>0</v>
      </c>
      <c r="AX20" s="18">
        <f t="shared" si="59"/>
        <v>0</v>
      </c>
      <c r="AY20" s="18">
        <f t="shared" si="60"/>
        <v>0</v>
      </c>
      <c r="AZ20" s="18">
        <f t="shared" si="61"/>
        <v>0</v>
      </c>
      <c r="BA20" s="18">
        <f t="shared" si="62"/>
        <v>0</v>
      </c>
      <c r="BB20" s="18">
        <f t="shared" si="63"/>
        <v>0</v>
      </c>
      <c r="BC20" s="18">
        <f t="shared" si="64"/>
        <v>0</v>
      </c>
      <c r="BD20" s="18">
        <f t="shared" si="65"/>
        <v>0</v>
      </c>
      <c r="BE20" s="18">
        <f t="shared" si="66"/>
        <v>0</v>
      </c>
      <c r="BF20" s="18">
        <f t="shared" si="67"/>
        <v>0</v>
      </c>
      <c r="BG20" s="18">
        <f t="shared" si="68"/>
        <v>0</v>
      </c>
      <c r="BH20" s="18">
        <f t="shared" si="69"/>
        <v>0</v>
      </c>
      <c r="BI20" s="18">
        <f t="shared" si="70"/>
        <v>0</v>
      </c>
      <c r="BJ20" s="18">
        <f t="shared" si="71"/>
        <v>0</v>
      </c>
      <c r="BK20" s="18">
        <f t="shared" si="72"/>
        <v>0</v>
      </c>
      <c r="BL20" s="18">
        <f t="shared" si="73"/>
        <v>0</v>
      </c>
      <c r="BM20" s="18">
        <f t="shared" si="74"/>
        <v>0</v>
      </c>
      <c r="BN20" s="18">
        <f t="shared" si="75"/>
        <v>0</v>
      </c>
      <c r="BO20" s="18">
        <f t="shared" si="76"/>
        <v>0</v>
      </c>
      <c r="BP20" s="18">
        <f t="shared" si="77"/>
        <v>0</v>
      </c>
      <c r="BQ20" s="18">
        <f t="shared" si="78"/>
        <v>0</v>
      </c>
      <c r="BR20" s="18">
        <f t="shared" si="79"/>
        <v>0</v>
      </c>
      <c r="BS20" s="18">
        <f t="shared" si="80"/>
        <v>0</v>
      </c>
      <c r="BT20" s="18">
        <f t="shared" si="81"/>
        <v>0</v>
      </c>
      <c r="BU20" s="18">
        <f t="shared" si="82"/>
        <v>0</v>
      </c>
      <c r="BV20" s="18">
        <f t="shared" si="83"/>
        <v>0</v>
      </c>
      <c r="BW20" s="18">
        <f t="shared" si="84"/>
        <v>0</v>
      </c>
      <c r="BX20" s="18">
        <f t="shared" ref="BX20:DB29" si="85">IF(AND($J20&gt;=BX$2,$J20&lt;=BX$3),$L20,0)</f>
        <v>0</v>
      </c>
      <c r="BY20" s="18">
        <f t="shared" si="2"/>
        <v>0</v>
      </c>
      <c r="BZ20" s="18">
        <f t="shared" si="3"/>
        <v>0</v>
      </c>
      <c r="CA20" s="18">
        <f t="shared" ref="CA20:DE29" si="86">IF(AND($J20&gt;=CA$2,$J20&lt;=CA$3),$L20,0)</f>
        <v>0</v>
      </c>
      <c r="CB20" s="18">
        <f t="shared" si="5"/>
        <v>0</v>
      </c>
      <c r="CC20" s="18">
        <f t="shared" si="6"/>
        <v>0</v>
      </c>
      <c r="CD20" s="18">
        <f t="shared" si="85"/>
        <v>0</v>
      </c>
      <c r="CE20" s="18">
        <f t="shared" si="8"/>
        <v>0</v>
      </c>
      <c r="CF20" s="18">
        <f t="shared" si="9"/>
        <v>0</v>
      </c>
      <c r="CG20" s="18">
        <f t="shared" si="86"/>
        <v>0</v>
      </c>
      <c r="CH20" s="18">
        <f t="shared" si="11"/>
        <v>0</v>
      </c>
      <c r="CI20" s="18">
        <f t="shared" si="12"/>
        <v>0</v>
      </c>
      <c r="CJ20" s="18">
        <f t="shared" si="85"/>
        <v>0</v>
      </c>
      <c r="CK20" s="18">
        <f t="shared" si="14"/>
        <v>0</v>
      </c>
      <c r="CL20" s="18">
        <f t="shared" si="15"/>
        <v>0</v>
      </c>
      <c r="CM20" s="18">
        <f t="shared" si="86"/>
        <v>0</v>
      </c>
      <c r="CN20" s="18">
        <f t="shared" si="17"/>
        <v>0</v>
      </c>
      <c r="CO20" s="18">
        <f t="shared" si="18"/>
        <v>0</v>
      </c>
      <c r="CP20" s="18">
        <f t="shared" si="85"/>
        <v>0</v>
      </c>
      <c r="CQ20" s="18">
        <f t="shared" si="20"/>
        <v>0</v>
      </c>
      <c r="CR20" s="18">
        <f t="shared" si="21"/>
        <v>0</v>
      </c>
      <c r="CS20" s="18">
        <f t="shared" si="86"/>
        <v>0</v>
      </c>
      <c r="CT20" s="18">
        <f t="shared" si="23"/>
        <v>0</v>
      </c>
      <c r="CU20" s="18">
        <f t="shared" si="24"/>
        <v>0</v>
      </c>
      <c r="CV20" s="18">
        <f t="shared" si="85"/>
        <v>0</v>
      </c>
      <c r="CW20" s="18">
        <f t="shared" si="26"/>
        <v>0</v>
      </c>
      <c r="CX20" s="18">
        <f t="shared" si="27"/>
        <v>0</v>
      </c>
      <c r="CY20" s="18">
        <f t="shared" si="86"/>
        <v>0</v>
      </c>
      <c r="CZ20" s="18">
        <f t="shared" si="29"/>
        <v>0</v>
      </c>
      <c r="DA20" s="18">
        <f t="shared" si="30"/>
        <v>0</v>
      </c>
      <c r="DB20" s="18">
        <f t="shared" si="85"/>
        <v>0</v>
      </c>
      <c r="DC20" s="18">
        <f t="shared" si="32"/>
        <v>0</v>
      </c>
      <c r="DD20" s="18">
        <f t="shared" si="33"/>
        <v>0</v>
      </c>
      <c r="DE20" s="18">
        <f t="shared" si="86"/>
        <v>0</v>
      </c>
      <c r="DF20" s="18">
        <f t="shared" si="35"/>
        <v>0</v>
      </c>
      <c r="DG20" s="18">
        <f t="shared" si="36"/>
        <v>0</v>
      </c>
      <c r="DM20" s="77" t="str">
        <f t="shared" ca="1" si="0"/>
        <v/>
      </c>
    </row>
    <row r="21" spans="28:117">
      <c r="AB21" s="18">
        <f t="shared" si="37"/>
        <v>0</v>
      </c>
      <c r="AC21" s="18">
        <f t="shared" si="38"/>
        <v>0</v>
      </c>
      <c r="AD21" s="18">
        <f t="shared" si="39"/>
        <v>0</v>
      </c>
      <c r="AE21" s="18">
        <f t="shared" si="40"/>
        <v>0</v>
      </c>
      <c r="AF21" s="18">
        <f t="shared" si="41"/>
        <v>0</v>
      </c>
      <c r="AG21" s="18">
        <f t="shared" si="42"/>
        <v>0</v>
      </c>
      <c r="AH21" s="18">
        <f t="shared" si="43"/>
        <v>0</v>
      </c>
      <c r="AI21" s="18">
        <f t="shared" si="44"/>
        <v>0</v>
      </c>
      <c r="AJ21" s="18">
        <f t="shared" si="45"/>
        <v>0</v>
      </c>
      <c r="AK21" s="18">
        <f t="shared" si="46"/>
        <v>0</v>
      </c>
      <c r="AL21" s="18">
        <f t="shared" si="47"/>
        <v>0</v>
      </c>
      <c r="AM21" s="18">
        <f t="shared" si="48"/>
        <v>0</v>
      </c>
      <c r="AN21" s="18">
        <f t="shared" si="49"/>
        <v>0</v>
      </c>
      <c r="AO21" s="18">
        <f t="shared" si="50"/>
        <v>0</v>
      </c>
      <c r="AP21" s="18">
        <f t="shared" si="51"/>
        <v>0</v>
      </c>
      <c r="AQ21" s="18">
        <f t="shared" si="52"/>
        <v>0</v>
      </c>
      <c r="AR21" s="18">
        <f t="shared" si="53"/>
        <v>0</v>
      </c>
      <c r="AS21" s="18">
        <f t="shared" si="54"/>
        <v>0</v>
      </c>
      <c r="AT21" s="18">
        <f t="shared" si="55"/>
        <v>0</v>
      </c>
      <c r="AU21" s="18">
        <f t="shared" si="56"/>
        <v>0</v>
      </c>
      <c r="AV21" s="18">
        <f t="shared" si="57"/>
        <v>0</v>
      </c>
      <c r="AW21" s="18">
        <f t="shared" si="58"/>
        <v>0</v>
      </c>
      <c r="AX21" s="18">
        <f t="shared" si="59"/>
        <v>0</v>
      </c>
      <c r="AY21" s="18">
        <f t="shared" si="60"/>
        <v>0</v>
      </c>
      <c r="AZ21" s="18">
        <f t="shared" si="61"/>
        <v>0</v>
      </c>
      <c r="BA21" s="18">
        <f t="shared" si="62"/>
        <v>0</v>
      </c>
      <c r="BB21" s="18">
        <f t="shared" si="63"/>
        <v>0</v>
      </c>
      <c r="BC21" s="18">
        <f t="shared" si="64"/>
        <v>0</v>
      </c>
      <c r="BD21" s="18">
        <f t="shared" si="65"/>
        <v>0</v>
      </c>
      <c r="BE21" s="18">
        <f t="shared" si="66"/>
        <v>0</v>
      </c>
      <c r="BF21" s="18">
        <f t="shared" si="67"/>
        <v>0</v>
      </c>
      <c r="BG21" s="18">
        <f t="shared" si="68"/>
        <v>0</v>
      </c>
      <c r="BH21" s="18">
        <f t="shared" si="69"/>
        <v>0</v>
      </c>
      <c r="BI21" s="18">
        <f t="shared" si="70"/>
        <v>0</v>
      </c>
      <c r="BJ21" s="18">
        <f t="shared" si="71"/>
        <v>0</v>
      </c>
      <c r="BK21" s="18">
        <f t="shared" si="72"/>
        <v>0</v>
      </c>
      <c r="BL21" s="18">
        <f t="shared" si="73"/>
        <v>0</v>
      </c>
      <c r="BM21" s="18">
        <f t="shared" si="74"/>
        <v>0</v>
      </c>
      <c r="BN21" s="18">
        <f t="shared" si="75"/>
        <v>0</v>
      </c>
      <c r="BO21" s="18">
        <f t="shared" si="76"/>
        <v>0</v>
      </c>
      <c r="BP21" s="18">
        <f t="shared" si="77"/>
        <v>0</v>
      </c>
      <c r="BQ21" s="18">
        <f t="shared" si="78"/>
        <v>0</v>
      </c>
      <c r="BR21" s="18">
        <f t="shared" si="79"/>
        <v>0</v>
      </c>
      <c r="BS21" s="18">
        <f t="shared" si="80"/>
        <v>0</v>
      </c>
      <c r="BT21" s="18">
        <f t="shared" si="81"/>
        <v>0</v>
      </c>
      <c r="BU21" s="18">
        <f t="shared" si="82"/>
        <v>0</v>
      </c>
      <c r="BV21" s="18">
        <f t="shared" si="83"/>
        <v>0</v>
      </c>
      <c r="BW21" s="18">
        <f t="shared" si="84"/>
        <v>0</v>
      </c>
      <c r="BX21" s="18">
        <f t="shared" si="85"/>
        <v>0</v>
      </c>
      <c r="BY21" s="18">
        <f t="shared" si="2"/>
        <v>0</v>
      </c>
      <c r="BZ21" s="18">
        <f t="shared" si="3"/>
        <v>0</v>
      </c>
      <c r="CA21" s="18">
        <f t="shared" si="86"/>
        <v>0</v>
      </c>
      <c r="CB21" s="18">
        <f t="shared" si="5"/>
        <v>0</v>
      </c>
      <c r="CC21" s="18">
        <f t="shared" si="6"/>
        <v>0</v>
      </c>
      <c r="CD21" s="18">
        <f t="shared" si="85"/>
        <v>0</v>
      </c>
      <c r="CE21" s="18">
        <f t="shared" si="8"/>
        <v>0</v>
      </c>
      <c r="CF21" s="18">
        <f t="shared" si="9"/>
        <v>0</v>
      </c>
      <c r="CG21" s="18">
        <f t="shared" si="86"/>
        <v>0</v>
      </c>
      <c r="CH21" s="18">
        <f t="shared" si="11"/>
        <v>0</v>
      </c>
      <c r="CI21" s="18">
        <f t="shared" si="12"/>
        <v>0</v>
      </c>
      <c r="CJ21" s="18">
        <f t="shared" si="85"/>
        <v>0</v>
      </c>
      <c r="CK21" s="18">
        <f t="shared" si="14"/>
        <v>0</v>
      </c>
      <c r="CL21" s="18">
        <f t="shared" si="15"/>
        <v>0</v>
      </c>
      <c r="CM21" s="18">
        <f t="shared" si="86"/>
        <v>0</v>
      </c>
      <c r="CN21" s="18">
        <f t="shared" si="17"/>
        <v>0</v>
      </c>
      <c r="CO21" s="18">
        <f t="shared" si="18"/>
        <v>0</v>
      </c>
      <c r="CP21" s="18">
        <f t="shared" si="85"/>
        <v>0</v>
      </c>
      <c r="CQ21" s="18">
        <f t="shared" si="20"/>
        <v>0</v>
      </c>
      <c r="CR21" s="18">
        <f t="shared" si="21"/>
        <v>0</v>
      </c>
      <c r="CS21" s="18">
        <f t="shared" si="86"/>
        <v>0</v>
      </c>
      <c r="CT21" s="18">
        <f t="shared" si="23"/>
        <v>0</v>
      </c>
      <c r="CU21" s="18">
        <f t="shared" si="24"/>
        <v>0</v>
      </c>
      <c r="CV21" s="18">
        <f t="shared" si="85"/>
        <v>0</v>
      </c>
      <c r="CW21" s="18">
        <f t="shared" si="26"/>
        <v>0</v>
      </c>
      <c r="CX21" s="18">
        <f t="shared" si="27"/>
        <v>0</v>
      </c>
      <c r="CY21" s="18">
        <f t="shared" si="86"/>
        <v>0</v>
      </c>
      <c r="CZ21" s="18">
        <f t="shared" si="29"/>
        <v>0</v>
      </c>
      <c r="DA21" s="18">
        <f t="shared" si="30"/>
        <v>0</v>
      </c>
      <c r="DB21" s="18">
        <f t="shared" si="85"/>
        <v>0</v>
      </c>
      <c r="DC21" s="18">
        <f t="shared" si="32"/>
        <v>0</v>
      </c>
      <c r="DD21" s="18">
        <f t="shared" si="33"/>
        <v>0</v>
      </c>
      <c r="DE21" s="18">
        <f t="shared" si="86"/>
        <v>0</v>
      </c>
      <c r="DF21" s="18">
        <f t="shared" si="35"/>
        <v>0</v>
      </c>
      <c r="DG21" s="18">
        <f t="shared" si="36"/>
        <v>0</v>
      </c>
      <c r="DM21" s="77" t="str">
        <f t="shared" ca="1" si="0"/>
        <v/>
      </c>
    </row>
    <row r="22" spans="28:117">
      <c r="AB22" s="18">
        <f t="shared" si="37"/>
        <v>0</v>
      </c>
      <c r="AC22" s="18">
        <f t="shared" si="38"/>
        <v>0</v>
      </c>
      <c r="AD22" s="18">
        <f t="shared" si="39"/>
        <v>0</v>
      </c>
      <c r="AE22" s="18">
        <f t="shared" si="40"/>
        <v>0</v>
      </c>
      <c r="AF22" s="18">
        <f t="shared" si="41"/>
        <v>0</v>
      </c>
      <c r="AG22" s="18">
        <f t="shared" si="42"/>
        <v>0</v>
      </c>
      <c r="AH22" s="18">
        <f t="shared" si="43"/>
        <v>0</v>
      </c>
      <c r="AI22" s="18">
        <f t="shared" si="44"/>
        <v>0</v>
      </c>
      <c r="AJ22" s="18">
        <f t="shared" si="45"/>
        <v>0</v>
      </c>
      <c r="AK22" s="18">
        <f t="shared" si="46"/>
        <v>0</v>
      </c>
      <c r="AL22" s="18">
        <f t="shared" si="47"/>
        <v>0</v>
      </c>
      <c r="AM22" s="18">
        <f t="shared" si="48"/>
        <v>0</v>
      </c>
      <c r="AN22" s="18">
        <f t="shared" si="49"/>
        <v>0</v>
      </c>
      <c r="AO22" s="18">
        <f t="shared" si="50"/>
        <v>0</v>
      </c>
      <c r="AP22" s="18">
        <f t="shared" si="51"/>
        <v>0</v>
      </c>
      <c r="AQ22" s="18">
        <f t="shared" si="52"/>
        <v>0</v>
      </c>
      <c r="AR22" s="18">
        <f t="shared" si="53"/>
        <v>0</v>
      </c>
      <c r="AS22" s="18">
        <f t="shared" si="54"/>
        <v>0</v>
      </c>
      <c r="AT22" s="18">
        <f t="shared" si="55"/>
        <v>0</v>
      </c>
      <c r="AU22" s="18">
        <f t="shared" si="56"/>
        <v>0</v>
      </c>
      <c r="AV22" s="18">
        <f t="shared" si="57"/>
        <v>0</v>
      </c>
      <c r="AW22" s="18">
        <f t="shared" si="58"/>
        <v>0</v>
      </c>
      <c r="AX22" s="18">
        <f t="shared" si="59"/>
        <v>0</v>
      </c>
      <c r="AY22" s="18">
        <f t="shared" si="60"/>
        <v>0</v>
      </c>
      <c r="AZ22" s="18">
        <f t="shared" si="61"/>
        <v>0</v>
      </c>
      <c r="BA22" s="18">
        <f t="shared" si="62"/>
        <v>0</v>
      </c>
      <c r="BB22" s="18">
        <f t="shared" si="63"/>
        <v>0</v>
      </c>
      <c r="BC22" s="18">
        <f t="shared" si="64"/>
        <v>0</v>
      </c>
      <c r="BD22" s="18">
        <f t="shared" si="65"/>
        <v>0</v>
      </c>
      <c r="BE22" s="18">
        <f t="shared" si="66"/>
        <v>0</v>
      </c>
      <c r="BF22" s="18">
        <f t="shared" si="67"/>
        <v>0</v>
      </c>
      <c r="BG22" s="18">
        <f t="shared" si="68"/>
        <v>0</v>
      </c>
      <c r="BH22" s="18">
        <f t="shared" si="69"/>
        <v>0</v>
      </c>
      <c r="BI22" s="18">
        <f t="shared" si="70"/>
        <v>0</v>
      </c>
      <c r="BJ22" s="18">
        <f t="shared" si="71"/>
        <v>0</v>
      </c>
      <c r="BK22" s="18">
        <f t="shared" si="72"/>
        <v>0</v>
      </c>
      <c r="BL22" s="18">
        <f t="shared" si="73"/>
        <v>0</v>
      </c>
      <c r="BM22" s="18">
        <f t="shared" si="74"/>
        <v>0</v>
      </c>
      <c r="BN22" s="18">
        <f t="shared" si="75"/>
        <v>0</v>
      </c>
      <c r="BO22" s="18">
        <f t="shared" si="76"/>
        <v>0</v>
      </c>
      <c r="BP22" s="18">
        <f t="shared" si="77"/>
        <v>0</v>
      </c>
      <c r="BQ22" s="18">
        <f t="shared" si="78"/>
        <v>0</v>
      </c>
      <c r="BR22" s="18">
        <f t="shared" si="79"/>
        <v>0</v>
      </c>
      <c r="BS22" s="18">
        <f t="shared" si="80"/>
        <v>0</v>
      </c>
      <c r="BT22" s="18">
        <f t="shared" si="81"/>
        <v>0</v>
      </c>
      <c r="BU22" s="18">
        <f t="shared" si="82"/>
        <v>0</v>
      </c>
      <c r="BV22" s="18">
        <f t="shared" si="83"/>
        <v>0</v>
      </c>
      <c r="BW22" s="18">
        <f t="shared" si="84"/>
        <v>0</v>
      </c>
      <c r="BX22" s="18">
        <f t="shared" si="85"/>
        <v>0</v>
      </c>
      <c r="BY22" s="18">
        <f t="shared" si="2"/>
        <v>0</v>
      </c>
      <c r="BZ22" s="18">
        <f t="shared" si="3"/>
        <v>0</v>
      </c>
      <c r="CA22" s="18">
        <f t="shared" si="86"/>
        <v>0</v>
      </c>
      <c r="CB22" s="18">
        <f t="shared" si="5"/>
        <v>0</v>
      </c>
      <c r="CC22" s="18">
        <f t="shared" si="6"/>
        <v>0</v>
      </c>
      <c r="CD22" s="18">
        <f t="shared" si="85"/>
        <v>0</v>
      </c>
      <c r="CE22" s="18">
        <f t="shared" si="8"/>
        <v>0</v>
      </c>
      <c r="CF22" s="18">
        <f t="shared" si="9"/>
        <v>0</v>
      </c>
      <c r="CG22" s="18">
        <f t="shared" si="86"/>
        <v>0</v>
      </c>
      <c r="CH22" s="18">
        <f t="shared" si="11"/>
        <v>0</v>
      </c>
      <c r="CI22" s="18">
        <f t="shared" si="12"/>
        <v>0</v>
      </c>
      <c r="CJ22" s="18">
        <f t="shared" si="85"/>
        <v>0</v>
      </c>
      <c r="CK22" s="18">
        <f t="shared" si="14"/>
        <v>0</v>
      </c>
      <c r="CL22" s="18">
        <f t="shared" si="15"/>
        <v>0</v>
      </c>
      <c r="CM22" s="18">
        <f t="shared" si="86"/>
        <v>0</v>
      </c>
      <c r="CN22" s="18">
        <f t="shared" si="17"/>
        <v>0</v>
      </c>
      <c r="CO22" s="18">
        <f t="shared" si="18"/>
        <v>0</v>
      </c>
      <c r="CP22" s="18">
        <f t="shared" si="85"/>
        <v>0</v>
      </c>
      <c r="CQ22" s="18">
        <f t="shared" si="20"/>
        <v>0</v>
      </c>
      <c r="CR22" s="18">
        <f t="shared" si="21"/>
        <v>0</v>
      </c>
      <c r="CS22" s="18">
        <f t="shared" si="86"/>
        <v>0</v>
      </c>
      <c r="CT22" s="18">
        <f t="shared" si="23"/>
        <v>0</v>
      </c>
      <c r="CU22" s="18">
        <f t="shared" si="24"/>
        <v>0</v>
      </c>
      <c r="CV22" s="18">
        <f t="shared" si="85"/>
        <v>0</v>
      </c>
      <c r="CW22" s="18">
        <f t="shared" si="26"/>
        <v>0</v>
      </c>
      <c r="CX22" s="18">
        <f t="shared" si="27"/>
        <v>0</v>
      </c>
      <c r="CY22" s="18">
        <f t="shared" si="86"/>
        <v>0</v>
      </c>
      <c r="CZ22" s="18">
        <f t="shared" si="29"/>
        <v>0</v>
      </c>
      <c r="DA22" s="18">
        <f t="shared" si="30"/>
        <v>0</v>
      </c>
      <c r="DB22" s="18">
        <f t="shared" si="85"/>
        <v>0</v>
      </c>
      <c r="DC22" s="18">
        <f t="shared" si="32"/>
        <v>0</v>
      </c>
      <c r="DD22" s="18">
        <f t="shared" si="33"/>
        <v>0</v>
      </c>
      <c r="DE22" s="18">
        <f t="shared" si="86"/>
        <v>0</v>
      </c>
      <c r="DF22" s="18">
        <f t="shared" si="35"/>
        <v>0</v>
      </c>
      <c r="DG22" s="18">
        <f t="shared" si="36"/>
        <v>0</v>
      </c>
      <c r="DM22" s="77" t="str">
        <f t="shared" ca="1" si="0"/>
        <v/>
      </c>
    </row>
    <row r="23" spans="28:117">
      <c r="AB23" s="18">
        <f t="shared" si="37"/>
        <v>0</v>
      </c>
      <c r="AC23" s="18">
        <f t="shared" si="38"/>
        <v>0</v>
      </c>
      <c r="AD23" s="18">
        <f t="shared" si="39"/>
        <v>0</v>
      </c>
      <c r="AE23" s="18">
        <f t="shared" si="40"/>
        <v>0</v>
      </c>
      <c r="AF23" s="18">
        <f t="shared" si="41"/>
        <v>0</v>
      </c>
      <c r="AG23" s="18">
        <f t="shared" si="42"/>
        <v>0</v>
      </c>
      <c r="AH23" s="18">
        <f t="shared" si="43"/>
        <v>0</v>
      </c>
      <c r="AI23" s="18">
        <f t="shared" si="44"/>
        <v>0</v>
      </c>
      <c r="AJ23" s="18">
        <f t="shared" si="45"/>
        <v>0</v>
      </c>
      <c r="AK23" s="18">
        <f t="shared" si="46"/>
        <v>0</v>
      </c>
      <c r="AL23" s="18">
        <f t="shared" si="47"/>
        <v>0</v>
      </c>
      <c r="AM23" s="18">
        <f t="shared" si="48"/>
        <v>0</v>
      </c>
      <c r="AN23" s="18">
        <f t="shared" si="49"/>
        <v>0</v>
      </c>
      <c r="AO23" s="18">
        <f t="shared" si="50"/>
        <v>0</v>
      </c>
      <c r="AP23" s="18">
        <f t="shared" si="51"/>
        <v>0</v>
      </c>
      <c r="AQ23" s="18">
        <f t="shared" si="52"/>
        <v>0</v>
      </c>
      <c r="AR23" s="18">
        <f t="shared" si="53"/>
        <v>0</v>
      </c>
      <c r="AS23" s="18">
        <f t="shared" si="54"/>
        <v>0</v>
      </c>
      <c r="AT23" s="18">
        <f t="shared" si="55"/>
        <v>0</v>
      </c>
      <c r="AU23" s="18">
        <f t="shared" si="56"/>
        <v>0</v>
      </c>
      <c r="AV23" s="18">
        <f t="shared" si="57"/>
        <v>0</v>
      </c>
      <c r="AW23" s="18">
        <f t="shared" si="58"/>
        <v>0</v>
      </c>
      <c r="AX23" s="18">
        <f t="shared" si="59"/>
        <v>0</v>
      </c>
      <c r="AY23" s="18">
        <f t="shared" si="60"/>
        <v>0</v>
      </c>
      <c r="AZ23" s="18">
        <f t="shared" si="61"/>
        <v>0</v>
      </c>
      <c r="BA23" s="18">
        <f t="shared" si="62"/>
        <v>0</v>
      </c>
      <c r="BB23" s="18">
        <f t="shared" si="63"/>
        <v>0</v>
      </c>
      <c r="BC23" s="18">
        <f t="shared" si="64"/>
        <v>0</v>
      </c>
      <c r="BD23" s="18">
        <f t="shared" si="65"/>
        <v>0</v>
      </c>
      <c r="BE23" s="18">
        <f t="shared" si="66"/>
        <v>0</v>
      </c>
      <c r="BF23" s="18">
        <f t="shared" si="67"/>
        <v>0</v>
      </c>
      <c r="BG23" s="18">
        <f t="shared" si="68"/>
        <v>0</v>
      </c>
      <c r="BH23" s="18">
        <f t="shared" si="69"/>
        <v>0</v>
      </c>
      <c r="BI23" s="18">
        <f t="shared" si="70"/>
        <v>0</v>
      </c>
      <c r="BJ23" s="18">
        <f t="shared" si="71"/>
        <v>0</v>
      </c>
      <c r="BK23" s="18">
        <f t="shared" si="72"/>
        <v>0</v>
      </c>
      <c r="BL23" s="18">
        <f t="shared" si="73"/>
        <v>0</v>
      </c>
      <c r="BM23" s="18">
        <f t="shared" si="74"/>
        <v>0</v>
      </c>
      <c r="BN23" s="18">
        <f t="shared" si="75"/>
        <v>0</v>
      </c>
      <c r="BO23" s="18">
        <f t="shared" si="76"/>
        <v>0</v>
      </c>
      <c r="BP23" s="18">
        <f t="shared" si="77"/>
        <v>0</v>
      </c>
      <c r="BQ23" s="18">
        <f t="shared" si="78"/>
        <v>0</v>
      </c>
      <c r="BR23" s="18">
        <f t="shared" si="79"/>
        <v>0</v>
      </c>
      <c r="BS23" s="18">
        <f t="shared" si="80"/>
        <v>0</v>
      </c>
      <c r="BT23" s="18">
        <f t="shared" si="81"/>
        <v>0</v>
      </c>
      <c r="BU23" s="18">
        <f t="shared" si="82"/>
        <v>0</v>
      </c>
      <c r="BV23" s="18">
        <f t="shared" si="83"/>
        <v>0</v>
      </c>
      <c r="BW23" s="18">
        <f t="shared" si="84"/>
        <v>0</v>
      </c>
      <c r="BX23" s="18">
        <f t="shared" si="85"/>
        <v>0</v>
      </c>
      <c r="BY23" s="18">
        <f t="shared" si="2"/>
        <v>0</v>
      </c>
      <c r="BZ23" s="18">
        <f t="shared" si="3"/>
        <v>0</v>
      </c>
      <c r="CA23" s="18">
        <f t="shared" si="86"/>
        <v>0</v>
      </c>
      <c r="CB23" s="18">
        <f t="shared" si="5"/>
        <v>0</v>
      </c>
      <c r="CC23" s="18">
        <f t="shared" si="6"/>
        <v>0</v>
      </c>
      <c r="CD23" s="18">
        <f t="shared" si="85"/>
        <v>0</v>
      </c>
      <c r="CE23" s="18">
        <f t="shared" si="8"/>
        <v>0</v>
      </c>
      <c r="CF23" s="18">
        <f t="shared" si="9"/>
        <v>0</v>
      </c>
      <c r="CG23" s="18">
        <f t="shared" si="86"/>
        <v>0</v>
      </c>
      <c r="CH23" s="18">
        <f t="shared" si="11"/>
        <v>0</v>
      </c>
      <c r="CI23" s="18">
        <f t="shared" si="12"/>
        <v>0</v>
      </c>
      <c r="CJ23" s="18">
        <f t="shared" si="85"/>
        <v>0</v>
      </c>
      <c r="CK23" s="18">
        <f t="shared" si="14"/>
        <v>0</v>
      </c>
      <c r="CL23" s="18">
        <f t="shared" si="15"/>
        <v>0</v>
      </c>
      <c r="CM23" s="18">
        <f t="shared" si="86"/>
        <v>0</v>
      </c>
      <c r="CN23" s="18">
        <f t="shared" si="17"/>
        <v>0</v>
      </c>
      <c r="CO23" s="18">
        <f t="shared" si="18"/>
        <v>0</v>
      </c>
      <c r="CP23" s="18">
        <f t="shared" si="85"/>
        <v>0</v>
      </c>
      <c r="CQ23" s="18">
        <f t="shared" si="20"/>
        <v>0</v>
      </c>
      <c r="CR23" s="18">
        <f t="shared" si="21"/>
        <v>0</v>
      </c>
      <c r="CS23" s="18">
        <f t="shared" si="86"/>
        <v>0</v>
      </c>
      <c r="CT23" s="18">
        <f t="shared" si="23"/>
        <v>0</v>
      </c>
      <c r="CU23" s="18">
        <f t="shared" si="24"/>
        <v>0</v>
      </c>
      <c r="CV23" s="18">
        <f t="shared" si="85"/>
        <v>0</v>
      </c>
      <c r="CW23" s="18">
        <f t="shared" si="26"/>
        <v>0</v>
      </c>
      <c r="CX23" s="18">
        <f t="shared" si="27"/>
        <v>0</v>
      </c>
      <c r="CY23" s="18">
        <f t="shared" si="86"/>
        <v>0</v>
      </c>
      <c r="CZ23" s="18">
        <f t="shared" si="29"/>
        <v>0</v>
      </c>
      <c r="DA23" s="18">
        <f t="shared" si="30"/>
        <v>0</v>
      </c>
      <c r="DB23" s="18">
        <f t="shared" si="85"/>
        <v>0</v>
      </c>
      <c r="DC23" s="18">
        <f t="shared" si="32"/>
        <v>0</v>
      </c>
      <c r="DD23" s="18">
        <f t="shared" si="33"/>
        <v>0</v>
      </c>
      <c r="DE23" s="18">
        <f t="shared" si="86"/>
        <v>0</v>
      </c>
      <c r="DF23" s="18">
        <f t="shared" si="35"/>
        <v>0</v>
      </c>
      <c r="DG23" s="18">
        <f t="shared" si="36"/>
        <v>0</v>
      </c>
      <c r="DM23" s="77" t="str">
        <f t="shared" ca="1" si="0"/>
        <v/>
      </c>
    </row>
    <row r="24" spans="28:117">
      <c r="AB24" s="18">
        <f t="shared" si="37"/>
        <v>0</v>
      </c>
      <c r="AC24" s="18">
        <f t="shared" si="38"/>
        <v>0</v>
      </c>
      <c r="AD24" s="18">
        <f t="shared" si="39"/>
        <v>0</v>
      </c>
      <c r="AE24" s="18">
        <f t="shared" si="40"/>
        <v>0</v>
      </c>
      <c r="AF24" s="18">
        <f t="shared" si="41"/>
        <v>0</v>
      </c>
      <c r="AG24" s="18">
        <f t="shared" si="42"/>
        <v>0</v>
      </c>
      <c r="AH24" s="18">
        <f t="shared" si="43"/>
        <v>0</v>
      </c>
      <c r="AI24" s="18">
        <f t="shared" si="44"/>
        <v>0</v>
      </c>
      <c r="AJ24" s="18">
        <f t="shared" si="45"/>
        <v>0</v>
      </c>
      <c r="AK24" s="18">
        <f t="shared" si="46"/>
        <v>0</v>
      </c>
      <c r="AL24" s="18">
        <f t="shared" si="47"/>
        <v>0</v>
      </c>
      <c r="AM24" s="18">
        <f t="shared" si="48"/>
        <v>0</v>
      </c>
      <c r="AN24" s="18">
        <f t="shared" si="49"/>
        <v>0</v>
      </c>
      <c r="AO24" s="18">
        <f t="shared" si="50"/>
        <v>0</v>
      </c>
      <c r="AP24" s="18">
        <f t="shared" si="51"/>
        <v>0</v>
      </c>
      <c r="AQ24" s="18">
        <f t="shared" si="52"/>
        <v>0</v>
      </c>
      <c r="AR24" s="18">
        <f t="shared" si="53"/>
        <v>0</v>
      </c>
      <c r="AS24" s="18">
        <f t="shared" si="54"/>
        <v>0</v>
      </c>
      <c r="AT24" s="18">
        <f t="shared" si="55"/>
        <v>0</v>
      </c>
      <c r="AU24" s="18">
        <f t="shared" si="56"/>
        <v>0</v>
      </c>
      <c r="AV24" s="18">
        <f t="shared" si="57"/>
        <v>0</v>
      </c>
      <c r="AW24" s="18">
        <f t="shared" si="58"/>
        <v>0</v>
      </c>
      <c r="AX24" s="18">
        <f t="shared" si="59"/>
        <v>0</v>
      </c>
      <c r="AY24" s="18">
        <f t="shared" si="60"/>
        <v>0</v>
      </c>
      <c r="AZ24" s="18">
        <f t="shared" si="61"/>
        <v>0</v>
      </c>
      <c r="BA24" s="18">
        <f t="shared" si="62"/>
        <v>0</v>
      </c>
      <c r="BB24" s="18">
        <f t="shared" si="63"/>
        <v>0</v>
      </c>
      <c r="BC24" s="18">
        <f t="shared" si="64"/>
        <v>0</v>
      </c>
      <c r="BD24" s="18">
        <f t="shared" si="65"/>
        <v>0</v>
      </c>
      <c r="BE24" s="18">
        <f t="shared" si="66"/>
        <v>0</v>
      </c>
      <c r="BF24" s="18">
        <f t="shared" si="67"/>
        <v>0</v>
      </c>
      <c r="BG24" s="18">
        <f t="shared" si="68"/>
        <v>0</v>
      </c>
      <c r="BH24" s="18">
        <f t="shared" si="69"/>
        <v>0</v>
      </c>
      <c r="BI24" s="18">
        <f t="shared" si="70"/>
        <v>0</v>
      </c>
      <c r="BJ24" s="18">
        <f t="shared" si="71"/>
        <v>0</v>
      </c>
      <c r="BK24" s="18">
        <f t="shared" si="72"/>
        <v>0</v>
      </c>
      <c r="BL24" s="18">
        <f t="shared" si="73"/>
        <v>0</v>
      </c>
      <c r="BM24" s="18">
        <f t="shared" si="74"/>
        <v>0</v>
      </c>
      <c r="BN24" s="18">
        <f t="shared" si="75"/>
        <v>0</v>
      </c>
      <c r="BO24" s="18">
        <f t="shared" si="76"/>
        <v>0</v>
      </c>
      <c r="BP24" s="18">
        <f t="shared" si="77"/>
        <v>0</v>
      </c>
      <c r="BQ24" s="18">
        <f t="shared" si="78"/>
        <v>0</v>
      </c>
      <c r="BR24" s="18">
        <f t="shared" si="79"/>
        <v>0</v>
      </c>
      <c r="BS24" s="18">
        <f t="shared" si="80"/>
        <v>0</v>
      </c>
      <c r="BT24" s="18">
        <f t="shared" si="81"/>
        <v>0</v>
      </c>
      <c r="BU24" s="18">
        <f t="shared" si="82"/>
        <v>0</v>
      </c>
      <c r="BV24" s="18">
        <f t="shared" si="83"/>
        <v>0</v>
      </c>
      <c r="BW24" s="18">
        <f t="shared" si="84"/>
        <v>0</v>
      </c>
      <c r="BX24" s="18">
        <f t="shared" si="85"/>
        <v>0</v>
      </c>
      <c r="BY24" s="18">
        <f t="shared" si="2"/>
        <v>0</v>
      </c>
      <c r="BZ24" s="18">
        <f t="shared" si="3"/>
        <v>0</v>
      </c>
      <c r="CA24" s="18">
        <f t="shared" si="86"/>
        <v>0</v>
      </c>
      <c r="CB24" s="18">
        <f t="shared" si="5"/>
        <v>0</v>
      </c>
      <c r="CC24" s="18">
        <f t="shared" si="6"/>
        <v>0</v>
      </c>
      <c r="CD24" s="18">
        <f t="shared" si="85"/>
        <v>0</v>
      </c>
      <c r="CE24" s="18">
        <f t="shared" si="8"/>
        <v>0</v>
      </c>
      <c r="CF24" s="18">
        <f t="shared" si="9"/>
        <v>0</v>
      </c>
      <c r="CG24" s="18">
        <f t="shared" si="86"/>
        <v>0</v>
      </c>
      <c r="CH24" s="18">
        <f t="shared" si="11"/>
        <v>0</v>
      </c>
      <c r="CI24" s="18">
        <f t="shared" si="12"/>
        <v>0</v>
      </c>
      <c r="CJ24" s="18">
        <f t="shared" si="85"/>
        <v>0</v>
      </c>
      <c r="CK24" s="18">
        <f t="shared" si="14"/>
        <v>0</v>
      </c>
      <c r="CL24" s="18">
        <f t="shared" si="15"/>
        <v>0</v>
      </c>
      <c r="CM24" s="18">
        <f t="shared" si="86"/>
        <v>0</v>
      </c>
      <c r="CN24" s="18">
        <f t="shared" si="17"/>
        <v>0</v>
      </c>
      <c r="CO24" s="18">
        <f t="shared" si="18"/>
        <v>0</v>
      </c>
      <c r="CP24" s="18">
        <f t="shared" si="85"/>
        <v>0</v>
      </c>
      <c r="CQ24" s="18">
        <f t="shared" si="20"/>
        <v>0</v>
      </c>
      <c r="CR24" s="18">
        <f t="shared" si="21"/>
        <v>0</v>
      </c>
      <c r="CS24" s="18">
        <f t="shared" si="86"/>
        <v>0</v>
      </c>
      <c r="CT24" s="18">
        <f t="shared" si="23"/>
        <v>0</v>
      </c>
      <c r="CU24" s="18">
        <f t="shared" si="24"/>
        <v>0</v>
      </c>
      <c r="CV24" s="18">
        <f t="shared" si="85"/>
        <v>0</v>
      </c>
      <c r="CW24" s="18">
        <f t="shared" si="26"/>
        <v>0</v>
      </c>
      <c r="CX24" s="18">
        <f t="shared" si="27"/>
        <v>0</v>
      </c>
      <c r="CY24" s="18">
        <f t="shared" si="86"/>
        <v>0</v>
      </c>
      <c r="CZ24" s="18">
        <f t="shared" si="29"/>
        <v>0</v>
      </c>
      <c r="DA24" s="18">
        <f t="shared" si="30"/>
        <v>0</v>
      </c>
      <c r="DB24" s="18">
        <f t="shared" si="85"/>
        <v>0</v>
      </c>
      <c r="DC24" s="18">
        <f t="shared" si="32"/>
        <v>0</v>
      </c>
      <c r="DD24" s="18">
        <f t="shared" si="33"/>
        <v>0</v>
      </c>
      <c r="DE24" s="18">
        <f t="shared" si="86"/>
        <v>0</v>
      </c>
      <c r="DF24" s="18">
        <f t="shared" si="35"/>
        <v>0</v>
      </c>
      <c r="DG24" s="18">
        <f t="shared" si="36"/>
        <v>0</v>
      </c>
      <c r="DM24" s="77" t="str">
        <f t="shared" ca="1" si="0"/>
        <v/>
      </c>
    </row>
    <row r="25" spans="28:117">
      <c r="AB25" s="18">
        <f t="shared" si="37"/>
        <v>0</v>
      </c>
      <c r="AC25" s="18">
        <f t="shared" si="38"/>
        <v>0</v>
      </c>
      <c r="AD25" s="18">
        <f t="shared" si="39"/>
        <v>0</v>
      </c>
      <c r="AE25" s="18">
        <f t="shared" si="40"/>
        <v>0</v>
      </c>
      <c r="AF25" s="18">
        <f t="shared" si="41"/>
        <v>0</v>
      </c>
      <c r="AG25" s="18">
        <f t="shared" si="42"/>
        <v>0</v>
      </c>
      <c r="AH25" s="18">
        <f t="shared" si="43"/>
        <v>0</v>
      </c>
      <c r="AI25" s="18">
        <f t="shared" si="44"/>
        <v>0</v>
      </c>
      <c r="AJ25" s="18">
        <f t="shared" si="45"/>
        <v>0</v>
      </c>
      <c r="AK25" s="18">
        <f t="shared" si="46"/>
        <v>0</v>
      </c>
      <c r="AL25" s="18">
        <f t="shared" si="47"/>
        <v>0</v>
      </c>
      <c r="AM25" s="18">
        <f t="shared" si="48"/>
        <v>0</v>
      </c>
      <c r="AN25" s="18">
        <f t="shared" si="49"/>
        <v>0</v>
      </c>
      <c r="AO25" s="18">
        <f t="shared" si="50"/>
        <v>0</v>
      </c>
      <c r="AP25" s="18">
        <f t="shared" si="51"/>
        <v>0</v>
      </c>
      <c r="AQ25" s="18">
        <f t="shared" si="52"/>
        <v>0</v>
      </c>
      <c r="AR25" s="18">
        <f t="shared" si="53"/>
        <v>0</v>
      </c>
      <c r="AS25" s="18">
        <f t="shared" si="54"/>
        <v>0</v>
      </c>
      <c r="AT25" s="18">
        <f t="shared" si="55"/>
        <v>0</v>
      </c>
      <c r="AU25" s="18">
        <f t="shared" si="56"/>
        <v>0</v>
      </c>
      <c r="AV25" s="18">
        <f t="shared" si="57"/>
        <v>0</v>
      </c>
      <c r="AW25" s="18">
        <f t="shared" si="58"/>
        <v>0</v>
      </c>
      <c r="AX25" s="18">
        <f t="shared" si="59"/>
        <v>0</v>
      </c>
      <c r="AY25" s="18">
        <f t="shared" si="60"/>
        <v>0</v>
      </c>
      <c r="AZ25" s="18">
        <f t="shared" si="61"/>
        <v>0</v>
      </c>
      <c r="BA25" s="18">
        <f t="shared" si="62"/>
        <v>0</v>
      </c>
      <c r="BB25" s="18">
        <f t="shared" si="63"/>
        <v>0</v>
      </c>
      <c r="BC25" s="18">
        <f t="shared" si="64"/>
        <v>0</v>
      </c>
      <c r="BD25" s="18">
        <f t="shared" si="65"/>
        <v>0</v>
      </c>
      <c r="BE25" s="18">
        <f t="shared" si="66"/>
        <v>0</v>
      </c>
      <c r="BF25" s="18">
        <f t="shared" si="67"/>
        <v>0</v>
      </c>
      <c r="BG25" s="18">
        <f t="shared" si="68"/>
        <v>0</v>
      </c>
      <c r="BH25" s="18">
        <f t="shared" si="69"/>
        <v>0</v>
      </c>
      <c r="BI25" s="18">
        <f t="shared" si="70"/>
        <v>0</v>
      </c>
      <c r="BJ25" s="18">
        <f t="shared" si="71"/>
        <v>0</v>
      </c>
      <c r="BK25" s="18">
        <f t="shared" si="72"/>
        <v>0</v>
      </c>
      <c r="BL25" s="18">
        <f t="shared" si="73"/>
        <v>0</v>
      </c>
      <c r="BM25" s="18">
        <f t="shared" si="74"/>
        <v>0</v>
      </c>
      <c r="BN25" s="18">
        <f t="shared" si="75"/>
        <v>0</v>
      </c>
      <c r="BO25" s="18">
        <f t="shared" si="76"/>
        <v>0</v>
      </c>
      <c r="BP25" s="18">
        <f t="shared" si="77"/>
        <v>0</v>
      </c>
      <c r="BQ25" s="18">
        <f t="shared" si="78"/>
        <v>0</v>
      </c>
      <c r="BR25" s="18">
        <f t="shared" si="79"/>
        <v>0</v>
      </c>
      <c r="BS25" s="18">
        <f t="shared" si="80"/>
        <v>0</v>
      </c>
      <c r="BT25" s="18">
        <f t="shared" si="81"/>
        <v>0</v>
      </c>
      <c r="BU25" s="18">
        <f t="shared" si="82"/>
        <v>0</v>
      </c>
      <c r="BV25" s="18">
        <f t="shared" si="83"/>
        <v>0</v>
      </c>
      <c r="BW25" s="18">
        <f t="shared" si="84"/>
        <v>0</v>
      </c>
      <c r="BX25" s="18">
        <f t="shared" si="85"/>
        <v>0</v>
      </c>
      <c r="BY25" s="18">
        <f t="shared" si="2"/>
        <v>0</v>
      </c>
      <c r="BZ25" s="18">
        <f t="shared" si="3"/>
        <v>0</v>
      </c>
      <c r="CA25" s="18">
        <f t="shared" si="86"/>
        <v>0</v>
      </c>
      <c r="CB25" s="18">
        <f t="shared" si="5"/>
        <v>0</v>
      </c>
      <c r="CC25" s="18">
        <f t="shared" si="6"/>
        <v>0</v>
      </c>
      <c r="CD25" s="18">
        <f t="shared" si="85"/>
        <v>0</v>
      </c>
      <c r="CE25" s="18">
        <f t="shared" si="8"/>
        <v>0</v>
      </c>
      <c r="CF25" s="18">
        <f t="shared" si="9"/>
        <v>0</v>
      </c>
      <c r="CG25" s="18">
        <f t="shared" si="86"/>
        <v>0</v>
      </c>
      <c r="CH25" s="18">
        <f t="shared" si="11"/>
        <v>0</v>
      </c>
      <c r="CI25" s="18">
        <f t="shared" si="12"/>
        <v>0</v>
      </c>
      <c r="CJ25" s="18">
        <f t="shared" si="85"/>
        <v>0</v>
      </c>
      <c r="CK25" s="18">
        <f t="shared" si="14"/>
        <v>0</v>
      </c>
      <c r="CL25" s="18">
        <f t="shared" si="15"/>
        <v>0</v>
      </c>
      <c r="CM25" s="18">
        <f t="shared" si="86"/>
        <v>0</v>
      </c>
      <c r="CN25" s="18">
        <f t="shared" si="17"/>
        <v>0</v>
      </c>
      <c r="CO25" s="18">
        <f t="shared" si="18"/>
        <v>0</v>
      </c>
      <c r="CP25" s="18">
        <f t="shared" si="85"/>
        <v>0</v>
      </c>
      <c r="CQ25" s="18">
        <f t="shared" si="20"/>
        <v>0</v>
      </c>
      <c r="CR25" s="18">
        <f t="shared" si="21"/>
        <v>0</v>
      </c>
      <c r="CS25" s="18">
        <f t="shared" si="86"/>
        <v>0</v>
      </c>
      <c r="CT25" s="18">
        <f t="shared" si="23"/>
        <v>0</v>
      </c>
      <c r="CU25" s="18">
        <f t="shared" si="24"/>
        <v>0</v>
      </c>
      <c r="CV25" s="18">
        <f t="shared" si="85"/>
        <v>0</v>
      </c>
      <c r="CW25" s="18">
        <f t="shared" si="26"/>
        <v>0</v>
      </c>
      <c r="CX25" s="18">
        <f t="shared" si="27"/>
        <v>0</v>
      </c>
      <c r="CY25" s="18">
        <f t="shared" si="86"/>
        <v>0</v>
      </c>
      <c r="CZ25" s="18">
        <f t="shared" si="29"/>
        <v>0</v>
      </c>
      <c r="DA25" s="18">
        <f t="shared" si="30"/>
        <v>0</v>
      </c>
      <c r="DB25" s="18">
        <f t="shared" si="85"/>
        <v>0</v>
      </c>
      <c r="DC25" s="18">
        <f t="shared" si="32"/>
        <v>0</v>
      </c>
      <c r="DD25" s="18">
        <f t="shared" si="33"/>
        <v>0</v>
      </c>
      <c r="DE25" s="18">
        <f t="shared" si="86"/>
        <v>0</v>
      </c>
      <c r="DF25" s="18">
        <f t="shared" si="35"/>
        <v>0</v>
      </c>
      <c r="DG25" s="18">
        <f t="shared" si="36"/>
        <v>0</v>
      </c>
      <c r="DM25" s="77" t="str">
        <f t="shared" ca="1" si="0"/>
        <v/>
      </c>
    </row>
    <row r="26" spans="28:117">
      <c r="AB26" s="18">
        <f t="shared" si="37"/>
        <v>0</v>
      </c>
      <c r="AC26" s="18">
        <f t="shared" si="38"/>
        <v>0</v>
      </c>
      <c r="AD26" s="18">
        <f t="shared" si="39"/>
        <v>0</v>
      </c>
      <c r="AE26" s="18">
        <f t="shared" si="40"/>
        <v>0</v>
      </c>
      <c r="AF26" s="18">
        <f t="shared" si="41"/>
        <v>0</v>
      </c>
      <c r="AG26" s="18">
        <f t="shared" si="42"/>
        <v>0</v>
      </c>
      <c r="AH26" s="18">
        <f t="shared" si="43"/>
        <v>0</v>
      </c>
      <c r="AI26" s="18">
        <f t="shared" si="44"/>
        <v>0</v>
      </c>
      <c r="AJ26" s="18">
        <f t="shared" si="45"/>
        <v>0</v>
      </c>
      <c r="AK26" s="18">
        <f t="shared" si="46"/>
        <v>0</v>
      </c>
      <c r="AL26" s="18">
        <f t="shared" si="47"/>
        <v>0</v>
      </c>
      <c r="AM26" s="18">
        <f t="shared" si="48"/>
        <v>0</v>
      </c>
      <c r="AN26" s="18">
        <f t="shared" si="49"/>
        <v>0</v>
      </c>
      <c r="AO26" s="18">
        <f t="shared" si="50"/>
        <v>0</v>
      </c>
      <c r="AP26" s="18">
        <f t="shared" si="51"/>
        <v>0</v>
      </c>
      <c r="AQ26" s="18">
        <f t="shared" si="52"/>
        <v>0</v>
      </c>
      <c r="AR26" s="18">
        <f t="shared" si="53"/>
        <v>0</v>
      </c>
      <c r="AS26" s="18">
        <f t="shared" si="54"/>
        <v>0</v>
      </c>
      <c r="AT26" s="18">
        <f t="shared" si="55"/>
        <v>0</v>
      </c>
      <c r="AU26" s="18">
        <f t="shared" si="56"/>
        <v>0</v>
      </c>
      <c r="AV26" s="18">
        <f t="shared" si="57"/>
        <v>0</v>
      </c>
      <c r="AW26" s="18">
        <f t="shared" si="58"/>
        <v>0</v>
      </c>
      <c r="AX26" s="18">
        <f t="shared" si="59"/>
        <v>0</v>
      </c>
      <c r="AY26" s="18">
        <f t="shared" si="60"/>
        <v>0</v>
      </c>
      <c r="AZ26" s="18">
        <f t="shared" si="61"/>
        <v>0</v>
      </c>
      <c r="BA26" s="18">
        <f t="shared" si="62"/>
        <v>0</v>
      </c>
      <c r="BB26" s="18">
        <f t="shared" si="63"/>
        <v>0</v>
      </c>
      <c r="BC26" s="18">
        <f t="shared" si="64"/>
        <v>0</v>
      </c>
      <c r="BD26" s="18">
        <f t="shared" si="65"/>
        <v>0</v>
      </c>
      <c r="BE26" s="18">
        <f t="shared" si="66"/>
        <v>0</v>
      </c>
      <c r="BF26" s="18">
        <f t="shared" si="67"/>
        <v>0</v>
      </c>
      <c r="BG26" s="18">
        <f t="shared" si="68"/>
        <v>0</v>
      </c>
      <c r="BH26" s="18">
        <f t="shared" si="69"/>
        <v>0</v>
      </c>
      <c r="BI26" s="18">
        <f t="shared" si="70"/>
        <v>0</v>
      </c>
      <c r="BJ26" s="18">
        <f t="shared" si="71"/>
        <v>0</v>
      </c>
      <c r="BK26" s="18">
        <f t="shared" si="72"/>
        <v>0</v>
      </c>
      <c r="BL26" s="18">
        <f t="shared" si="73"/>
        <v>0</v>
      </c>
      <c r="BM26" s="18">
        <f t="shared" si="74"/>
        <v>0</v>
      </c>
      <c r="BN26" s="18">
        <f t="shared" si="75"/>
        <v>0</v>
      </c>
      <c r="BO26" s="18">
        <f t="shared" si="76"/>
        <v>0</v>
      </c>
      <c r="BP26" s="18">
        <f t="shared" si="77"/>
        <v>0</v>
      </c>
      <c r="BQ26" s="18">
        <f t="shared" si="78"/>
        <v>0</v>
      </c>
      <c r="BR26" s="18">
        <f t="shared" si="79"/>
        <v>0</v>
      </c>
      <c r="BS26" s="18">
        <f t="shared" si="80"/>
        <v>0</v>
      </c>
      <c r="BT26" s="18">
        <f t="shared" si="81"/>
        <v>0</v>
      </c>
      <c r="BU26" s="18">
        <f t="shared" si="82"/>
        <v>0</v>
      </c>
      <c r="BV26" s="18">
        <f t="shared" si="83"/>
        <v>0</v>
      </c>
      <c r="BW26" s="18">
        <f t="shared" si="84"/>
        <v>0</v>
      </c>
      <c r="BX26" s="18">
        <f t="shared" si="85"/>
        <v>0</v>
      </c>
      <c r="BY26" s="18">
        <f t="shared" si="2"/>
        <v>0</v>
      </c>
      <c r="BZ26" s="18">
        <f t="shared" si="3"/>
        <v>0</v>
      </c>
      <c r="CA26" s="18">
        <f t="shared" si="86"/>
        <v>0</v>
      </c>
      <c r="CB26" s="18">
        <f t="shared" si="5"/>
        <v>0</v>
      </c>
      <c r="CC26" s="18">
        <f t="shared" si="6"/>
        <v>0</v>
      </c>
      <c r="CD26" s="18">
        <f t="shared" si="85"/>
        <v>0</v>
      </c>
      <c r="CE26" s="18">
        <f t="shared" si="8"/>
        <v>0</v>
      </c>
      <c r="CF26" s="18">
        <f t="shared" si="9"/>
        <v>0</v>
      </c>
      <c r="CG26" s="18">
        <f t="shared" si="86"/>
        <v>0</v>
      </c>
      <c r="CH26" s="18">
        <f t="shared" si="11"/>
        <v>0</v>
      </c>
      <c r="CI26" s="18">
        <f t="shared" si="12"/>
        <v>0</v>
      </c>
      <c r="CJ26" s="18">
        <f t="shared" si="85"/>
        <v>0</v>
      </c>
      <c r="CK26" s="18">
        <f t="shared" si="14"/>
        <v>0</v>
      </c>
      <c r="CL26" s="18">
        <f t="shared" si="15"/>
        <v>0</v>
      </c>
      <c r="CM26" s="18">
        <f t="shared" si="86"/>
        <v>0</v>
      </c>
      <c r="CN26" s="18">
        <f t="shared" si="17"/>
        <v>0</v>
      </c>
      <c r="CO26" s="18">
        <f t="shared" si="18"/>
        <v>0</v>
      </c>
      <c r="CP26" s="18">
        <f t="shared" si="85"/>
        <v>0</v>
      </c>
      <c r="CQ26" s="18">
        <f t="shared" si="20"/>
        <v>0</v>
      </c>
      <c r="CR26" s="18">
        <f t="shared" si="21"/>
        <v>0</v>
      </c>
      <c r="CS26" s="18">
        <f t="shared" si="86"/>
        <v>0</v>
      </c>
      <c r="CT26" s="18">
        <f t="shared" si="23"/>
        <v>0</v>
      </c>
      <c r="CU26" s="18">
        <f t="shared" si="24"/>
        <v>0</v>
      </c>
      <c r="CV26" s="18">
        <f t="shared" si="85"/>
        <v>0</v>
      </c>
      <c r="CW26" s="18">
        <f t="shared" si="26"/>
        <v>0</v>
      </c>
      <c r="CX26" s="18">
        <f t="shared" si="27"/>
        <v>0</v>
      </c>
      <c r="CY26" s="18">
        <f t="shared" si="86"/>
        <v>0</v>
      </c>
      <c r="CZ26" s="18">
        <f t="shared" si="29"/>
        <v>0</v>
      </c>
      <c r="DA26" s="18">
        <f t="shared" si="30"/>
        <v>0</v>
      </c>
      <c r="DB26" s="18">
        <f t="shared" si="85"/>
        <v>0</v>
      </c>
      <c r="DC26" s="18">
        <f t="shared" si="32"/>
        <v>0</v>
      </c>
      <c r="DD26" s="18">
        <f t="shared" si="33"/>
        <v>0</v>
      </c>
      <c r="DE26" s="18">
        <f t="shared" si="86"/>
        <v>0</v>
      </c>
      <c r="DF26" s="18">
        <f t="shared" si="35"/>
        <v>0</v>
      </c>
      <c r="DG26" s="18">
        <f t="shared" si="36"/>
        <v>0</v>
      </c>
      <c r="DM26" s="77" t="str">
        <f t="shared" ca="1" si="0"/>
        <v/>
      </c>
    </row>
    <row r="27" spans="28:117" ht="15" customHeight="1">
      <c r="AB27" s="18">
        <f t="shared" si="37"/>
        <v>0</v>
      </c>
      <c r="AC27" s="18">
        <f t="shared" si="38"/>
        <v>0</v>
      </c>
      <c r="AD27" s="18">
        <f t="shared" si="39"/>
        <v>0</v>
      </c>
      <c r="AE27" s="18">
        <f t="shared" si="40"/>
        <v>0</v>
      </c>
      <c r="AF27" s="18">
        <f t="shared" si="41"/>
        <v>0</v>
      </c>
      <c r="AG27" s="18">
        <f t="shared" si="42"/>
        <v>0</v>
      </c>
      <c r="AH27" s="18">
        <f t="shared" si="43"/>
        <v>0</v>
      </c>
      <c r="AI27" s="18">
        <f t="shared" si="44"/>
        <v>0</v>
      </c>
      <c r="AJ27" s="18">
        <f t="shared" si="45"/>
        <v>0</v>
      </c>
      <c r="AK27" s="18">
        <f t="shared" si="46"/>
        <v>0</v>
      </c>
      <c r="AL27" s="18">
        <f t="shared" si="47"/>
        <v>0</v>
      </c>
      <c r="AM27" s="18">
        <f t="shared" si="48"/>
        <v>0</v>
      </c>
      <c r="AN27" s="18">
        <f t="shared" si="49"/>
        <v>0</v>
      </c>
      <c r="AO27" s="18">
        <f t="shared" si="50"/>
        <v>0</v>
      </c>
      <c r="AP27" s="18">
        <f t="shared" si="51"/>
        <v>0</v>
      </c>
      <c r="AQ27" s="18">
        <f t="shared" si="52"/>
        <v>0</v>
      </c>
      <c r="AR27" s="18">
        <f t="shared" si="53"/>
        <v>0</v>
      </c>
      <c r="AS27" s="18">
        <f t="shared" si="54"/>
        <v>0</v>
      </c>
      <c r="AT27" s="18">
        <f t="shared" si="55"/>
        <v>0</v>
      </c>
      <c r="AU27" s="18">
        <f t="shared" si="56"/>
        <v>0</v>
      </c>
      <c r="AV27" s="18">
        <f t="shared" si="57"/>
        <v>0</v>
      </c>
      <c r="AW27" s="18">
        <f t="shared" si="58"/>
        <v>0</v>
      </c>
      <c r="AX27" s="18">
        <f t="shared" si="59"/>
        <v>0</v>
      </c>
      <c r="AY27" s="18">
        <f t="shared" si="60"/>
        <v>0</v>
      </c>
      <c r="AZ27" s="18">
        <f t="shared" si="61"/>
        <v>0</v>
      </c>
      <c r="BA27" s="18">
        <f t="shared" si="62"/>
        <v>0</v>
      </c>
      <c r="BB27" s="18">
        <f t="shared" si="63"/>
        <v>0</v>
      </c>
      <c r="BC27" s="18">
        <f t="shared" si="64"/>
        <v>0</v>
      </c>
      <c r="BD27" s="18">
        <f t="shared" si="65"/>
        <v>0</v>
      </c>
      <c r="BE27" s="18">
        <f t="shared" si="66"/>
        <v>0</v>
      </c>
      <c r="BF27" s="18">
        <f t="shared" si="67"/>
        <v>0</v>
      </c>
      <c r="BG27" s="18">
        <f t="shared" si="68"/>
        <v>0</v>
      </c>
      <c r="BH27" s="18">
        <f t="shared" si="69"/>
        <v>0</v>
      </c>
      <c r="BI27" s="18">
        <f t="shared" si="70"/>
        <v>0</v>
      </c>
      <c r="BJ27" s="18">
        <f t="shared" si="71"/>
        <v>0</v>
      </c>
      <c r="BK27" s="18">
        <f t="shared" si="72"/>
        <v>0</v>
      </c>
      <c r="BL27" s="18">
        <f t="shared" si="73"/>
        <v>0</v>
      </c>
      <c r="BM27" s="18">
        <f t="shared" si="74"/>
        <v>0</v>
      </c>
      <c r="BN27" s="18">
        <f t="shared" si="75"/>
        <v>0</v>
      </c>
      <c r="BO27" s="18">
        <f t="shared" si="76"/>
        <v>0</v>
      </c>
      <c r="BP27" s="18">
        <f t="shared" si="77"/>
        <v>0</v>
      </c>
      <c r="BQ27" s="18">
        <f t="shared" si="78"/>
        <v>0</v>
      </c>
      <c r="BR27" s="18">
        <f t="shared" si="79"/>
        <v>0</v>
      </c>
      <c r="BS27" s="18">
        <f t="shared" si="80"/>
        <v>0</v>
      </c>
      <c r="BT27" s="18">
        <f t="shared" si="81"/>
        <v>0</v>
      </c>
      <c r="BU27" s="18">
        <f t="shared" si="82"/>
        <v>0</v>
      </c>
      <c r="BV27" s="18">
        <f t="shared" si="83"/>
        <v>0</v>
      </c>
      <c r="BW27" s="18">
        <f t="shared" si="84"/>
        <v>0</v>
      </c>
      <c r="BX27" s="18">
        <f t="shared" si="85"/>
        <v>0</v>
      </c>
      <c r="BY27" s="18">
        <f t="shared" si="2"/>
        <v>0</v>
      </c>
      <c r="BZ27" s="18">
        <f t="shared" si="3"/>
        <v>0</v>
      </c>
      <c r="CA27" s="18">
        <f t="shared" si="86"/>
        <v>0</v>
      </c>
      <c r="CB27" s="18">
        <f t="shared" si="5"/>
        <v>0</v>
      </c>
      <c r="CC27" s="18">
        <f t="shared" si="6"/>
        <v>0</v>
      </c>
      <c r="CD27" s="18">
        <f t="shared" si="85"/>
        <v>0</v>
      </c>
      <c r="CE27" s="18">
        <f t="shared" si="8"/>
        <v>0</v>
      </c>
      <c r="CF27" s="18">
        <f t="shared" si="9"/>
        <v>0</v>
      </c>
      <c r="CG27" s="18">
        <f t="shared" si="86"/>
        <v>0</v>
      </c>
      <c r="CH27" s="18">
        <f t="shared" si="11"/>
        <v>0</v>
      </c>
      <c r="CI27" s="18">
        <f t="shared" si="12"/>
        <v>0</v>
      </c>
      <c r="CJ27" s="18">
        <f t="shared" si="85"/>
        <v>0</v>
      </c>
      <c r="CK27" s="18">
        <f t="shared" si="14"/>
        <v>0</v>
      </c>
      <c r="CL27" s="18">
        <f t="shared" si="15"/>
        <v>0</v>
      </c>
      <c r="CM27" s="18">
        <f t="shared" si="86"/>
        <v>0</v>
      </c>
      <c r="CN27" s="18">
        <f t="shared" si="17"/>
        <v>0</v>
      </c>
      <c r="CO27" s="18">
        <f t="shared" si="18"/>
        <v>0</v>
      </c>
      <c r="CP27" s="18">
        <f t="shared" si="85"/>
        <v>0</v>
      </c>
      <c r="CQ27" s="18">
        <f t="shared" si="20"/>
        <v>0</v>
      </c>
      <c r="CR27" s="18">
        <f t="shared" si="21"/>
        <v>0</v>
      </c>
      <c r="CS27" s="18">
        <f t="shared" si="86"/>
        <v>0</v>
      </c>
      <c r="CT27" s="18">
        <f t="shared" si="23"/>
        <v>0</v>
      </c>
      <c r="CU27" s="18">
        <f t="shared" si="24"/>
        <v>0</v>
      </c>
      <c r="CV27" s="18">
        <f t="shared" si="85"/>
        <v>0</v>
      </c>
      <c r="CW27" s="18">
        <f t="shared" si="26"/>
        <v>0</v>
      </c>
      <c r="CX27" s="18">
        <f t="shared" si="27"/>
        <v>0</v>
      </c>
      <c r="CY27" s="18">
        <f t="shared" si="86"/>
        <v>0</v>
      </c>
      <c r="CZ27" s="18">
        <f t="shared" si="29"/>
        <v>0</v>
      </c>
      <c r="DA27" s="18">
        <f t="shared" si="30"/>
        <v>0</v>
      </c>
      <c r="DB27" s="18">
        <f t="shared" si="85"/>
        <v>0</v>
      </c>
      <c r="DC27" s="18">
        <f t="shared" si="32"/>
        <v>0</v>
      </c>
      <c r="DD27" s="18">
        <f t="shared" si="33"/>
        <v>0</v>
      </c>
      <c r="DE27" s="18">
        <f t="shared" si="86"/>
        <v>0</v>
      </c>
      <c r="DF27" s="18">
        <f t="shared" si="35"/>
        <v>0</v>
      </c>
      <c r="DG27" s="18">
        <f t="shared" si="36"/>
        <v>0</v>
      </c>
      <c r="DM27" s="77" t="str">
        <f t="shared" ca="1" si="0"/>
        <v/>
      </c>
    </row>
    <row r="28" spans="28:117">
      <c r="AB28" s="18">
        <f t="shared" si="37"/>
        <v>0</v>
      </c>
      <c r="AC28" s="18">
        <f t="shared" si="38"/>
        <v>0</v>
      </c>
      <c r="AD28" s="18">
        <f t="shared" si="39"/>
        <v>0</v>
      </c>
      <c r="AE28" s="18">
        <f t="shared" si="40"/>
        <v>0</v>
      </c>
      <c r="AF28" s="18">
        <f t="shared" si="41"/>
        <v>0</v>
      </c>
      <c r="AG28" s="18">
        <f t="shared" si="42"/>
        <v>0</v>
      </c>
      <c r="AH28" s="18">
        <f t="shared" si="43"/>
        <v>0</v>
      </c>
      <c r="AI28" s="18">
        <f t="shared" si="44"/>
        <v>0</v>
      </c>
      <c r="AJ28" s="18">
        <f t="shared" si="45"/>
        <v>0</v>
      </c>
      <c r="AK28" s="18">
        <f t="shared" si="46"/>
        <v>0</v>
      </c>
      <c r="AL28" s="18">
        <f t="shared" si="47"/>
        <v>0</v>
      </c>
      <c r="AM28" s="18">
        <f t="shared" si="48"/>
        <v>0</v>
      </c>
      <c r="AN28" s="18">
        <f t="shared" si="49"/>
        <v>0</v>
      </c>
      <c r="AO28" s="18">
        <f t="shared" si="50"/>
        <v>0</v>
      </c>
      <c r="AP28" s="18">
        <f t="shared" si="51"/>
        <v>0</v>
      </c>
      <c r="AQ28" s="18">
        <f t="shared" si="52"/>
        <v>0</v>
      </c>
      <c r="AR28" s="18">
        <f t="shared" si="53"/>
        <v>0</v>
      </c>
      <c r="AS28" s="18">
        <f t="shared" si="54"/>
        <v>0</v>
      </c>
      <c r="AT28" s="18">
        <f t="shared" si="55"/>
        <v>0</v>
      </c>
      <c r="AU28" s="18">
        <f t="shared" si="56"/>
        <v>0</v>
      </c>
      <c r="AV28" s="18">
        <f t="shared" si="57"/>
        <v>0</v>
      </c>
      <c r="AW28" s="18">
        <f t="shared" si="58"/>
        <v>0</v>
      </c>
      <c r="AX28" s="18">
        <f t="shared" si="59"/>
        <v>0</v>
      </c>
      <c r="AY28" s="18">
        <f t="shared" si="60"/>
        <v>0</v>
      </c>
      <c r="AZ28" s="18">
        <f t="shared" si="61"/>
        <v>0</v>
      </c>
      <c r="BA28" s="18">
        <f t="shared" si="62"/>
        <v>0</v>
      </c>
      <c r="BB28" s="18">
        <f t="shared" si="63"/>
        <v>0</v>
      </c>
      <c r="BC28" s="18">
        <f t="shared" si="64"/>
        <v>0</v>
      </c>
      <c r="BD28" s="18">
        <f t="shared" si="65"/>
        <v>0</v>
      </c>
      <c r="BE28" s="18">
        <f t="shared" si="66"/>
        <v>0</v>
      </c>
      <c r="BF28" s="18">
        <f t="shared" si="67"/>
        <v>0</v>
      </c>
      <c r="BG28" s="18">
        <f t="shared" si="68"/>
        <v>0</v>
      </c>
      <c r="BH28" s="18">
        <f t="shared" si="69"/>
        <v>0</v>
      </c>
      <c r="BI28" s="18">
        <f t="shared" si="70"/>
        <v>0</v>
      </c>
      <c r="BJ28" s="18">
        <f t="shared" si="71"/>
        <v>0</v>
      </c>
      <c r="BK28" s="18">
        <f t="shared" si="72"/>
        <v>0</v>
      </c>
      <c r="BL28" s="18">
        <f t="shared" si="73"/>
        <v>0</v>
      </c>
      <c r="BM28" s="18">
        <f t="shared" si="74"/>
        <v>0</v>
      </c>
      <c r="BN28" s="18">
        <f t="shared" si="75"/>
        <v>0</v>
      </c>
      <c r="BO28" s="18">
        <f t="shared" si="76"/>
        <v>0</v>
      </c>
      <c r="BP28" s="18">
        <f t="shared" si="77"/>
        <v>0</v>
      </c>
      <c r="BQ28" s="18">
        <f t="shared" si="78"/>
        <v>0</v>
      </c>
      <c r="BR28" s="18">
        <f t="shared" si="79"/>
        <v>0</v>
      </c>
      <c r="BS28" s="18">
        <f t="shared" si="80"/>
        <v>0</v>
      </c>
      <c r="BT28" s="18">
        <f t="shared" si="81"/>
        <v>0</v>
      </c>
      <c r="BU28" s="18">
        <f t="shared" si="82"/>
        <v>0</v>
      </c>
      <c r="BV28" s="18">
        <f t="shared" si="83"/>
        <v>0</v>
      </c>
      <c r="BW28" s="18">
        <f t="shared" si="84"/>
        <v>0</v>
      </c>
      <c r="BX28" s="18">
        <f t="shared" si="85"/>
        <v>0</v>
      </c>
      <c r="BY28" s="18">
        <f t="shared" si="2"/>
        <v>0</v>
      </c>
      <c r="BZ28" s="18">
        <f t="shared" si="3"/>
        <v>0</v>
      </c>
      <c r="CA28" s="18">
        <f t="shared" si="86"/>
        <v>0</v>
      </c>
      <c r="CB28" s="18">
        <f t="shared" si="5"/>
        <v>0</v>
      </c>
      <c r="CC28" s="18">
        <f t="shared" si="6"/>
        <v>0</v>
      </c>
      <c r="CD28" s="18">
        <f t="shared" si="85"/>
        <v>0</v>
      </c>
      <c r="CE28" s="18">
        <f t="shared" si="8"/>
        <v>0</v>
      </c>
      <c r="CF28" s="18">
        <f t="shared" si="9"/>
        <v>0</v>
      </c>
      <c r="CG28" s="18">
        <f t="shared" si="86"/>
        <v>0</v>
      </c>
      <c r="CH28" s="18">
        <f t="shared" si="11"/>
        <v>0</v>
      </c>
      <c r="CI28" s="18">
        <f t="shared" si="12"/>
        <v>0</v>
      </c>
      <c r="CJ28" s="18">
        <f t="shared" si="85"/>
        <v>0</v>
      </c>
      <c r="CK28" s="18">
        <f t="shared" si="14"/>
        <v>0</v>
      </c>
      <c r="CL28" s="18">
        <f t="shared" si="15"/>
        <v>0</v>
      </c>
      <c r="CM28" s="18">
        <f t="shared" si="86"/>
        <v>0</v>
      </c>
      <c r="CN28" s="18">
        <f t="shared" si="17"/>
        <v>0</v>
      </c>
      <c r="CO28" s="18">
        <f t="shared" si="18"/>
        <v>0</v>
      </c>
      <c r="CP28" s="18">
        <f t="shared" si="85"/>
        <v>0</v>
      </c>
      <c r="CQ28" s="18">
        <f t="shared" si="20"/>
        <v>0</v>
      </c>
      <c r="CR28" s="18">
        <f t="shared" si="21"/>
        <v>0</v>
      </c>
      <c r="CS28" s="18">
        <f t="shared" si="86"/>
        <v>0</v>
      </c>
      <c r="CT28" s="18">
        <f t="shared" si="23"/>
        <v>0</v>
      </c>
      <c r="CU28" s="18">
        <f t="shared" si="24"/>
        <v>0</v>
      </c>
      <c r="CV28" s="18">
        <f t="shared" si="85"/>
        <v>0</v>
      </c>
      <c r="CW28" s="18">
        <f t="shared" si="26"/>
        <v>0</v>
      </c>
      <c r="CX28" s="18">
        <f t="shared" si="27"/>
        <v>0</v>
      </c>
      <c r="CY28" s="18">
        <f t="shared" si="86"/>
        <v>0</v>
      </c>
      <c r="CZ28" s="18">
        <f t="shared" si="29"/>
        <v>0</v>
      </c>
      <c r="DA28" s="18">
        <f t="shared" si="30"/>
        <v>0</v>
      </c>
      <c r="DB28" s="18">
        <f t="shared" si="85"/>
        <v>0</v>
      </c>
      <c r="DC28" s="18">
        <f t="shared" si="32"/>
        <v>0</v>
      </c>
      <c r="DD28" s="18">
        <f t="shared" si="33"/>
        <v>0</v>
      </c>
      <c r="DE28" s="18">
        <f t="shared" si="86"/>
        <v>0</v>
      </c>
      <c r="DF28" s="18">
        <f t="shared" si="35"/>
        <v>0</v>
      </c>
      <c r="DG28" s="18">
        <f t="shared" si="36"/>
        <v>0</v>
      </c>
      <c r="DM28" s="77" t="str">
        <f t="shared" ca="1" si="0"/>
        <v/>
      </c>
    </row>
    <row r="29" spans="28:117" ht="15" thickBot="1">
      <c r="AB29" s="18">
        <f t="shared" si="37"/>
        <v>0</v>
      </c>
      <c r="AC29" s="18">
        <f t="shared" si="38"/>
        <v>0</v>
      </c>
      <c r="AD29" s="18">
        <f t="shared" si="39"/>
        <v>0</v>
      </c>
      <c r="AE29" s="18">
        <f t="shared" si="40"/>
        <v>0</v>
      </c>
      <c r="AF29" s="18">
        <f t="shared" si="41"/>
        <v>0</v>
      </c>
      <c r="AG29" s="18">
        <f t="shared" si="42"/>
        <v>0</v>
      </c>
      <c r="AH29" s="18">
        <f t="shared" si="43"/>
        <v>0</v>
      </c>
      <c r="AI29" s="18">
        <f t="shared" si="44"/>
        <v>0</v>
      </c>
      <c r="AJ29" s="18">
        <f t="shared" si="45"/>
        <v>0</v>
      </c>
      <c r="AK29" s="18">
        <f t="shared" si="46"/>
        <v>0</v>
      </c>
      <c r="AL29" s="18">
        <f t="shared" si="47"/>
        <v>0</v>
      </c>
      <c r="AM29" s="18">
        <f t="shared" si="48"/>
        <v>0</v>
      </c>
      <c r="AN29" s="18">
        <f t="shared" si="49"/>
        <v>0</v>
      </c>
      <c r="AO29" s="18">
        <f t="shared" si="50"/>
        <v>0</v>
      </c>
      <c r="AP29" s="18">
        <f t="shared" si="51"/>
        <v>0</v>
      </c>
      <c r="AQ29" s="18">
        <f t="shared" si="52"/>
        <v>0</v>
      </c>
      <c r="AR29" s="18">
        <f t="shared" si="53"/>
        <v>0</v>
      </c>
      <c r="AS29" s="18">
        <f t="shared" si="54"/>
        <v>0</v>
      </c>
      <c r="AT29" s="18">
        <f t="shared" si="55"/>
        <v>0</v>
      </c>
      <c r="AU29" s="18">
        <f t="shared" si="56"/>
        <v>0</v>
      </c>
      <c r="AV29" s="18">
        <f t="shared" si="57"/>
        <v>0</v>
      </c>
      <c r="AW29" s="18">
        <f t="shared" si="58"/>
        <v>0</v>
      </c>
      <c r="AX29" s="18">
        <f t="shared" si="59"/>
        <v>0</v>
      </c>
      <c r="AY29" s="18">
        <f t="shared" si="60"/>
        <v>0</v>
      </c>
      <c r="AZ29" s="18">
        <f t="shared" si="61"/>
        <v>0</v>
      </c>
      <c r="BA29" s="18">
        <f t="shared" si="62"/>
        <v>0</v>
      </c>
      <c r="BB29" s="18">
        <f t="shared" si="63"/>
        <v>0</v>
      </c>
      <c r="BC29" s="18">
        <f t="shared" si="64"/>
        <v>0</v>
      </c>
      <c r="BD29" s="18">
        <f t="shared" si="65"/>
        <v>0</v>
      </c>
      <c r="BE29" s="18">
        <f t="shared" si="66"/>
        <v>0</v>
      </c>
      <c r="BF29" s="18">
        <f t="shared" si="67"/>
        <v>0</v>
      </c>
      <c r="BG29" s="18">
        <f t="shared" si="68"/>
        <v>0</v>
      </c>
      <c r="BH29" s="18">
        <f t="shared" si="69"/>
        <v>0</v>
      </c>
      <c r="BI29" s="18">
        <f t="shared" si="70"/>
        <v>0</v>
      </c>
      <c r="BJ29" s="18">
        <f t="shared" si="71"/>
        <v>0</v>
      </c>
      <c r="BK29" s="18">
        <f t="shared" si="72"/>
        <v>0</v>
      </c>
      <c r="BL29" s="18">
        <f t="shared" si="73"/>
        <v>0</v>
      </c>
      <c r="BM29" s="18">
        <f t="shared" si="74"/>
        <v>0</v>
      </c>
      <c r="BN29" s="18">
        <f t="shared" si="75"/>
        <v>0</v>
      </c>
      <c r="BO29" s="18">
        <f t="shared" si="76"/>
        <v>0</v>
      </c>
      <c r="BP29" s="18">
        <f t="shared" si="77"/>
        <v>0</v>
      </c>
      <c r="BQ29" s="18">
        <f t="shared" si="78"/>
        <v>0</v>
      </c>
      <c r="BR29" s="18">
        <f t="shared" si="79"/>
        <v>0</v>
      </c>
      <c r="BS29" s="18">
        <f t="shared" si="80"/>
        <v>0</v>
      </c>
      <c r="BT29" s="18">
        <f t="shared" si="81"/>
        <v>0</v>
      </c>
      <c r="BU29" s="18">
        <f t="shared" si="82"/>
        <v>0</v>
      </c>
      <c r="BV29" s="18">
        <f t="shared" si="83"/>
        <v>0</v>
      </c>
      <c r="BW29" s="18">
        <f t="shared" si="84"/>
        <v>0</v>
      </c>
      <c r="BX29" s="18">
        <f t="shared" si="85"/>
        <v>0</v>
      </c>
      <c r="BY29" s="18">
        <f t="shared" si="2"/>
        <v>0</v>
      </c>
      <c r="BZ29" s="18">
        <f t="shared" si="3"/>
        <v>0</v>
      </c>
      <c r="CA29" s="18">
        <f t="shared" si="86"/>
        <v>0</v>
      </c>
      <c r="CB29" s="18">
        <f t="shared" si="5"/>
        <v>0</v>
      </c>
      <c r="CC29" s="18">
        <f t="shared" si="6"/>
        <v>0</v>
      </c>
      <c r="CD29" s="18">
        <f t="shared" si="85"/>
        <v>0</v>
      </c>
      <c r="CE29" s="18">
        <f t="shared" si="8"/>
        <v>0</v>
      </c>
      <c r="CF29" s="18">
        <f t="shared" si="9"/>
        <v>0</v>
      </c>
      <c r="CG29" s="18">
        <f t="shared" si="86"/>
        <v>0</v>
      </c>
      <c r="CH29" s="18">
        <f t="shared" si="11"/>
        <v>0</v>
      </c>
      <c r="CI29" s="18">
        <f t="shared" si="12"/>
        <v>0</v>
      </c>
      <c r="CJ29" s="18">
        <f t="shared" si="85"/>
        <v>0</v>
      </c>
      <c r="CK29" s="18">
        <f t="shared" si="14"/>
        <v>0</v>
      </c>
      <c r="CL29" s="18">
        <f t="shared" si="15"/>
        <v>0</v>
      </c>
      <c r="CM29" s="18">
        <f t="shared" si="86"/>
        <v>0</v>
      </c>
      <c r="CN29" s="18">
        <f t="shared" si="17"/>
        <v>0</v>
      </c>
      <c r="CO29" s="18">
        <f t="shared" si="18"/>
        <v>0</v>
      </c>
      <c r="CP29" s="18">
        <f t="shared" si="85"/>
        <v>0</v>
      </c>
      <c r="CQ29" s="18">
        <f t="shared" si="20"/>
        <v>0</v>
      </c>
      <c r="CR29" s="18">
        <f t="shared" si="21"/>
        <v>0</v>
      </c>
      <c r="CS29" s="18">
        <f t="shared" si="86"/>
        <v>0</v>
      </c>
      <c r="CT29" s="18">
        <f t="shared" si="23"/>
        <v>0</v>
      </c>
      <c r="CU29" s="18">
        <f t="shared" si="24"/>
        <v>0</v>
      </c>
      <c r="CV29" s="18">
        <f t="shared" si="85"/>
        <v>0</v>
      </c>
      <c r="CW29" s="18">
        <f t="shared" si="26"/>
        <v>0</v>
      </c>
      <c r="CX29" s="18">
        <f t="shared" si="27"/>
        <v>0</v>
      </c>
      <c r="CY29" s="18">
        <f t="shared" si="86"/>
        <v>0</v>
      </c>
      <c r="CZ29" s="18">
        <f t="shared" si="29"/>
        <v>0</v>
      </c>
      <c r="DA29" s="18">
        <f t="shared" si="30"/>
        <v>0</v>
      </c>
      <c r="DB29" s="18">
        <f t="shared" si="85"/>
        <v>0</v>
      </c>
      <c r="DC29" s="18">
        <f t="shared" si="32"/>
        <v>0</v>
      </c>
      <c r="DD29" s="18">
        <f t="shared" si="33"/>
        <v>0</v>
      </c>
      <c r="DE29" s="18">
        <f t="shared" si="86"/>
        <v>0</v>
      </c>
      <c r="DF29" s="18">
        <f t="shared" si="35"/>
        <v>0</v>
      </c>
      <c r="DG29" s="18">
        <f t="shared" si="36"/>
        <v>0</v>
      </c>
      <c r="DM29" s="77" t="str">
        <f t="shared" ca="1" si="0"/>
        <v/>
      </c>
    </row>
    <row r="30" spans="28:117" ht="15" thickBot="1">
      <c r="AB30" s="32">
        <f>SUM(AB4:AB29)</f>
        <v>0</v>
      </c>
      <c r="AC30" s="32">
        <f t="shared" ref="AC30:AD30" si="87">SUM(AC4:AC29)</f>
        <v>0</v>
      </c>
      <c r="AD30" s="32">
        <f t="shared" si="87"/>
        <v>0</v>
      </c>
      <c r="AE30" s="32">
        <f>SUM(AE4:AE29)</f>
        <v>0</v>
      </c>
      <c r="AF30" s="32">
        <f t="shared" ref="AF30:AG30" si="88">SUM(AF4:AF29)</f>
        <v>0</v>
      </c>
      <c r="AG30" s="32">
        <f t="shared" si="88"/>
        <v>0</v>
      </c>
      <c r="AH30" s="32">
        <f>SUM(AH4:AH29)</f>
        <v>0</v>
      </c>
      <c r="AI30" s="32">
        <f t="shared" ref="AI30:AJ30" si="89">SUM(AI4:AI29)</f>
        <v>0</v>
      </c>
      <c r="AJ30" s="32">
        <f t="shared" si="89"/>
        <v>0</v>
      </c>
      <c r="AK30" s="32">
        <f>SUM(AK4:AK29)</f>
        <v>0</v>
      </c>
      <c r="AL30" s="32">
        <f t="shared" ref="AL30:AM30" si="90">SUM(AL4:AL29)</f>
        <v>0</v>
      </c>
      <c r="AM30" s="32">
        <f t="shared" si="90"/>
        <v>0</v>
      </c>
      <c r="AN30" s="32">
        <f>SUM(AN4:AN29)</f>
        <v>0</v>
      </c>
      <c r="AO30" s="32">
        <f t="shared" ref="AO30:AP30" si="91">SUM(AO4:AO29)</f>
        <v>0</v>
      </c>
      <c r="AP30" s="32">
        <f t="shared" si="91"/>
        <v>0</v>
      </c>
      <c r="AQ30" s="32">
        <f>SUM(AQ4:AQ29)</f>
        <v>0</v>
      </c>
      <c r="AR30" s="32">
        <f t="shared" ref="AR30:AS30" si="92">SUM(AR4:AR29)</f>
        <v>0</v>
      </c>
      <c r="AS30" s="32">
        <f t="shared" si="92"/>
        <v>0</v>
      </c>
      <c r="AT30" s="32">
        <f>SUM(AT4:AT29)</f>
        <v>0</v>
      </c>
      <c r="AU30" s="32">
        <f t="shared" ref="AU30:AV30" si="93">SUM(AU4:AU29)</f>
        <v>0</v>
      </c>
      <c r="AV30" s="32">
        <f t="shared" si="93"/>
        <v>0</v>
      </c>
      <c r="AW30" s="32">
        <f>SUM(AW4:AW29)</f>
        <v>0</v>
      </c>
      <c r="AX30" s="32">
        <f t="shared" ref="AX30:AY30" si="94">SUM(AX4:AX29)</f>
        <v>0</v>
      </c>
      <c r="AY30" s="32">
        <f t="shared" si="94"/>
        <v>0</v>
      </c>
      <c r="AZ30" s="32">
        <f>SUM(AZ4:AZ29)</f>
        <v>0</v>
      </c>
      <c r="BA30" s="32">
        <f t="shared" ref="BA30:BB30" si="95">SUM(BA4:BA29)</f>
        <v>0</v>
      </c>
      <c r="BB30" s="32">
        <f t="shared" si="95"/>
        <v>0</v>
      </c>
      <c r="BC30" s="32">
        <f>SUM(BC4:BC29)</f>
        <v>0</v>
      </c>
      <c r="BD30" s="32">
        <f t="shared" ref="BD30:BE30" si="96">SUM(BD4:BD29)</f>
        <v>0</v>
      </c>
      <c r="BE30" s="32">
        <f t="shared" si="96"/>
        <v>0</v>
      </c>
      <c r="BF30" s="32">
        <f>SUM(BF4:BF29)</f>
        <v>0</v>
      </c>
      <c r="BG30" s="32">
        <f t="shared" ref="BG30:BH30" si="97">SUM(BG4:BG29)</f>
        <v>0</v>
      </c>
      <c r="BH30" s="32">
        <f t="shared" si="97"/>
        <v>0</v>
      </c>
      <c r="BI30" s="32">
        <f>SUM(BI4:BI29)</f>
        <v>0</v>
      </c>
      <c r="BJ30" s="32">
        <f t="shared" ref="BJ30:BK30" si="98">SUM(BJ4:BJ29)</f>
        <v>0</v>
      </c>
      <c r="BK30" s="32">
        <f t="shared" si="98"/>
        <v>0</v>
      </c>
      <c r="BL30" s="32">
        <f>SUM(BL4:BL29)</f>
        <v>0</v>
      </c>
      <c r="BM30" s="32">
        <f t="shared" ref="BM30:BN30" si="99">SUM(BM4:BM29)</f>
        <v>0</v>
      </c>
      <c r="BN30" s="32">
        <f t="shared" si="99"/>
        <v>0</v>
      </c>
      <c r="BO30" s="32">
        <f>SUM(BO4:BO29)</f>
        <v>0</v>
      </c>
      <c r="BP30" s="32">
        <f t="shared" ref="BP30:BQ30" si="100">SUM(BP4:BP29)</f>
        <v>0</v>
      </c>
      <c r="BQ30" s="32">
        <f t="shared" si="100"/>
        <v>0</v>
      </c>
      <c r="BR30" s="32">
        <f>SUM(BR4:BR29)</f>
        <v>0</v>
      </c>
      <c r="BS30" s="32">
        <f t="shared" ref="BS30:BT30" si="101">SUM(BS4:BS29)</f>
        <v>0</v>
      </c>
      <c r="BT30" s="32">
        <f t="shared" si="101"/>
        <v>0</v>
      </c>
      <c r="BU30" s="32">
        <f>SUM(BU4:BU29)</f>
        <v>0</v>
      </c>
      <c r="BV30" s="32">
        <f t="shared" ref="BV30:DG30" si="102">SUM(BV4:BV29)</f>
        <v>0</v>
      </c>
      <c r="BW30" s="32">
        <f t="shared" si="102"/>
        <v>0</v>
      </c>
      <c r="BX30" s="32">
        <f t="shared" si="102"/>
        <v>0</v>
      </c>
      <c r="BY30" s="32">
        <f t="shared" si="102"/>
        <v>0</v>
      </c>
      <c r="BZ30" s="32">
        <f t="shared" si="102"/>
        <v>0</v>
      </c>
      <c r="CA30" s="32">
        <f t="shared" si="102"/>
        <v>0</v>
      </c>
      <c r="CB30" s="32">
        <f t="shared" si="102"/>
        <v>0</v>
      </c>
      <c r="CC30" s="32">
        <f t="shared" si="102"/>
        <v>0</v>
      </c>
      <c r="CD30" s="32">
        <f t="shared" si="102"/>
        <v>0</v>
      </c>
      <c r="CE30" s="32">
        <f t="shared" si="102"/>
        <v>0</v>
      </c>
      <c r="CF30" s="32">
        <f t="shared" si="102"/>
        <v>0</v>
      </c>
      <c r="CG30" s="32">
        <f t="shared" si="102"/>
        <v>0</v>
      </c>
      <c r="CH30" s="32">
        <f t="shared" si="102"/>
        <v>0</v>
      </c>
      <c r="CI30" s="32">
        <f t="shared" si="102"/>
        <v>0</v>
      </c>
      <c r="CJ30" s="32">
        <f t="shared" si="102"/>
        <v>0</v>
      </c>
      <c r="CK30" s="32">
        <f t="shared" si="102"/>
        <v>0</v>
      </c>
      <c r="CL30" s="32">
        <f t="shared" si="102"/>
        <v>0</v>
      </c>
      <c r="CM30" s="32">
        <f t="shared" si="102"/>
        <v>0</v>
      </c>
      <c r="CN30" s="32">
        <f t="shared" si="102"/>
        <v>0</v>
      </c>
      <c r="CO30" s="32">
        <f t="shared" si="102"/>
        <v>0</v>
      </c>
      <c r="CP30" s="32">
        <f t="shared" si="102"/>
        <v>0</v>
      </c>
      <c r="CQ30" s="32">
        <f t="shared" si="102"/>
        <v>0</v>
      </c>
      <c r="CR30" s="32">
        <f t="shared" si="102"/>
        <v>0</v>
      </c>
      <c r="CS30" s="32">
        <f t="shared" si="102"/>
        <v>0</v>
      </c>
      <c r="CT30" s="32">
        <f t="shared" si="102"/>
        <v>0</v>
      </c>
      <c r="CU30" s="32">
        <f t="shared" si="102"/>
        <v>0</v>
      </c>
      <c r="CV30" s="32">
        <f t="shared" si="102"/>
        <v>0</v>
      </c>
      <c r="CW30" s="32">
        <f t="shared" si="102"/>
        <v>0</v>
      </c>
      <c r="CX30" s="32">
        <f t="shared" si="102"/>
        <v>0</v>
      </c>
      <c r="CY30" s="32">
        <f t="shared" si="102"/>
        <v>0</v>
      </c>
      <c r="CZ30" s="32">
        <f t="shared" si="102"/>
        <v>0</v>
      </c>
      <c r="DA30" s="32">
        <f t="shared" si="102"/>
        <v>0</v>
      </c>
      <c r="DB30" s="32">
        <f t="shared" si="102"/>
        <v>0</v>
      </c>
      <c r="DC30" s="32">
        <f t="shared" si="102"/>
        <v>0</v>
      </c>
      <c r="DD30" s="32">
        <f t="shared" si="102"/>
        <v>0</v>
      </c>
      <c r="DE30" s="32">
        <f t="shared" si="102"/>
        <v>0</v>
      </c>
      <c r="DF30" s="32">
        <f t="shared" si="102"/>
        <v>0</v>
      </c>
      <c r="DG30" s="32">
        <f t="shared" si="102"/>
        <v>0</v>
      </c>
      <c r="DM30" s="77" t="str">
        <f t="shared" ca="1" si="0"/>
        <v/>
      </c>
    </row>
    <row r="31" spans="28:117" ht="15" thickBot="1">
      <c r="AB31" s="104">
        <f>SUM(AB30+AC30+AD30)</f>
        <v>0</v>
      </c>
      <c r="AC31" s="105"/>
      <c r="AD31" s="106"/>
      <c r="AE31" s="104">
        <f>SUM(AE30+AF30+AG30)</f>
        <v>0</v>
      </c>
      <c r="AF31" s="105"/>
      <c r="AG31" s="106"/>
      <c r="AH31" s="104">
        <f t="shared" ref="AH31" si="103">SUM(AH30+AI30+AJ30)</f>
        <v>0</v>
      </c>
      <c r="AI31" s="105"/>
      <c r="AJ31" s="106"/>
      <c r="AK31" s="104">
        <f t="shared" ref="AK31" si="104">SUM(AK30+AL30+AM30)</f>
        <v>0</v>
      </c>
      <c r="AL31" s="105"/>
      <c r="AM31" s="106"/>
      <c r="AN31" s="104">
        <f t="shared" ref="AN31" si="105">SUM(AN30+AO30+AP30)</f>
        <v>0</v>
      </c>
      <c r="AO31" s="105"/>
      <c r="AP31" s="106"/>
      <c r="AQ31" s="104">
        <f>SUM(AQ30+AR30+AS30)</f>
        <v>0</v>
      </c>
      <c r="AR31" s="105"/>
      <c r="AS31" s="106"/>
      <c r="AT31" s="104">
        <f>SUM(AT30+AU30+AV30)</f>
        <v>0</v>
      </c>
      <c r="AU31" s="105"/>
      <c r="AV31" s="106"/>
      <c r="AW31" s="104">
        <f>SUM(AW30+AX30+AY30)</f>
        <v>0</v>
      </c>
      <c r="AX31" s="105"/>
      <c r="AY31" s="106"/>
      <c r="AZ31" s="104">
        <f>SUM(AZ30+BA30+BB30)</f>
        <v>0</v>
      </c>
      <c r="BA31" s="105"/>
      <c r="BB31" s="106"/>
      <c r="BC31" s="104">
        <f>SUM(BC30+BD30+BE30)</f>
        <v>0</v>
      </c>
      <c r="BD31" s="105"/>
      <c r="BE31" s="106"/>
      <c r="BF31" s="104">
        <f>SUM(BF30+BG30+BH30)</f>
        <v>0</v>
      </c>
      <c r="BG31" s="105"/>
      <c r="BH31" s="106"/>
      <c r="BI31" s="104">
        <f>SUM(BI30+BJ30+BK30)</f>
        <v>0</v>
      </c>
      <c r="BJ31" s="105"/>
      <c r="BK31" s="106"/>
      <c r="BL31" s="104">
        <f>SUM(BL30+BM30+BN30)</f>
        <v>0</v>
      </c>
      <c r="BM31" s="105"/>
      <c r="BN31" s="106"/>
      <c r="BO31" s="104">
        <f>SUM(BO30+BP30+BQ30)</f>
        <v>0</v>
      </c>
      <c r="BP31" s="105"/>
      <c r="BQ31" s="106"/>
      <c r="BR31" s="104">
        <f>SUM(BR30+BS30+BT30)</f>
        <v>0</v>
      </c>
      <c r="BS31" s="105"/>
      <c r="BT31" s="106"/>
      <c r="BU31" s="104">
        <f>SUM(BU30+BV30+BW30)</f>
        <v>0</v>
      </c>
      <c r="BV31" s="105"/>
      <c r="BW31" s="106"/>
      <c r="BX31" s="104">
        <f t="shared" ref="BX31" si="106">SUM(BX30+BY30+BZ30)</f>
        <v>0</v>
      </c>
      <c r="BY31" s="105"/>
      <c r="BZ31" s="106"/>
      <c r="CA31" s="104">
        <f t="shared" ref="CA31" si="107">SUM(CA30+CB30+CC30)</f>
        <v>0</v>
      </c>
      <c r="CB31" s="105"/>
      <c r="CC31" s="106"/>
      <c r="CD31" s="104">
        <f t="shared" ref="CD31" si="108">SUM(CD30+CE30+CF30)</f>
        <v>0</v>
      </c>
      <c r="CE31" s="105"/>
      <c r="CF31" s="106"/>
      <c r="CG31" s="104">
        <f t="shared" ref="CG31" si="109">SUM(CG30+CH30+CI30)</f>
        <v>0</v>
      </c>
      <c r="CH31" s="105"/>
      <c r="CI31" s="106"/>
      <c r="CJ31" s="104">
        <f t="shared" ref="CJ31" si="110">SUM(CJ30+CK30+CL30)</f>
        <v>0</v>
      </c>
      <c r="CK31" s="105"/>
      <c r="CL31" s="106"/>
      <c r="CM31" s="104">
        <f t="shared" ref="CM31" si="111">SUM(CM30+CN30+CO30)</f>
        <v>0</v>
      </c>
      <c r="CN31" s="105"/>
      <c r="CO31" s="106"/>
      <c r="CP31" s="104">
        <f t="shared" ref="CP31" si="112">SUM(CP30+CQ30+CR30)</f>
        <v>0</v>
      </c>
      <c r="CQ31" s="105"/>
      <c r="CR31" s="106"/>
      <c r="CS31" s="104">
        <f t="shared" ref="CS31" si="113">SUM(CS30+CT30+CU30)</f>
        <v>0</v>
      </c>
      <c r="CT31" s="105"/>
      <c r="CU31" s="106"/>
      <c r="CV31" s="104">
        <f t="shared" ref="CV31" si="114">SUM(CV30+CW30+CX30)</f>
        <v>0</v>
      </c>
      <c r="CW31" s="105"/>
      <c r="CX31" s="106"/>
      <c r="CY31" s="104">
        <f t="shared" ref="CY31" si="115">SUM(CY30+CZ30+DA30)</f>
        <v>0</v>
      </c>
      <c r="CZ31" s="105"/>
      <c r="DA31" s="106"/>
      <c r="DB31" s="104">
        <f t="shared" ref="DB31" si="116">SUM(DB30+DC30+DD30)</f>
        <v>0</v>
      </c>
      <c r="DC31" s="105"/>
      <c r="DD31" s="106"/>
      <c r="DE31" s="104">
        <f t="shared" ref="DE31" si="117">SUM(DE30+DF30+DG30)</f>
        <v>0</v>
      </c>
      <c r="DF31" s="105"/>
      <c r="DG31" s="106"/>
      <c r="DM31" s="77" t="str">
        <f t="shared" ca="1" si="0"/>
        <v/>
      </c>
    </row>
    <row r="32" spans="28:117">
      <c r="AB32" s="107">
        <v>42644</v>
      </c>
      <c r="AC32" s="108"/>
      <c r="AD32" s="109"/>
      <c r="AE32" s="113">
        <v>42675</v>
      </c>
      <c r="AF32" s="114"/>
      <c r="AG32" s="115"/>
      <c r="AH32" s="107">
        <v>42705</v>
      </c>
      <c r="AI32" s="108"/>
      <c r="AJ32" s="109"/>
      <c r="AK32" s="113">
        <v>42736</v>
      </c>
      <c r="AL32" s="114"/>
      <c r="AM32" s="115"/>
      <c r="AN32" s="107">
        <v>42767</v>
      </c>
      <c r="AO32" s="108"/>
      <c r="AP32" s="109"/>
      <c r="AQ32" s="113">
        <v>42795</v>
      </c>
      <c r="AR32" s="114"/>
      <c r="AS32" s="115"/>
      <c r="AT32" s="107">
        <v>42826</v>
      </c>
      <c r="AU32" s="108"/>
      <c r="AV32" s="109"/>
      <c r="AW32" s="113">
        <v>42856</v>
      </c>
      <c r="AX32" s="114"/>
      <c r="AY32" s="115"/>
      <c r="AZ32" s="107">
        <v>42887</v>
      </c>
      <c r="BA32" s="108"/>
      <c r="BB32" s="109"/>
      <c r="BC32" s="113">
        <v>42917</v>
      </c>
      <c r="BD32" s="114"/>
      <c r="BE32" s="115"/>
      <c r="BF32" s="107">
        <v>42948</v>
      </c>
      <c r="BG32" s="108"/>
      <c r="BH32" s="109"/>
      <c r="BI32" s="113">
        <v>42979</v>
      </c>
      <c r="BJ32" s="114"/>
      <c r="BK32" s="115"/>
      <c r="BL32" s="107">
        <v>43009</v>
      </c>
      <c r="BM32" s="108"/>
      <c r="BN32" s="109"/>
      <c r="BO32" s="113">
        <v>43040</v>
      </c>
      <c r="BP32" s="114"/>
      <c r="BQ32" s="115"/>
      <c r="BR32" s="107">
        <v>43070</v>
      </c>
      <c r="BS32" s="108"/>
      <c r="BT32" s="109"/>
      <c r="BU32" s="113">
        <v>43101</v>
      </c>
      <c r="BV32" s="114"/>
      <c r="BW32" s="115"/>
      <c r="BX32" s="107">
        <v>43132</v>
      </c>
      <c r="BY32" s="108"/>
      <c r="BZ32" s="109"/>
      <c r="CA32" s="113">
        <v>43160</v>
      </c>
      <c r="CB32" s="114"/>
      <c r="CC32" s="115"/>
      <c r="CD32" s="107">
        <v>43191</v>
      </c>
      <c r="CE32" s="108"/>
      <c r="CF32" s="109"/>
      <c r="CG32" s="113">
        <v>43221</v>
      </c>
      <c r="CH32" s="114"/>
      <c r="CI32" s="115"/>
      <c r="CJ32" s="107">
        <v>43252</v>
      </c>
      <c r="CK32" s="108"/>
      <c r="CL32" s="109"/>
      <c r="CM32" s="113">
        <v>43282</v>
      </c>
      <c r="CN32" s="114"/>
      <c r="CO32" s="115"/>
      <c r="CP32" s="107">
        <v>43313</v>
      </c>
      <c r="CQ32" s="108"/>
      <c r="CR32" s="109"/>
      <c r="CS32" s="113">
        <v>43344</v>
      </c>
      <c r="CT32" s="114"/>
      <c r="CU32" s="115"/>
      <c r="CV32" s="107">
        <v>43374</v>
      </c>
      <c r="CW32" s="108"/>
      <c r="CX32" s="109"/>
      <c r="CY32" s="113">
        <v>43405</v>
      </c>
      <c r="CZ32" s="114"/>
      <c r="DA32" s="115"/>
      <c r="DB32" s="107">
        <v>43435</v>
      </c>
      <c r="DC32" s="108"/>
      <c r="DD32" s="109"/>
      <c r="DE32" s="113">
        <v>43466</v>
      </c>
      <c r="DF32" s="114"/>
      <c r="DG32" s="115"/>
      <c r="DM32" s="77" t="str">
        <f t="shared" ca="1" si="0"/>
        <v/>
      </c>
    </row>
    <row r="33" spans="28:117" ht="15" thickBot="1">
      <c r="AB33" s="110"/>
      <c r="AC33" s="111"/>
      <c r="AD33" s="112"/>
      <c r="AE33" s="116"/>
      <c r="AF33" s="117"/>
      <c r="AG33" s="118"/>
      <c r="AH33" s="110"/>
      <c r="AI33" s="111"/>
      <c r="AJ33" s="112"/>
      <c r="AK33" s="116"/>
      <c r="AL33" s="117"/>
      <c r="AM33" s="118"/>
      <c r="AN33" s="110"/>
      <c r="AO33" s="111"/>
      <c r="AP33" s="112"/>
      <c r="AQ33" s="116"/>
      <c r="AR33" s="117"/>
      <c r="AS33" s="118"/>
      <c r="AT33" s="110"/>
      <c r="AU33" s="111"/>
      <c r="AV33" s="112"/>
      <c r="AW33" s="116"/>
      <c r="AX33" s="117"/>
      <c r="AY33" s="118"/>
      <c r="AZ33" s="110"/>
      <c r="BA33" s="111"/>
      <c r="BB33" s="112"/>
      <c r="BC33" s="116"/>
      <c r="BD33" s="117"/>
      <c r="BE33" s="118"/>
      <c r="BF33" s="110"/>
      <c r="BG33" s="111"/>
      <c r="BH33" s="112"/>
      <c r="BI33" s="116"/>
      <c r="BJ33" s="117"/>
      <c r="BK33" s="118"/>
      <c r="BL33" s="110"/>
      <c r="BM33" s="111"/>
      <c r="BN33" s="112"/>
      <c r="BO33" s="116"/>
      <c r="BP33" s="117"/>
      <c r="BQ33" s="118"/>
      <c r="BR33" s="110"/>
      <c r="BS33" s="111"/>
      <c r="BT33" s="112"/>
      <c r="BU33" s="116"/>
      <c r="BV33" s="117"/>
      <c r="BW33" s="118"/>
      <c r="BX33" s="110"/>
      <c r="BY33" s="111"/>
      <c r="BZ33" s="112"/>
      <c r="CA33" s="116"/>
      <c r="CB33" s="117"/>
      <c r="CC33" s="118"/>
      <c r="CD33" s="110"/>
      <c r="CE33" s="111"/>
      <c r="CF33" s="112"/>
      <c r="CG33" s="116"/>
      <c r="CH33" s="117"/>
      <c r="CI33" s="118"/>
      <c r="CJ33" s="110"/>
      <c r="CK33" s="111"/>
      <c r="CL33" s="112"/>
      <c r="CM33" s="116"/>
      <c r="CN33" s="117"/>
      <c r="CO33" s="118"/>
      <c r="CP33" s="110"/>
      <c r="CQ33" s="111"/>
      <c r="CR33" s="112"/>
      <c r="CS33" s="116"/>
      <c r="CT33" s="117"/>
      <c r="CU33" s="118"/>
      <c r="CV33" s="110"/>
      <c r="CW33" s="111"/>
      <c r="CX33" s="112"/>
      <c r="CY33" s="116"/>
      <c r="CZ33" s="117"/>
      <c r="DA33" s="118"/>
      <c r="DB33" s="110"/>
      <c r="DC33" s="111"/>
      <c r="DD33" s="112"/>
      <c r="DE33" s="116"/>
      <c r="DF33" s="117"/>
      <c r="DG33" s="118"/>
      <c r="DM33" s="77" t="str">
        <f t="shared" ca="1" si="0"/>
        <v/>
      </c>
    </row>
    <row r="37" spans="28:117" ht="15" customHeight="1"/>
    <row r="47" spans="28:117" ht="15" customHeight="1"/>
    <row r="57" ht="15" customHeight="1"/>
    <row r="67" ht="15" customHeight="1"/>
    <row r="77" ht="15" customHeight="1"/>
    <row r="87" ht="15" customHeight="1"/>
    <row r="97" ht="15" customHeight="1"/>
    <row r="107" ht="15" customHeight="1"/>
    <row r="117" spans="4:19" ht="15" customHeight="1"/>
    <row r="121" spans="4:19" ht="15" thickBot="1"/>
    <row r="122" spans="4:19">
      <c r="D122" s="33"/>
      <c r="E122" s="33"/>
      <c r="F122" s="33"/>
      <c r="G122" s="33"/>
      <c r="H122" s="33"/>
      <c r="I122" s="33"/>
      <c r="J122" s="33"/>
      <c r="K122" s="33"/>
      <c r="L122" s="34">
        <f t="shared" ref="L122" si="118">K122*0.02</f>
        <v>0</v>
      </c>
      <c r="M122" s="33"/>
      <c r="N122" s="33"/>
      <c r="O122" s="34">
        <f t="shared" ref="O122" si="119">N122*0.02</f>
        <v>0</v>
      </c>
      <c r="P122" s="33"/>
      <c r="Q122" s="33"/>
      <c r="R122" s="34">
        <f t="shared" ref="R122" si="120">Q122*0.02</f>
        <v>0</v>
      </c>
      <c r="S122" s="5"/>
    </row>
    <row r="127" spans="4:19" ht="15" customHeight="1"/>
    <row r="137" ht="15" customHeight="1"/>
    <row r="147" ht="15" customHeight="1"/>
    <row r="157" ht="15" customHeight="1"/>
    <row r="167" ht="15" customHeight="1"/>
    <row r="177" ht="15" customHeight="1"/>
    <row r="187" ht="15" customHeight="1"/>
    <row r="197" ht="15" customHeight="1"/>
    <row r="207" ht="15" customHeight="1"/>
    <row r="217" ht="15" customHeight="1"/>
    <row r="227" ht="15" customHeight="1"/>
    <row r="237" ht="15" customHeight="1"/>
    <row r="247" ht="15" customHeight="1"/>
    <row r="257" ht="15" customHeight="1"/>
    <row r="267" ht="15" customHeight="1"/>
    <row r="277" ht="15" customHeight="1"/>
    <row r="287" ht="15" customHeight="1"/>
    <row r="297" ht="15" customHeight="1"/>
    <row r="307" ht="15" customHeight="1"/>
    <row r="317" ht="15" customHeight="1"/>
    <row r="327" ht="15" customHeight="1"/>
    <row r="337" ht="15" customHeight="1"/>
    <row r="347" ht="15" customHeight="1"/>
    <row r="357" ht="15" customHeight="1"/>
    <row r="367" ht="15" customHeight="1"/>
    <row r="377" ht="15" customHeight="1"/>
    <row r="387" ht="15" customHeight="1"/>
    <row r="397" ht="15" customHeight="1"/>
    <row r="407" ht="15" customHeight="1"/>
    <row r="417" ht="15" customHeight="1"/>
    <row r="427" ht="15" customHeight="1"/>
    <row r="437" ht="15" customHeight="1"/>
    <row r="447" ht="15" customHeight="1"/>
    <row r="457" ht="15" customHeight="1"/>
    <row r="467" ht="15" customHeight="1"/>
    <row r="477" ht="15" customHeight="1"/>
    <row r="487" ht="15" customHeight="1"/>
    <row r="497" ht="15" customHeight="1"/>
    <row r="507" ht="15" customHeight="1"/>
    <row r="517" ht="15" customHeight="1"/>
  </sheetData>
  <sheetProtection selectLockedCells="1"/>
  <mergeCells count="148">
    <mergeCell ref="CV32:CX33"/>
    <mergeCell ref="CY32:DA33"/>
    <mergeCell ref="DB32:DD33"/>
    <mergeCell ref="DE32:DG33"/>
    <mergeCell ref="CD32:CF33"/>
    <mergeCell ref="CG32:CI33"/>
    <mergeCell ref="CJ32:CL33"/>
    <mergeCell ref="CM32:CO33"/>
    <mergeCell ref="CP32:CR33"/>
    <mergeCell ref="CS32:CU33"/>
    <mergeCell ref="BL32:BN33"/>
    <mergeCell ref="BO32:BQ33"/>
    <mergeCell ref="BR32:BT33"/>
    <mergeCell ref="BU32:BW33"/>
    <mergeCell ref="BX32:BZ33"/>
    <mergeCell ref="CA32:CC33"/>
    <mergeCell ref="AT32:AV33"/>
    <mergeCell ref="AW32:AY33"/>
    <mergeCell ref="AZ32:BB33"/>
    <mergeCell ref="BC32:BE33"/>
    <mergeCell ref="BF32:BH33"/>
    <mergeCell ref="BI32:BK33"/>
    <mergeCell ref="CV31:CX31"/>
    <mergeCell ref="CY31:DA31"/>
    <mergeCell ref="DB31:DD31"/>
    <mergeCell ref="DE31:DG31"/>
    <mergeCell ref="AB32:AD33"/>
    <mergeCell ref="AE32:AG33"/>
    <mergeCell ref="AH32:AJ33"/>
    <mergeCell ref="AK32:AM33"/>
    <mergeCell ref="AN32:AP33"/>
    <mergeCell ref="AQ32:AS33"/>
    <mergeCell ref="CD31:CF31"/>
    <mergeCell ref="CG31:CI31"/>
    <mergeCell ref="CJ31:CL31"/>
    <mergeCell ref="CM31:CO31"/>
    <mergeCell ref="CP31:CR31"/>
    <mergeCell ref="CS31:CU31"/>
    <mergeCell ref="BL31:BN31"/>
    <mergeCell ref="BO31:BQ31"/>
    <mergeCell ref="BR31:BT31"/>
    <mergeCell ref="BU31:BW31"/>
    <mergeCell ref="BX31:BZ31"/>
    <mergeCell ref="CA31:CC31"/>
    <mergeCell ref="AT31:AV31"/>
    <mergeCell ref="AW31:AY31"/>
    <mergeCell ref="AZ31:BB31"/>
    <mergeCell ref="BC31:BE31"/>
    <mergeCell ref="BF31:BH31"/>
    <mergeCell ref="BI31:BK31"/>
    <mergeCell ref="DB3:DD3"/>
    <mergeCell ref="DE3:DG3"/>
    <mergeCell ref="T14:U14"/>
    <mergeCell ref="V14:W14"/>
    <mergeCell ref="AB31:AD31"/>
    <mergeCell ref="AE31:AG31"/>
    <mergeCell ref="AH31:AJ31"/>
    <mergeCell ref="AK31:AM31"/>
    <mergeCell ref="AN31:AP31"/>
    <mergeCell ref="AQ31:AS31"/>
    <mergeCell ref="CJ3:CL3"/>
    <mergeCell ref="CM3:CO3"/>
    <mergeCell ref="CP3:CR3"/>
    <mergeCell ref="CS3:CU3"/>
    <mergeCell ref="CV3:CX3"/>
    <mergeCell ref="CY3:DA3"/>
    <mergeCell ref="BR3:BT3"/>
    <mergeCell ref="BU3:BW3"/>
    <mergeCell ref="BX3:BZ3"/>
    <mergeCell ref="CA3:CC3"/>
    <mergeCell ref="CD3:CF3"/>
    <mergeCell ref="CG3:CI3"/>
    <mergeCell ref="AZ3:BB3"/>
    <mergeCell ref="BC3:BE3"/>
    <mergeCell ref="BF3:BH3"/>
    <mergeCell ref="BI3:BK3"/>
    <mergeCell ref="BL3:BN3"/>
    <mergeCell ref="BO3:BQ3"/>
    <mergeCell ref="DB2:DD2"/>
    <mergeCell ref="DE2:DG2"/>
    <mergeCell ref="AB3:AD3"/>
    <mergeCell ref="AE3:AG3"/>
    <mergeCell ref="AH3:AJ3"/>
    <mergeCell ref="AK3:AM3"/>
    <mergeCell ref="AN3:AP3"/>
    <mergeCell ref="AQ3:AS3"/>
    <mergeCell ref="AT3:AV3"/>
    <mergeCell ref="AW3:AY3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  <mergeCell ref="AH2:AJ2"/>
    <mergeCell ref="AK2:AM2"/>
    <mergeCell ref="AN2:AP2"/>
    <mergeCell ref="AQ2:AS2"/>
    <mergeCell ref="AT2:AV2"/>
    <mergeCell ref="AW2:AY2"/>
    <mergeCell ref="H2:I2"/>
    <mergeCell ref="J2:L2"/>
    <mergeCell ref="M2:O2"/>
    <mergeCell ref="P2:R2"/>
    <mergeCell ref="AB2:AD2"/>
    <mergeCell ref="AE2:AG2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D1:H1"/>
    <mergeCell ref="I1:J1"/>
    <mergeCell ref="AB1:AD1"/>
    <mergeCell ref="AE1:AG1"/>
    <mergeCell ref="AH1:AJ1"/>
    <mergeCell ref="AK1:AM1"/>
  </mergeCells>
  <conditionalFormatting sqref="D4:R6">
    <cfRule type="expression" dxfId="27" priority="28">
      <formula>ISNUMBER($G4)</formula>
    </cfRule>
  </conditionalFormatting>
  <conditionalFormatting sqref="L4:L6">
    <cfRule type="expression" dxfId="26" priority="26">
      <formula>AND(ISNUMBER(G4),L4=0)</formula>
    </cfRule>
    <cfRule type="expression" dxfId="25" priority="27">
      <formula>AND(L4=0,ISBLANK(G4))</formula>
    </cfRule>
  </conditionalFormatting>
  <conditionalFormatting sqref="O4:O6">
    <cfRule type="expression" dxfId="24" priority="23">
      <formula>AND(ISBLANK(G4),O4=0)</formula>
    </cfRule>
    <cfRule type="expression" dxfId="23" priority="25">
      <formula>AND(ISNUMBER(G4),O4=0)</formula>
    </cfRule>
  </conditionalFormatting>
  <conditionalFormatting sqref="R4:R6">
    <cfRule type="expression" dxfId="22" priority="22">
      <formula>AND(ISBLANK(G4),R4=0)</formula>
    </cfRule>
    <cfRule type="expression" dxfId="21" priority="24">
      <formula>AND(ISNUMBER(G4),R4=0)</formula>
    </cfRule>
  </conditionalFormatting>
  <conditionalFormatting sqref="D122:R122">
    <cfRule type="expression" dxfId="20" priority="21">
      <formula>ISNUMBER($G122)</formula>
    </cfRule>
  </conditionalFormatting>
  <conditionalFormatting sqref="L122">
    <cfRule type="expression" dxfId="19" priority="19">
      <formula>AND(ISNUMBER(G122),L122=0)</formula>
    </cfRule>
    <cfRule type="expression" dxfId="18" priority="20">
      <formula>AND(L122=0,ISBLANK(G122))</formula>
    </cfRule>
  </conditionalFormatting>
  <conditionalFormatting sqref="O122">
    <cfRule type="expression" dxfId="17" priority="16">
      <formula>AND(ISBLANK(G122),O122=0)</formula>
    </cfRule>
    <cfRule type="expression" dxfId="16" priority="18">
      <formula>AND(ISNUMBER(G122),O122=0)</formula>
    </cfRule>
  </conditionalFormatting>
  <conditionalFormatting sqref="R122">
    <cfRule type="expression" dxfId="15" priority="15">
      <formula>AND(ISBLANK(G122),R122=0)</formula>
    </cfRule>
    <cfRule type="expression" dxfId="14" priority="17">
      <formula>AND(ISNUMBER(G122),R122=0)</formula>
    </cfRule>
  </conditionalFormatting>
  <conditionalFormatting sqref="D8:R8">
    <cfRule type="expression" dxfId="13" priority="14">
      <formula>ISNUMBER($G8)</formula>
    </cfRule>
  </conditionalFormatting>
  <conditionalFormatting sqref="L8">
    <cfRule type="expression" dxfId="12" priority="12">
      <formula>AND(ISNUMBER(G8),L8=0)</formula>
    </cfRule>
    <cfRule type="expression" dxfId="11" priority="13">
      <formula>AND(L8=0,ISBLANK(G8))</formula>
    </cfRule>
  </conditionalFormatting>
  <conditionalFormatting sqref="O8">
    <cfRule type="expression" dxfId="10" priority="9">
      <formula>AND(ISBLANK(G8),O8=0)</formula>
    </cfRule>
    <cfRule type="expression" dxfId="9" priority="11">
      <formula>AND(ISNUMBER(G8),O8=0)</formula>
    </cfRule>
  </conditionalFormatting>
  <conditionalFormatting sqref="R8">
    <cfRule type="expression" dxfId="8" priority="8">
      <formula>AND(ISBLANK(G8),R8=0)</formula>
    </cfRule>
    <cfRule type="expression" dxfId="7" priority="10">
      <formula>AND(ISNUMBER(G8),R8=0)</formula>
    </cfRule>
  </conditionalFormatting>
  <conditionalFormatting sqref="D7:R7">
    <cfRule type="expression" dxfId="6" priority="7">
      <formula>ISNUMBER($G7)</formula>
    </cfRule>
  </conditionalFormatting>
  <conditionalFormatting sqref="L7">
    <cfRule type="expression" dxfId="5" priority="5">
      <formula>AND(ISNUMBER(G7),L7=0)</formula>
    </cfRule>
    <cfRule type="expression" dxfId="4" priority="6">
      <formula>AND(L7=0,ISBLANK(G7))</formula>
    </cfRule>
  </conditionalFormatting>
  <conditionalFormatting sqref="O7">
    <cfRule type="expression" dxfId="3" priority="2">
      <formula>AND(ISBLANK(G7),O7=0)</formula>
    </cfRule>
    <cfRule type="expression" dxfId="2" priority="4">
      <formula>AND(ISNUMBER(G7),O7=0)</formula>
    </cfRule>
  </conditionalFormatting>
  <conditionalFormatting sqref="R7">
    <cfRule type="expression" dxfId="1" priority="1">
      <formula>AND(ISBLANK(G7),R7=0)</formula>
    </cfRule>
    <cfRule type="expression" dxfId="0" priority="3">
      <formula>AND(ISNUMBER(G7),R7=0)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 ANNUEL</vt:lpstr>
      <vt:lpstr>Octobre 2016</vt:lpstr>
      <vt:lpstr>Novembre 2016</vt:lpstr>
      <vt:lpstr>Décembre 2016</vt:lpstr>
      <vt:lpstr>Janvier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2017-04-29T20:53:37Z</dcterms:modified>
</cp:coreProperties>
</file>