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45" windowWidth="19320" windowHeight="7995"/>
  </bookViews>
  <sheets>
    <sheet name="Feuil1" sheetId="1" r:id="rId1"/>
    <sheet name="Feuil2" sheetId="2" r:id="rId2"/>
    <sheet name="Feuil3" sheetId="3" r:id="rId3"/>
  </sheets>
  <definedNames>
    <definedName name="_xlnm._FilterDatabase" localSheetId="0" hidden="1">Feuil1!$A$1:$G$1324</definedName>
    <definedName name="Année">Feuil1!$Q$1:$Q$9</definedName>
    <definedName name="Dates">OFFSET(Feuil1!$A$2,,,COUNTA(Feuil1!$A:$A)-1)</definedName>
    <definedName name="Indice_Pb_J">OFFSET(Feuil1!$G$2,,,COUNTA(Dates))</definedName>
    <definedName name="Indice_Ph_J">OFFSET(Feuil1!$F$2,,,COUNTA(Dates))</definedName>
    <definedName name="Mois">Feuil1!$P$1:$P$12</definedName>
    <definedName name="VT">OFFSET(Feuil1!$E$2,,,COUNTA(Dates))</definedName>
    <definedName name="VV">OFFSET(Feuil1!$D$2,,,COUNTA(Dates))</definedName>
  </definedNames>
  <calcPr calcId="114210" fullCalcOnLoad="1"/>
</workbook>
</file>

<file path=xl/calcChain.xml><?xml version="1.0" encoding="utf-8"?>
<calcChain xmlns="http://schemas.openxmlformats.org/spreadsheetml/2006/main">
  <c r="M17" i="1"/>
  <c r="L17"/>
  <c r="L10"/>
  <c r="M10"/>
  <c r="I11"/>
  <c r="M14"/>
  <c r="L14"/>
  <c r="L7"/>
  <c r="L6"/>
  <c r="M7"/>
  <c r="L3"/>
  <c r="M6"/>
  <c r="M3"/>
  <c r="M2"/>
  <c r="L2"/>
</calcChain>
</file>

<file path=xl/sharedStrings.xml><?xml version="1.0" encoding="utf-8"?>
<sst xmlns="http://schemas.openxmlformats.org/spreadsheetml/2006/main" count="1356" uniqueCount="29">
  <si>
    <t>Jour</t>
  </si>
  <si>
    <t>Libelle Fr</t>
  </si>
  <si>
    <t>Valeur Indice</t>
  </si>
  <si>
    <t>Variation Veille</t>
  </si>
  <si>
    <t>Variation 30 12</t>
  </si>
  <si>
    <t>Indice Ph J</t>
  </si>
  <si>
    <t>Indice Pb J</t>
  </si>
  <si>
    <t>MASI</t>
  </si>
  <si>
    <t>Janvier</t>
  </si>
  <si>
    <t>Mois</t>
  </si>
  <si>
    <t>janvier</t>
  </si>
  <si>
    <t>février</t>
  </si>
  <si>
    <t>mars</t>
  </si>
  <si>
    <t>avril</t>
  </si>
  <si>
    <t>mai</t>
  </si>
  <si>
    <t>juin</t>
  </si>
  <si>
    <t>juillet</t>
  </si>
  <si>
    <t>août</t>
  </si>
  <si>
    <t>septembre</t>
  </si>
  <si>
    <t>octobre</t>
  </si>
  <si>
    <t>novembre</t>
  </si>
  <si>
    <t>décembre</t>
  </si>
  <si>
    <t>Année</t>
  </si>
  <si>
    <t>Trimestre</t>
  </si>
  <si>
    <t>Toutes pour CE trimestre</t>
  </si>
  <si>
    <t>Toutes pour CE mois</t>
  </si>
  <si>
    <t>Semestre</t>
  </si>
  <si>
    <t>DU</t>
  </si>
  <si>
    <t>AU</t>
  </si>
</sst>
</file>

<file path=xl/styles.xml><?xml version="1.0" encoding="utf-8"?>
<styleSheet xmlns="http://schemas.openxmlformats.org/spreadsheetml/2006/main">
  <fonts count="6">
    <font>
      <sz val="11"/>
      <color theme="1"/>
      <name val="Calibri"/>
      <family val="2"/>
      <scheme val="minor"/>
    </font>
    <font>
      <sz val="10"/>
      <name val="Arial"/>
      <family val="2"/>
    </font>
    <font>
      <b/>
      <sz val="10"/>
      <color indexed="8"/>
      <name val="Arial"/>
      <family val="2"/>
    </font>
    <font>
      <sz val="9"/>
      <name val="Arial"/>
      <family val="2"/>
    </font>
    <font>
      <sz val="8"/>
      <name val="Calibri"/>
      <family val="2"/>
    </font>
    <font>
      <b/>
      <sz val="10"/>
      <name val="Arial"/>
      <family val="2"/>
    </font>
  </fonts>
  <fills count="4">
    <fill>
      <patternFill patternType="none"/>
    </fill>
    <fill>
      <patternFill patternType="gray125"/>
    </fill>
    <fill>
      <patternFill patternType="solid">
        <fgColor indexed="10"/>
        <bgColor indexed="11"/>
      </patternFill>
    </fill>
    <fill>
      <patternFill patternType="solid">
        <fgColor indexed="65"/>
        <bgColor indexed="8"/>
      </patternFill>
    </fill>
  </fills>
  <borders count="4">
    <border>
      <left/>
      <right/>
      <top/>
      <bottom/>
      <diagonal/>
    </border>
    <border>
      <left style="thin">
        <color indexed="9"/>
      </left>
      <right style="thin">
        <color indexed="9"/>
      </right>
      <top style="thin">
        <color indexed="9"/>
      </top>
      <bottom style="thin">
        <color indexed="9"/>
      </bottom>
      <diagonal/>
    </border>
    <border>
      <left style="thin">
        <color indexed="9"/>
      </left>
      <right/>
      <top style="thin">
        <color indexed="9"/>
      </top>
      <bottom style="thin">
        <color indexed="9"/>
      </bottom>
      <diagonal/>
    </border>
    <border>
      <left style="thin">
        <color indexed="9"/>
      </left>
      <right/>
      <top/>
      <bottom/>
      <diagonal/>
    </border>
  </borders>
  <cellStyleXfs count="2">
    <xf numFmtId="0" fontId="0" fillId="0" borderId="0"/>
    <xf numFmtId="0" fontId="1" fillId="0" borderId="0"/>
  </cellStyleXfs>
  <cellXfs count="10">
    <xf numFmtId="0" fontId="0" fillId="0" borderId="0" xfId="0"/>
    <xf numFmtId="0" fontId="2" fillId="2" borderId="1" xfId="1" applyNumberFormat="1" applyFont="1" applyFill="1" applyBorder="1" applyAlignment="1">
      <alignment horizontal="left" vertical="center"/>
    </xf>
    <xf numFmtId="0" fontId="2" fillId="2" borderId="2" xfId="1" applyNumberFormat="1" applyFont="1" applyFill="1" applyBorder="1" applyAlignment="1">
      <alignment horizontal="left" vertical="center"/>
    </xf>
    <xf numFmtId="14" fontId="3" fillId="3" borderId="1" xfId="1" applyNumberFormat="1" applyFont="1" applyFill="1" applyBorder="1" applyAlignment="1">
      <alignment horizontal="left" vertical="center"/>
    </xf>
    <xf numFmtId="0" fontId="3" fillId="3" borderId="1" xfId="1" applyNumberFormat="1" applyFont="1" applyFill="1" applyBorder="1" applyAlignment="1">
      <alignment horizontal="left" vertical="center"/>
    </xf>
    <xf numFmtId="4" fontId="3" fillId="3" borderId="1" xfId="1" applyNumberFormat="1" applyFont="1" applyFill="1" applyBorder="1" applyAlignment="1">
      <alignment horizontal="right" vertical="center"/>
    </xf>
    <xf numFmtId="0" fontId="2" fillId="2" borderId="3" xfId="1" applyNumberFormat="1" applyFont="1" applyFill="1" applyBorder="1" applyAlignment="1">
      <alignment horizontal="left" vertical="center"/>
    </xf>
    <xf numFmtId="0" fontId="0" fillId="0" borderId="0" xfId="0" applyAlignment="1">
      <alignment horizontal="center"/>
    </xf>
    <xf numFmtId="3" fontId="5" fillId="3" borderId="3" xfId="1" applyNumberFormat="1" applyFont="1" applyFill="1" applyBorder="1" applyAlignment="1">
      <alignment horizontal="center" vertical="center"/>
    </xf>
    <xf numFmtId="14" fontId="0" fillId="0" borderId="0" xfId="0" applyNumberFormat="1"/>
  </cellXfs>
  <cellStyles count="2">
    <cellStyle name="Normal" xfId="0" builtinId="0"/>
    <cellStyle name="Normal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7</xdr:col>
      <xdr:colOff>676275</xdr:colOff>
      <xdr:row>7</xdr:row>
      <xdr:rowOff>152400</xdr:rowOff>
    </xdr:from>
    <xdr:ext cx="76200" cy="228600"/>
    <xdr:sp macro="" textlink="">
      <xdr:nvSpPr>
        <xdr:cNvPr id="1025" name="Text Box 1"/>
        <xdr:cNvSpPr txBox="1">
          <a:spLocks noChangeArrowheads="1"/>
        </xdr:cNvSpPr>
      </xdr:nvSpPr>
      <xdr:spPr bwMode="auto">
        <a:xfrm>
          <a:off x="6372225" y="1485900"/>
          <a:ext cx="76200" cy="228600"/>
        </a:xfrm>
        <a:prstGeom prst="rect">
          <a:avLst/>
        </a:prstGeom>
        <a:noFill/>
        <a:ln w="9525">
          <a:noFill/>
          <a:miter lim="800000"/>
          <a:headEnd/>
          <a:tailEnd/>
        </a:ln>
      </xdr:spPr>
    </xdr:sp>
    <xdr:clientData/>
  </xdr:oneCellAnchor>
  <xdr:twoCellAnchor>
    <xdr:from>
      <xdr:col>7</xdr:col>
      <xdr:colOff>514350</xdr:colOff>
      <xdr:row>20</xdr:row>
      <xdr:rowOff>180975</xdr:rowOff>
    </xdr:from>
    <xdr:to>
      <xdr:col>15</xdr:col>
      <xdr:colOff>419100</xdr:colOff>
      <xdr:row>30</xdr:row>
      <xdr:rowOff>0</xdr:rowOff>
    </xdr:to>
    <xdr:sp macro="" textlink="">
      <xdr:nvSpPr>
        <xdr:cNvPr id="1026" name="Text Box 2"/>
        <xdr:cNvSpPr txBox="1">
          <a:spLocks noChangeArrowheads="1"/>
        </xdr:cNvSpPr>
      </xdr:nvSpPr>
      <xdr:spPr bwMode="auto">
        <a:xfrm>
          <a:off x="6210300" y="3990975"/>
          <a:ext cx="5057775" cy="17240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j'ai une liste de données liés a des dates ma liste commence de 2007 et fini en 2012 pour chaque jour j'ai une donnée differente, mon but est de calculer des moyennes (par mois, par trimestre, par semestre et par an) ce que je fais mais ca me demande beaucoup de temps( et ce n'est pas du tout pratique): je sélectionne grâce au bouton trier les mois ensuite je calcule ma moyenne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est ce que il y a une méthode plus simple qui calculera mes besoins en une fois sans avoir à sélectionner à chaque fois</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1324"/>
  <sheetViews>
    <sheetView tabSelected="1" workbookViewId="0">
      <selection activeCell="M18" sqref="M18"/>
    </sheetView>
  </sheetViews>
  <sheetFormatPr baseColWidth="10" defaultRowHeight="15"/>
  <cols>
    <col min="3" max="3" width="13.140625" bestFit="1" customWidth="1"/>
    <col min="4" max="4" width="15.140625" bestFit="1" customWidth="1"/>
    <col min="11" max="11" width="2.7109375" customWidth="1"/>
    <col min="12" max="12" width="15.140625" bestFit="1" customWidth="1"/>
    <col min="13" max="13" width="14.42578125" bestFit="1" customWidth="1"/>
    <col min="14" max="14" width="5.5703125" customWidth="1"/>
    <col min="15" max="15" width="5.140625" customWidth="1"/>
  </cols>
  <sheetData>
    <row r="1" spans="1:17">
      <c r="A1" s="1" t="s">
        <v>0</v>
      </c>
      <c r="B1" s="2" t="s">
        <v>1</v>
      </c>
      <c r="C1" s="1" t="s">
        <v>2</v>
      </c>
      <c r="D1" s="1" t="s">
        <v>3</v>
      </c>
      <c r="E1" s="1" t="s">
        <v>4</v>
      </c>
      <c r="F1" s="2" t="s">
        <v>5</v>
      </c>
      <c r="G1" s="1" t="s">
        <v>6</v>
      </c>
      <c r="I1" s="6" t="s">
        <v>9</v>
      </c>
      <c r="J1" s="6" t="s">
        <v>22</v>
      </c>
      <c r="L1" s="1" t="s">
        <v>3</v>
      </c>
      <c r="M1" s="1" t="s">
        <v>4</v>
      </c>
      <c r="P1" t="s">
        <v>10</v>
      </c>
      <c r="Q1">
        <v>2007</v>
      </c>
    </row>
    <row r="2" spans="1:17">
      <c r="A2" s="3">
        <v>39084</v>
      </c>
      <c r="B2" s="4" t="s">
        <v>7</v>
      </c>
      <c r="C2" s="5">
        <v>9482.6299999999992</v>
      </c>
      <c r="D2" s="5">
        <v>0.03</v>
      </c>
      <c r="E2" s="5">
        <v>0.03</v>
      </c>
      <c r="F2" s="5">
        <v>9514.92</v>
      </c>
      <c r="G2" s="5">
        <v>9418.4599999999991</v>
      </c>
      <c r="I2" s="7" t="s">
        <v>8</v>
      </c>
      <c r="J2" s="7">
        <v>2010</v>
      </c>
      <c r="L2">
        <f ca="1">SUMPRODUCT((MONTH(Dates)=MATCH($I$2,Mois,0))*(YEAR(Dates)=$J$2)*(VV))/SUMPRODUCT((MONTH(Dates)=MATCH($I$2,Mois,0))*(YEAR(Dates)=$J$2))</f>
        <v>0.24210526315789468</v>
      </c>
      <c r="M2">
        <f ca="1">SUMPRODUCT((MONTH(Dates)=MATCH($I$2,Mois,0))*(YEAR(Dates)=$J$2)*(VT))/SUMPRODUCT((MONTH(Dates)=MATCH($I$2,Mois,0))*(YEAR(Dates)=$J$2))</f>
        <v>3.4468421052631575</v>
      </c>
      <c r="P2" t="s">
        <v>11</v>
      </c>
      <c r="Q2">
        <v>2008</v>
      </c>
    </row>
    <row r="3" spans="1:17">
      <c r="A3" s="3">
        <v>39085</v>
      </c>
      <c r="B3" s="4" t="s">
        <v>7</v>
      </c>
      <c r="C3" s="5">
        <v>9625.3799999999992</v>
      </c>
      <c r="D3" s="5">
        <v>1.51</v>
      </c>
      <c r="E3" s="5">
        <v>1.54</v>
      </c>
      <c r="F3" s="5">
        <v>9625.3799999999992</v>
      </c>
      <c r="G3" s="5">
        <v>9476.5400000000009</v>
      </c>
      <c r="I3" t="s">
        <v>25</v>
      </c>
      <c r="L3">
        <f ca="1">SUMPRODUCT((MONTH(Dates)=MATCH($I$2,Mois,0))*(VV))/SUMPRODUCT(N(MONTH(Dates)=MATCH($I$2,Mois,0)))</f>
        <v>0.13598360655737707</v>
      </c>
      <c r="M3">
        <f ca="1">SUMPRODUCT((MONTH(Dates)=MATCH($I$2,Mois,0))*(VT))/SUMPRODUCT(N(MONTH(Dates)=MATCH($I$2,Mois,0)))</f>
        <v>1.4890983606557386</v>
      </c>
      <c r="P3" t="s">
        <v>12</v>
      </c>
      <c r="Q3">
        <v>2009</v>
      </c>
    </row>
    <row r="4" spans="1:17">
      <c r="A4" s="3">
        <v>39086</v>
      </c>
      <c r="B4" s="4" t="s">
        <v>7</v>
      </c>
      <c r="C4" s="5">
        <v>9780.2800000000007</v>
      </c>
      <c r="D4" s="5">
        <v>1.61</v>
      </c>
      <c r="E4" s="5">
        <v>3.17</v>
      </c>
      <c r="F4" s="5">
        <v>9780.2800000000007</v>
      </c>
      <c r="G4" s="5">
        <v>9629.58</v>
      </c>
      <c r="P4" t="s">
        <v>13</v>
      </c>
      <c r="Q4">
        <v>2010</v>
      </c>
    </row>
    <row r="5" spans="1:17">
      <c r="A5" s="3">
        <v>39087</v>
      </c>
      <c r="B5" s="4" t="s">
        <v>7</v>
      </c>
      <c r="C5" s="5">
        <v>9933.2900000000009</v>
      </c>
      <c r="D5" s="5">
        <v>1.56</v>
      </c>
      <c r="E5" s="5">
        <v>4.79</v>
      </c>
      <c r="F5" s="5">
        <v>9984.81</v>
      </c>
      <c r="G5" s="5">
        <v>9809.23</v>
      </c>
      <c r="I5" s="6" t="s">
        <v>23</v>
      </c>
      <c r="J5" s="6" t="s">
        <v>22</v>
      </c>
      <c r="P5" t="s">
        <v>14</v>
      </c>
      <c r="Q5">
        <v>2011</v>
      </c>
    </row>
    <row r="6" spans="1:17">
      <c r="A6" s="3">
        <v>39090</v>
      </c>
      <c r="B6" s="4" t="s">
        <v>7</v>
      </c>
      <c r="C6" s="5">
        <v>10023.459999999999</v>
      </c>
      <c r="D6" s="5">
        <v>0.91</v>
      </c>
      <c r="E6" s="5">
        <v>5.74</v>
      </c>
      <c r="F6" s="5">
        <v>10049.33</v>
      </c>
      <c r="G6" s="5">
        <v>9956.31</v>
      </c>
      <c r="I6" s="8">
        <v>2</v>
      </c>
      <c r="J6" s="7">
        <v>2012</v>
      </c>
      <c r="L6">
        <f ca="1">SUMPRODUCT((CEILING(MONTH(Dates)/3,1)=$I$6)*(YEAR(Dates)=$J$6)*(VV))/SUMPRODUCT((CEILING(MONTH(Dates)/3,1)=$I$6)*(YEAR(Dates)=$J$6))</f>
        <v>-0.55636363636363639</v>
      </c>
      <c r="M6">
        <f ca="1">SUMPRODUCT((CEILING(MONTH(Dates)/3,1)=$I$6)*(YEAR(Dates)=$J$6)*(VT))/SUMPRODUCT((CEILING(MONTH(Dates)/3,1)=$I$6)*(YEAR(Dates)=$J$6))</f>
        <v>-4.4018181818181823</v>
      </c>
      <c r="P6" t="s">
        <v>15</v>
      </c>
      <c r="Q6">
        <v>2012</v>
      </c>
    </row>
    <row r="7" spans="1:17">
      <c r="A7" s="3">
        <v>39091</v>
      </c>
      <c r="B7" s="4" t="s">
        <v>7</v>
      </c>
      <c r="C7" s="5">
        <v>9971.41</v>
      </c>
      <c r="D7" s="5">
        <v>-0.52</v>
      </c>
      <c r="E7" s="5">
        <v>5.19</v>
      </c>
      <c r="F7" s="5">
        <v>10054.280000000001</v>
      </c>
      <c r="G7" s="5">
        <v>9971.41</v>
      </c>
      <c r="I7" t="s">
        <v>24</v>
      </c>
      <c r="L7">
        <f ca="1">SUMPRODUCT((CEILING(MONTH(Dates)/3,1)=$I$6)*(VV))/SUMPRODUCT(N(CEILING(MONTH(Dates)/3,1)=$I$6))</f>
        <v>-8.4337349397588864E-4</v>
      </c>
      <c r="M7">
        <f ca="1">SUMPRODUCT((CEILING(MONTH(Dates)/3,1)=$I$6)*(VT))/SUMPRODUCT(N(CEILING(MONTH(Dates)/3,1)=$I$6))</f>
        <v>9.0607831325301138</v>
      </c>
      <c r="P7" t="s">
        <v>16</v>
      </c>
      <c r="Q7">
        <v>2013</v>
      </c>
    </row>
    <row r="8" spans="1:17">
      <c r="A8" s="3">
        <v>39092</v>
      </c>
      <c r="B8" s="4" t="s">
        <v>7</v>
      </c>
      <c r="C8" s="5">
        <v>9940.01</v>
      </c>
      <c r="D8" s="5">
        <v>-0.31</v>
      </c>
      <c r="E8" s="5">
        <v>4.8600000000000003</v>
      </c>
      <c r="F8" s="5">
        <v>9965.77</v>
      </c>
      <c r="G8" s="5">
        <v>9924.1</v>
      </c>
      <c r="P8" t="s">
        <v>17</v>
      </c>
      <c r="Q8">
        <v>2014</v>
      </c>
    </row>
    <row r="9" spans="1:17">
      <c r="A9" s="3">
        <v>39094</v>
      </c>
      <c r="B9" s="4" t="s">
        <v>7</v>
      </c>
      <c r="C9" s="5">
        <v>9814.77</v>
      </c>
      <c r="D9" s="5">
        <v>-1.26</v>
      </c>
      <c r="E9" s="5">
        <v>3.54</v>
      </c>
      <c r="F9" s="5">
        <v>9837.67</v>
      </c>
      <c r="G9" s="5">
        <v>9676.08</v>
      </c>
      <c r="I9" s="6" t="s">
        <v>26</v>
      </c>
      <c r="J9" s="6" t="s">
        <v>22</v>
      </c>
      <c r="P9" t="s">
        <v>18</v>
      </c>
      <c r="Q9">
        <v>2015</v>
      </c>
    </row>
    <row r="10" spans="1:17">
      <c r="A10" s="3">
        <v>39097</v>
      </c>
      <c r="B10" s="4" t="s">
        <v>7</v>
      </c>
      <c r="C10" s="5">
        <v>9856.2199999999993</v>
      </c>
      <c r="D10" s="5">
        <v>0.42</v>
      </c>
      <c r="E10" s="5">
        <v>3.97</v>
      </c>
      <c r="F10" s="5">
        <v>9913.1</v>
      </c>
      <c r="G10" s="5">
        <v>9817.5400000000009</v>
      </c>
      <c r="I10" s="8">
        <v>1</v>
      </c>
      <c r="J10" s="7">
        <v>2012</v>
      </c>
      <c r="L10">
        <f ca="1">SUMPRODUCT((CEILING(MONTH(Dates)/6,1)=$I$10)*(YEAR(Dates)=$J$10)*(VV))/SUMPRODUCT((CEILING(MONTH(Dates)/6,1)=$I$10)*(YEAR(Dates)=$J$10))</f>
        <v>-9.1216216216216214E-2</v>
      </c>
      <c r="M10">
        <f ca="1">SUMPRODUCT((CEILING(MONTH(Dates)/6,1)=$I$10)*(YEAR(Dates)=$J$10)*(VT))/SUMPRODUCT((CEILING(MONTH(Dates)/6,1)=$I$10)*(YEAR(Dates)=$J$10))</f>
        <v>0.74513513513513496</v>
      </c>
      <c r="P10" t="s">
        <v>19</v>
      </c>
    </row>
    <row r="11" spans="1:17">
      <c r="A11" s="3">
        <v>39098</v>
      </c>
      <c r="B11" s="4" t="s">
        <v>7</v>
      </c>
      <c r="C11" s="5">
        <v>10006.879999999999</v>
      </c>
      <c r="D11" s="5">
        <v>1.53</v>
      </c>
      <c r="E11" s="5">
        <v>5.56</v>
      </c>
      <c r="F11" s="5">
        <v>10016.81</v>
      </c>
      <c r="G11" s="5">
        <v>9825.24</v>
      </c>
      <c r="I11">
        <f>CEILING(7/6,1)</f>
        <v>2</v>
      </c>
      <c r="P11" t="s">
        <v>20</v>
      </c>
    </row>
    <row r="12" spans="1:17">
      <c r="A12" s="3">
        <v>39099</v>
      </c>
      <c r="B12" s="4" t="s">
        <v>7</v>
      </c>
      <c r="C12" s="5">
        <v>10026.959999999999</v>
      </c>
      <c r="D12" s="5">
        <v>0.2</v>
      </c>
      <c r="E12" s="5">
        <v>5.78</v>
      </c>
      <c r="F12" s="5">
        <v>10103.48</v>
      </c>
      <c r="G12" s="5">
        <v>9990.66</v>
      </c>
      <c r="P12" t="s">
        <v>21</v>
      </c>
    </row>
    <row r="13" spans="1:17">
      <c r="A13" s="3">
        <v>39100</v>
      </c>
      <c r="B13" s="4" t="s">
        <v>7</v>
      </c>
      <c r="C13" s="5">
        <v>9983.6</v>
      </c>
      <c r="D13" s="5">
        <v>-0.43</v>
      </c>
      <c r="E13" s="5">
        <v>5.32</v>
      </c>
      <c r="F13" s="5">
        <v>10052.969999999999</v>
      </c>
      <c r="G13" s="5">
        <v>9971.61</v>
      </c>
      <c r="J13" s="6" t="s">
        <v>22</v>
      </c>
    </row>
    <row r="14" spans="1:17">
      <c r="A14" s="3">
        <v>39101</v>
      </c>
      <c r="B14" s="4" t="s">
        <v>7</v>
      </c>
      <c r="C14" s="5">
        <v>9953.82</v>
      </c>
      <c r="D14" s="5">
        <v>-0.3</v>
      </c>
      <c r="E14" s="5">
        <v>5</v>
      </c>
      <c r="F14" s="5">
        <v>9978.2000000000007</v>
      </c>
      <c r="G14" s="5">
        <v>9923.52</v>
      </c>
      <c r="J14" s="7">
        <v>2012</v>
      </c>
      <c r="L14">
        <f ca="1">SUMPRODUCT((YEAR(Dates)=$J$14)*(VV))/SUMPRODUCT(N(YEAR(Dates)=$J$14))</f>
        <v>-9.1216216216216214E-2</v>
      </c>
      <c r="M14">
        <f ca="1">SUMPRODUCT((YEAR(Dates)=$J$14)*(VT))/SUMPRODUCT(N(YEAR(Dates)=$J$14))</f>
        <v>0.74513513513513496</v>
      </c>
    </row>
    <row r="15" spans="1:17">
      <c r="A15" s="3">
        <v>39104</v>
      </c>
      <c r="B15" s="4" t="s">
        <v>7</v>
      </c>
      <c r="C15" s="5">
        <v>9975.1</v>
      </c>
      <c r="D15" s="5">
        <v>0.21</v>
      </c>
      <c r="E15" s="5">
        <v>5.23</v>
      </c>
      <c r="F15" s="5">
        <v>9992.19</v>
      </c>
      <c r="G15" s="5">
        <v>9936.57</v>
      </c>
    </row>
    <row r="16" spans="1:17">
      <c r="A16" s="3">
        <v>39105</v>
      </c>
      <c r="B16" s="4" t="s">
        <v>7</v>
      </c>
      <c r="C16" s="5">
        <v>9991.18</v>
      </c>
      <c r="D16" s="5">
        <v>0.16</v>
      </c>
      <c r="E16" s="5">
        <v>5.4</v>
      </c>
      <c r="F16" s="5">
        <v>9991.7999999999993</v>
      </c>
      <c r="G16" s="5">
        <v>9947.93</v>
      </c>
      <c r="I16" s="6" t="s">
        <v>27</v>
      </c>
      <c r="J16" s="6" t="s">
        <v>28</v>
      </c>
    </row>
    <row r="17" spans="1:13">
      <c r="A17" s="3">
        <v>39106</v>
      </c>
      <c r="B17" s="4" t="s">
        <v>7</v>
      </c>
      <c r="C17" s="5">
        <v>9995.75</v>
      </c>
      <c r="D17" s="5">
        <v>0.05</v>
      </c>
      <c r="E17" s="5">
        <v>5.45</v>
      </c>
      <c r="F17" s="5">
        <v>9997.2199999999993</v>
      </c>
      <c r="G17" s="5">
        <v>9951.5300000000007</v>
      </c>
      <c r="I17" s="9">
        <v>40909</v>
      </c>
      <c r="J17" s="9">
        <v>41090</v>
      </c>
      <c r="L17">
        <f ca="1">SUMPRODUCT((Dates&gt;=$I$17)*(Dates&lt;=$J$17)*(VV))/SUMPRODUCT((Dates&gt;=$I$17)*(Dates&lt;=$J$17))</f>
        <v>-9.1216216216216214E-2</v>
      </c>
      <c r="M17">
        <f ca="1">SUMPRODUCT((Dates&gt;=$I$17)*(Dates&lt;=$J$17)*(VT))/SUMPRODUCT((Dates&gt;=$I$17)*(Dates&lt;=$J$17))</f>
        <v>0.74513513513513496</v>
      </c>
    </row>
    <row r="18" spans="1:13">
      <c r="A18" s="3">
        <v>39107</v>
      </c>
      <c r="B18" s="4" t="s">
        <v>7</v>
      </c>
      <c r="C18" s="5">
        <v>10065.07</v>
      </c>
      <c r="D18" s="5">
        <v>0.69</v>
      </c>
      <c r="E18" s="5">
        <v>6.18</v>
      </c>
      <c r="F18" s="5">
        <v>10065.07</v>
      </c>
      <c r="G18" s="5">
        <v>10003.129999999999</v>
      </c>
    </row>
    <row r="19" spans="1:13">
      <c r="A19" s="3">
        <v>39108</v>
      </c>
      <c r="B19" s="4" t="s">
        <v>7</v>
      </c>
      <c r="C19" s="5">
        <v>10217.59</v>
      </c>
      <c r="D19" s="5">
        <v>1.52</v>
      </c>
      <c r="E19" s="5">
        <v>7.79</v>
      </c>
      <c r="F19" s="5">
        <v>10240.44</v>
      </c>
      <c r="G19" s="5">
        <v>10048.44</v>
      </c>
    </row>
    <row r="20" spans="1:13">
      <c r="A20" s="3">
        <v>39111</v>
      </c>
      <c r="B20" s="4" t="s">
        <v>7</v>
      </c>
      <c r="C20" s="5">
        <v>10345.93</v>
      </c>
      <c r="D20" s="5">
        <v>1.26</v>
      </c>
      <c r="E20" s="5">
        <v>9.14</v>
      </c>
      <c r="F20" s="5">
        <v>10362.52</v>
      </c>
      <c r="G20" s="5">
        <v>10278.92</v>
      </c>
    </row>
    <row r="21" spans="1:13">
      <c r="A21" s="3">
        <v>39112</v>
      </c>
      <c r="B21" s="4" t="s">
        <v>7</v>
      </c>
      <c r="C21" s="5">
        <v>10445.790000000001</v>
      </c>
      <c r="D21" s="5">
        <v>0.97</v>
      </c>
      <c r="E21" s="5">
        <v>10.19</v>
      </c>
      <c r="F21" s="5">
        <v>10445.83</v>
      </c>
      <c r="G21" s="5">
        <v>10344.469999999999</v>
      </c>
    </row>
    <row r="22" spans="1:13">
      <c r="A22" s="3">
        <v>39113</v>
      </c>
      <c r="B22" s="4" t="s">
        <v>7</v>
      </c>
      <c r="C22" s="5">
        <v>10455.33</v>
      </c>
      <c r="D22" s="5">
        <v>0.09</v>
      </c>
      <c r="E22" s="5">
        <v>10.29</v>
      </c>
      <c r="F22" s="5">
        <v>10516.37</v>
      </c>
      <c r="G22" s="5">
        <v>10419.76</v>
      </c>
    </row>
    <row r="23" spans="1:13">
      <c r="A23" s="3">
        <v>39114</v>
      </c>
      <c r="B23" s="4" t="s">
        <v>7</v>
      </c>
      <c r="C23" s="5">
        <v>10207.24</v>
      </c>
      <c r="D23" s="5">
        <v>-2.37</v>
      </c>
      <c r="E23" s="5">
        <v>7.68</v>
      </c>
      <c r="F23" s="5">
        <v>10424.11</v>
      </c>
      <c r="G23" s="5">
        <v>10113.379999999999</v>
      </c>
    </row>
    <row r="24" spans="1:13">
      <c r="A24" s="3">
        <v>39115</v>
      </c>
      <c r="B24" s="4" t="s">
        <v>7</v>
      </c>
      <c r="C24" s="5">
        <v>10264.879999999999</v>
      </c>
      <c r="D24" s="5">
        <v>0.56000000000000005</v>
      </c>
      <c r="E24" s="5">
        <v>8.2899999999999991</v>
      </c>
      <c r="F24" s="5">
        <v>10266.35</v>
      </c>
      <c r="G24" s="5">
        <v>10192.85</v>
      </c>
    </row>
    <row r="25" spans="1:13">
      <c r="A25" s="3">
        <v>39118</v>
      </c>
      <c r="B25" s="4" t="s">
        <v>7</v>
      </c>
      <c r="C25" s="5">
        <v>10311.81</v>
      </c>
      <c r="D25" s="5">
        <v>0.46</v>
      </c>
      <c r="E25" s="5">
        <v>8.7799999999999994</v>
      </c>
      <c r="F25" s="5">
        <v>10314.26</v>
      </c>
      <c r="G25" s="5">
        <v>10192.290000000001</v>
      </c>
    </row>
    <row r="26" spans="1:13">
      <c r="A26" s="3">
        <v>39119</v>
      </c>
      <c r="B26" s="4" t="s">
        <v>7</v>
      </c>
      <c r="C26" s="5">
        <v>10419.39</v>
      </c>
      <c r="D26" s="5">
        <v>1.04</v>
      </c>
      <c r="E26" s="5">
        <v>9.92</v>
      </c>
      <c r="F26" s="5">
        <v>10419.6</v>
      </c>
      <c r="G26" s="5">
        <v>10275.52</v>
      </c>
    </row>
    <row r="27" spans="1:13">
      <c r="A27" s="3">
        <v>39120</v>
      </c>
      <c r="B27" s="4" t="s">
        <v>7</v>
      </c>
      <c r="C27" s="5">
        <v>10362.26</v>
      </c>
      <c r="D27" s="5">
        <v>-0.55000000000000004</v>
      </c>
      <c r="E27" s="5">
        <v>9.31</v>
      </c>
      <c r="F27" s="5">
        <v>10408.67</v>
      </c>
      <c r="G27" s="5">
        <v>10323.85</v>
      </c>
    </row>
    <row r="28" spans="1:13">
      <c r="A28" s="3">
        <v>39121</v>
      </c>
      <c r="B28" s="4" t="s">
        <v>7</v>
      </c>
      <c r="C28" s="5">
        <v>10389.459999999999</v>
      </c>
      <c r="D28" s="5">
        <v>0.26</v>
      </c>
      <c r="E28" s="5">
        <v>9.6</v>
      </c>
      <c r="F28" s="5">
        <v>10416.780000000001</v>
      </c>
      <c r="G28" s="5">
        <v>10356.6</v>
      </c>
    </row>
    <row r="29" spans="1:13">
      <c r="A29" s="3">
        <v>39122</v>
      </c>
      <c r="B29" s="4" t="s">
        <v>7</v>
      </c>
      <c r="C29" s="5">
        <v>10476.42</v>
      </c>
      <c r="D29" s="5">
        <v>0.84</v>
      </c>
      <c r="E29" s="5">
        <v>10.52</v>
      </c>
      <c r="F29" s="5">
        <v>10482.81</v>
      </c>
      <c r="G29" s="5">
        <v>10386.34</v>
      </c>
    </row>
    <row r="30" spans="1:13">
      <c r="A30" s="3">
        <v>39125</v>
      </c>
      <c r="B30" s="4" t="s">
        <v>7</v>
      </c>
      <c r="C30" s="5">
        <v>10536.06</v>
      </c>
      <c r="D30" s="5">
        <v>0.56999999999999995</v>
      </c>
      <c r="E30" s="5">
        <v>11.15</v>
      </c>
      <c r="F30" s="5">
        <v>10536.06</v>
      </c>
      <c r="G30" s="5">
        <v>10452.469999999999</v>
      </c>
    </row>
    <row r="31" spans="1:13">
      <c r="A31" s="3">
        <v>39126</v>
      </c>
      <c r="B31" s="4" t="s">
        <v>7</v>
      </c>
      <c r="C31" s="5">
        <v>10627.44</v>
      </c>
      <c r="D31" s="5">
        <v>0.87</v>
      </c>
      <c r="E31" s="5">
        <v>12.11</v>
      </c>
      <c r="F31" s="5">
        <v>10648.82</v>
      </c>
      <c r="G31" s="5">
        <v>10476.74</v>
      </c>
    </row>
    <row r="32" spans="1:13">
      <c r="A32" s="3">
        <v>39127</v>
      </c>
      <c r="B32" s="4" t="s">
        <v>7</v>
      </c>
      <c r="C32" s="5">
        <v>10639.47</v>
      </c>
      <c r="D32" s="5">
        <v>0.11</v>
      </c>
      <c r="E32" s="5">
        <v>12.24</v>
      </c>
      <c r="F32" s="5">
        <v>10664.63</v>
      </c>
      <c r="G32" s="5">
        <v>10619.1</v>
      </c>
    </row>
    <row r="33" spans="1:7">
      <c r="A33" s="3">
        <v>39128</v>
      </c>
      <c r="B33" s="4" t="s">
        <v>7</v>
      </c>
      <c r="C33" s="5">
        <v>10710.87</v>
      </c>
      <c r="D33" s="5">
        <v>0.67</v>
      </c>
      <c r="E33" s="5">
        <v>12.99</v>
      </c>
      <c r="F33" s="5">
        <v>10725.2</v>
      </c>
      <c r="G33" s="5">
        <v>10638.07</v>
      </c>
    </row>
    <row r="34" spans="1:7">
      <c r="A34" s="3">
        <v>39129</v>
      </c>
      <c r="B34" s="4" t="s">
        <v>7</v>
      </c>
      <c r="C34" s="5">
        <v>10907.91</v>
      </c>
      <c r="D34" s="5">
        <v>1.84</v>
      </c>
      <c r="E34" s="5">
        <v>15.07</v>
      </c>
      <c r="F34" s="5">
        <v>10950.29</v>
      </c>
      <c r="G34" s="5">
        <v>10750.44</v>
      </c>
    </row>
    <row r="35" spans="1:7">
      <c r="A35" s="3">
        <v>39132</v>
      </c>
      <c r="B35" s="4" t="s">
        <v>7</v>
      </c>
      <c r="C35" s="5">
        <v>11201.82</v>
      </c>
      <c r="D35" s="5">
        <v>2.69</v>
      </c>
      <c r="E35" s="5">
        <v>18.170000000000002</v>
      </c>
      <c r="F35" s="5">
        <v>11254.93</v>
      </c>
      <c r="G35" s="5">
        <v>10948.02</v>
      </c>
    </row>
    <row r="36" spans="1:7">
      <c r="A36" s="3">
        <v>39133</v>
      </c>
      <c r="B36" s="4" t="s">
        <v>7</v>
      </c>
      <c r="C36" s="5">
        <v>11016.69</v>
      </c>
      <c r="D36" s="5">
        <v>-1.65</v>
      </c>
      <c r="E36" s="5">
        <v>16.22</v>
      </c>
      <c r="F36" s="5">
        <v>11351.86</v>
      </c>
      <c r="G36" s="5">
        <v>11010.83</v>
      </c>
    </row>
    <row r="37" spans="1:7">
      <c r="A37" s="3">
        <v>39134</v>
      </c>
      <c r="B37" s="4" t="s">
        <v>7</v>
      </c>
      <c r="C37" s="5">
        <v>10954.65</v>
      </c>
      <c r="D37" s="5">
        <v>-0.56000000000000005</v>
      </c>
      <c r="E37" s="5">
        <v>15.56</v>
      </c>
      <c r="F37" s="5">
        <v>11051.36</v>
      </c>
      <c r="G37" s="5">
        <v>10947.53</v>
      </c>
    </row>
    <row r="38" spans="1:7">
      <c r="A38" s="3">
        <v>39135</v>
      </c>
      <c r="B38" s="4" t="s">
        <v>7</v>
      </c>
      <c r="C38" s="5">
        <v>10582.25</v>
      </c>
      <c r="D38" s="5">
        <v>-3.4</v>
      </c>
      <c r="E38" s="5">
        <v>11.63</v>
      </c>
      <c r="F38" s="5">
        <v>10920.87</v>
      </c>
      <c r="G38" s="5">
        <v>10582.25</v>
      </c>
    </row>
    <row r="39" spans="1:7">
      <c r="A39" s="3">
        <v>39136</v>
      </c>
      <c r="B39" s="4" t="s">
        <v>7</v>
      </c>
      <c r="C39" s="5">
        <v>10432.540000000001</v>
      </c>
      <c r="D39" s="5">
        <v>-1.41</v>
      </c>
      <c r="E39" s="5">
        <v>10.050000000000001</v>
      </c>
      <c r="F39" s="5">
        <v>10610.04</v>
      </c>
      <c r="G39" s="5">
        <v>10430.549999999999</v>
      </c>
    </row>
    <row r="40" spans="1:7">
      <c r="A40" s="3">
        <v>39139</v>
      </c>
      <c r="B40" s="4" t="s">
        <v>7</v>
      </c>
      <c r="C40" s="5">
        <v>10641.2</v>
      </c>
      <c r="D40" s="5">
        <v>2</v>
      </c>
      <c r="E40" s="5">
        <v>12.26</v>
      </c>
      <c r="F40" s="5">
        <v>10704.47</v>
      </c>
      <c r="G40" s="5">
        <v>10455.43</v>
      </c>
    </row>
    <row r="41" spans="1:7">
      <c r="A41" s="3">
        <v>39140</v>
      </c>
      <c r="B41" s="4" t="s">
        <v>7</v>
      </c>
      <c r="C41" s="5">
        <v>10646.51</v>
      </c>
      <c r="D41" s="5">
        <v>0.05</v>
      </c>
      <c r="E41" s="5">
        <v>12.31</v>
      </c>
      <c r="F41" s="5">
        <v>10848.8</v>
      </c>
      <c r="G41" s="5">
        <v>10549.46</v>
      </c>
    </row>
    <row r="42" spans="1:7">
      <c r="A42" s="3">
        <v>39141</v>
      </c>
      <c r="B42" s="4" t="s">
        <v>7</v>
      </c>
      <c r="C42" s="5">
        <v>10716.9</v>
      </c>
      <c r="D42" s="5">
        <v>0.66</v>
      </c>
      <c r="E42" s="5">
        <v>13.05</v>
      </c>
      <c r="F42" s="5">
        <v>10716.9</v>
      </c>
      <c r="G42" s="5">
        <v>10558.39</v>
      </c>
    </row>
    <row r="43" spans="1:7">
      <c r="A43" s="3">
        <v>39142</v>
      </c>
      <c r="B43" s="4" t="s">
        <v>7</v>
      </c>
      <c r="C43" s="5">
        <v>10588.37</v>
      </c>
      <c r="D43" s="5">
        <v>-1.2</v>
      </c>
      <c r="E43" s="5">
        <v>11.7</v>
      </c>
      <c r="F43" s="5">
        <v>10701.65</v>
      </c>
      <c r="G43" s="5">
        <v>10586.75</v>
      </c>
    </row>
    <row r="44" spans="1:7">
      <c r="A44" s="3">
        <v>39143</v>
      </c>
      <c r="B44" s="4" t="s">
        <v>7</v>
      </c>
      <c r="C44" s="5">
        <v>10759.63</v>
      </c>
      <c r="D44" s="5">
        <v>1.62</v>
      </c>
      <c r="E44" s="5">
        <v>13.5</v>
      </c>
      <c r="F44" s="5">
        <v>10759.63</v>
      </c>
      <c r="G44" s="5">
        <v>10595.11</v>
      </c>
    </row>
    <row r="45" spans="1:7">
      <c r="A45" s="3">
        <v>39146</v>
      </c>
      <c r="B45" s="4" t="s">
        <v>7</v>
      </c>
      <c r="C45" s="5">
        <v>10858.28</v>
      </c>
      <c r="D45" s="5">
        <v>0.92</v>
      </c>
      <c r="E45" s="5">
        <v>14.55</v>
      </c>
      <c r="F45" s="5">
        <v>10858.28</v>
      </c>
      <c r="G45" s="5">
        <v>10728.54</v>
      </c>
    </row>
    <row r="46" spans="1:7">
      <c r="A46" s="3">
        <v>39147</v>
      </c>
      <c r="B46" s="4" t="s">
        <v>7</v>
      </c>
      <c r="C46" s="5">
        <v>11036.34</v>
      </c>
      <c r="D46" s="5">
        <v>1.64</v>
      </c>
      <c r="E46" s="5">
        <v>16.420000000000002</v>
      </c>
      <c r="F46" s="5">
        <v>11049.83</v>
      </c>
      <c r="G46" s="5">
        <v>10889</v>
      </c>
    </row>
    <row r="47" spans="1:7">
      <c r="A47" s="3">
        <v>39148</v>
      </c>
      <c r="B47" s="4" t="s">
        <v>7</v>
      </c>
      <c r="C47" s="5">
        <v>11201.17</v>
      </c>
      <c r="D47" s="5">
        <v>1.49</v>
      </c>
      <c r="E47" s="5">
        <v>18.16</v>
      </c>
      <c r="F47" s="5">
        <v>11201.17</v>
      </c>
      <c r="G47" s="5">
        <v>11044.34</v>
      </c>
    </row>
    <row r="48" spans="1:7">
      <c r="A48" s="3">
        <v>39149</v>
      </c>
      <c r="B48" s="4" t="s">
        <v>7</v>
      </c>
      <c r="C48" s="5">
        <v>11309.87</v>
      </c>
      <c r="D48" s="5">
        <v>0.97</v>
      </c>
      <c r="E48" s="5">
        <v>19.309999999999999</v>
      </c>
      <c r="F48" s="5">
        <v>11332.33</v>
      </c>
      <c r="G48" s="5">
        <v>11210.47</v>
      </c>
    </row>
    <row r="49" spans="1:7">
      <c r="A49" s="3">
        <v>39150</v>
      </c>
      <c r="B49" s="4" t="s">
        <v>7</v>
      </c>
      <c r="C49" s="5">
        <v>11066.35</v>
      </c>
      <c r="D49" s="5">
        <v>-2.15</v>
      </c>
      <c r="E49" s="5">
        <v>16.739999999999998</v>
      </c>
      <c r="F49" s="5">
        <v>11333.74</v>
      </c>
      <c r="G49" s="5">
        <v>11064.43</v>
      </c>
    </row>
    <row r="50" spans="1:7">
      <c r="A50" s="3">
        <v>39153</v>
      </c>
      <c r="B50" s="4" t="s">
        <v>7</v>
      </c>
      <c r="C50" s="5">
        <v>11076.06</v>
      </c>
      <c r="D50" s="5">
        <v>0.09</v>
      </c>
      <c r="E50" s="5">
        <v>16.84</v>
      </c>
      <c r="F50" s="5">
        <v>11143.01</v>
      </c>
      <c r="G50" s="5">
        <v>11035.23</v>
      </c>
    </row>
    <row r="51" spans="1:7">
      <c r="A51" s="3">
        <v>39154</v>
      </c>
      <c r="B51" s="4" t="s">
        <v>7</v>
      </c>
      <c r="C51" s="5">
        <v>11268.81</v>
      </c>
      <c r="D51" s="5">
        <v>1.74</v>
      </c>
      <c r="E51" s="5">
        <v>18.88</v>
      </c>
      <c r="F51" s="5">
        <v>11268.81</v>
      </c>
      <c r="G51" s="5">
        <v>11091.1</v>
      </c>
    </row>
    <row r="52" spans="1:7">
      <c r="A52" s="3">
        <v>39155</v>
      </c>
      <c r="B52" s="4" t="s">
        <v>7</v>
      </c>
      <c r="C52" s="5">
        <v>11243.69</v>
      </c>
      <c r="D52" s="5">
        <v>-0.22</v>
      </c>
      <c r="E52" s="5">
        <v>18.61</v>
      </c>
      <c r="F52" s="5">
        <v>11272.99</v>
      </c>
      <c r="G52" s="5">
        <v>11197.73</v>
      </c>
    </row>
    <row r="53" spans="1:7">
      <c r="A53" s="3">
        <v>39156</v>
      </c>
      <c r="B53" s="4" t="s">
        <v>7</v>
      </c>
      <c r="C53" s="5">
        <v>11147</v>
      </c>
      <c r="D53" s="5">
        <v>-0.86</v>
      </c>
      <c r="E53" s="5">
        <v>17.59</v>
      </c>
      <c r="F53" s="5">
        <v>11227.74</v>
      </c>
      <c r="G53" s="5">
        <v>11137.71</v>
      </c>
    </row>
    <row r="54" spans="1:7">
      <c r="A54" s="3">
        <v>39157</v>
      </c>
      <c r="B54" s="4" t="s">
        <v>7</v>
      </c>
      <c r="C54" s="5">
        <v>11176.71</v>
      </c>
      <c r="D54" s="5">
        <v>0.27</v>
      </c>
      <c r="E54" s="5">
        <v>17.899999999999999</v>
      </c>
      <c r="F54" s="5">
        <v>11176.71</v>
      </c>
      <c r="G54" s="5">
        <v>11125.8</v>
      </c>
    </row>
    <row r="55" spans="1:7">
      <c r="A55" s="3">
        <v>39160</v>
      </c>
      <c r="B55" s="4" t="s">
        <v>7</v>
      </c>
      <c r="C55" s="5">
        <v>11153.67</v>
      </c>
      <c r="D55" s="5">
        <v>-0.21</v>
      </c>
      <c r="E55" s="5">
        <v>17.66</v>
      </c>
      <c r="F55" s="5">
        <v>11182.3</v>
      </c>
      <c r="G55" s="5">
        <v>11153.67</v>
      </c>
    </row>
    <row r="56" spans="1:7">
      <c r="A56" s="3">
        <v>39161</v>
      </c>
      <c r="B56" s="4" t="s">
        <v>7</v>
      </c>
      <c r="C56" s="5">
        <v>11252.99</v>
      </c>
      <c r="D56" s="5">
        <v>0.89</v>
      </c>
      <c r="E56" s="5">
        <v>18.71</v>
      </c>
      <c r="F56" s="5">
        <v>11252.99</v>
      </c>
      <c r="G56" s="5">
        <v>11180.47</v>
      </c>
    </row>
    <row r="57" spans="1:7">
      <c r="A57" s="3">
        <v>39162</v>
      </c>
      <c r="B57" s="4" t="s">
        <v>7</v>
      </c>
      <c r="C57" s="5">
        <v>11354.19</v>
      </c>
      <c r="D57" s="5">
        <v>0.9</v>
      </c>
      <c r="E57" s="5">
        <v>19.78</v>
      </c>
      <c r="F57" s="5">
        <v>11354.19</v>
      </c>
      <c r="G57" s="5">
        <v>11226.55</v>
      </c>
    </row>
    <row r="58" spans="1:7">
      <c r="A58" s="3">
        <v>39163</v>
      </c>
      <c r="B58" s="4" t="s">
        <v>7</v>
      </c>
      <c r="C58" s="5">
        <v>11374.17</v>
      </c>
      <c r="D58" s="5">
        <v>0.18</v>
      </c>
      <c r="E58" s="5">
        <v>19.989999999999998</v>
      </c>
      <c r="F58" s="5">
        <v>11405.4</v>
      </c>
      <c r="G58" s="5">
        <v>11330.15</v>
      </c>
    </row>
    <row r="59" spans="1:7">
      <c r="A59" s="3">
        <v>39164</v>
      </c>
      <c r="B59" s="4" t="s">
        <v>7</v>
      </c>
      <c r="C59" s="5">
        <v>11474.46</v>
      </c>
      <c r="D59" s="5">
        <v>0.88</v>
      </c>
      <c r="E59" s="5">
        <v>21.05</v>
      </c>
      <c r="F59" s="5">
        <v>11474.46</v>
      </c>
      <c r="G59" s="5">
        <v>11396.61</v>
      </c>
    </row>
    <row r="60" spans="1:7">
      <c r="A60" s="3">
        <v>39167</v>
      </c>
      <c r="B60" s="4" t="s">
        <v>7</v>
      </c>
      <c r="C60" s="5">
        <v>11470.33</v>
      </c>
      <c r="D60" s="5">
        <v>-0.04</v>
      </c>
      <c r="E60" s="5">
        <v>21</v>
      </c>
      <c r="F60" s="5">
        <v>11488.03</v>
      </c>
      <c r="G60" s="5">
        <v>11454.36</v>
      </c>
    </row>
    <row r="61" spans="1:7">
      <c r="A61" s="3">
        <v>39168</v>
      </c>
      <c r="B61" s="4" t="s">
        <v>7</v>
      </c>
      <c r="C61" s="5">
        <v>11441.79</v>
      </c>
      <c r="D61" s="5">
        <v>-0.25</v>
      </c>
      <c r="E61" s="5">
        <v>20.7</v>
      </c>
      <c r="F61" s="5">
        <v>11478.56</v>
      </c>
      <c r="G61" s="5">
        <v>11402.33</v>
      </c>
    </row>
    <row r="62" spans="1:7">
      <c r="A62" s="3">
        <v>39169</v>
      </c>
      <c r="B62" s="4" t="s">
        <v>7</v>
      </c>
      <c r="C62" s="5">
        <v>11547.85</v>
      </c>
      <c r="D62" s="5">
        <v>0.93</v>
      </c>
      <c r="E62" s="5">
        <v>21.82</v>
      </c>
      <c r="F62" s="5">
        <v>11579.24</v>
      </c>
      <c r="G62" s="5">
        <v>11421.5</v>
      </c>
    </row>
    <row r="63" spans="1:7">
      <c r="A63" s="3">
        <v>39170</v>
      </c>
      <c r="B63" s="4" t="s">
        <v>7</v>
      </c>
      <c r="C63" s="5">
        <v>11556.67</v>
      </c>
      <c r="D63" s="5">
        <v>0.08</v>
      </c>
      <c r="E63" s="5">
        <v>21.91</v>
      </c>
      <c r="F63" s="5">
        <v>11615.02</v>
      </c>
      <c r="G63" s="5">
        <v>11535.81</v>
      </c>
    </row>
    <row r="64" spans="1:7">
      <c r="A64" s="3">
        <v>39171</v>
      </c>
      <c r="B64" s="4" t="s">
        <v>7</v>
      </c>
      <c r="C64" s="5">
        <v>11497.87</v>
      </c>
      <c r="D64" s="5">
        <v>-0.51</v>
      </c>
      <c r="E64" s="5">
        <v>21.29</v>
      </c>
      <c r="F64" s="5">
        <v>11629.34</v>
      </c>
      <c r="G64" s="5">
        <v>11497.87</v>
      </c>
    </row>
    <row r="65" spans="1:7">
      <c r="A65" s="3">
        <v>39175</v>
      </c>
      <c r="B65" s="4" t="s">
        <v>7</v>
      </c>
      <c r="C65" s="5">
        <v>11401.23</v>
      </c>
      <c r="D65" s="5">
        <v>-0.84</v>
      </c>
      <c r="E65" s="5">
        <v>20.27</v>
      </c>
      <c r="F65" s="5">
        <v>11463.35</v>
      </c>
      <c r="G65" s="5">
        <v>11398.22</v>
      </c>
    </row>
    <row r="66" spans="1:7">
      <c r="A66" s="3">
        <v>39176</v>
      </c>
      <c r="B66" s="4" t="s">
        <v>7</v>
      </c>
      <c r="C66" s="5">
        <v>11335.98</v>
      </c>
      <c r="D66" s="5">
        <v>-0.56999999999999995</v>
      </c>
      <c r="E66" s="5">
        <v>19.579999999999998</v>
      </c>
      <c r="F66" s="5">
        <v>11412.34</v>
      </c>
      <c r="G66" s="5">
        <v>11328.78</v>
      </c>
    </row>
    <row r="67" spans="1:7">
      <c r="A67" s="3">
        <v>39177</v>
      </c>
      <c r="B67" s="4" t="s">
        <v>7</v>
      </c>
      <c r="C67" s="5">
        <v>11365.88</v>
      </c>
      <c r="D67" s="5">
        <v>0.26</v>
      </c>
      <c r="E67" s="5">
        <v>19.899999999999999</v>
      </c>
      <c r="F67" s="5">
        <v>11366.64</v>
      </c>
      <c r="G67" s="5">
        <v>11304.06</v>
      </c>
    </row>
    <row r="68" spans="1:7">
      <c r="A68" s="3">
        <v>39178</v>
      </c>
      <c r="B68" s="4" t="s">
        <v>7</v>
      </c>
      <c r="C68" s="5">
        <v>11411.05</v>
      </c>
      <c r="D68" s="5">
        <v>0.4</v>
      </c>
      <c r="E68" s="5">
        <v>20.38</v>
      </c>
      <c r="F68" s="5">
        <v>11412.88</v>
      </c>
      <c r="G68" s="5">
        <v>11371.34</v>
      </c>
    </row>
    <row r="69" spans="1:7">
      <c r="A69" s="3">
        <v>39181</v>
      </c>
      <c r="B69" s="4" t="s">
        <v>7</v>
      </c>
      <c r="C69" s="5">
        <v>11409.23</v>
      </c>
      <c r="D69" s="5">
        <v>-0.02</v>
      </c>
      <c r="E69" s="5">
        <v>20.36</v>
      </c>
      <c r="F69" s="5">
        <v>11449.2</v>
      </c>
      <c r="G69" s="5">
        <v>11336.92</v>
      </c>
    </row>
    <row r="70" spans="1:7">
      <c r="A70" s="3">
        <v>39182</v>
      </c>
      <c r="B70" s="4" t="s">
        <v>7</v>
      </c>
      <c r="C70" s="5">
        <v>11487.43</v>
      </c>
      <c r="D70" s="5">
        <v>0.69</v>
      </c>
      <c r="E70" s="5">
        <v>21.18</v>
      </c>
      <c r="F70" s="5">
        <v>11487.86</v>
      </c>
      <c r="G70" s="5">
        <v>11417.74</v>
      </c>
    </row>
    <row r="71" spans="1:7">
      <c r="A71" s="3">
        <v>39183</v>
      </c>
      <c r="B71" s="4" t="s">
        <v>7</v>
      </c>
      <c r="C71" s="5">
        <v>11515.26</v>
      </c>
      <c r="D71" s="5">
        <v>0.24</v>
      </c>
      <c r="E71" s="5">
        <v>21.48</v>
      </c>
      <c r="F71" s="5">
        <v>11537.03</v>
      </c>
      <c r="G71" s="5">
        <v>11492.34</v>
      </c>
    </row>
    <row r="72" spans="1:7">
      <c r="A72" s="3">
        <v>39184</v>
      </c>
      <c r="B72" s="4" t="s">
        <v>7</v>
      </c>
      <c r="C72" s="5">
        <v>11550.37</v>
      </c>
      <c r="D72" s="5">
        <v>0.3</v>
      </c>
      <c r="E72" s="5">
        <v>21.85</v>
      </c>
      <c r="F72" s="5">
        <v>11550.37</v>
      </c>
      <c r="G72" s="5">
        <v>11507.35</v>
      </c>
    </row>
    <row r="73" spans="1:7">
      <c r="A73" s="3">
        <v>39185</v>
      </c>
      <c r="B73" s="4" t="s">
        <v>7</v>
      </c>
      <c r="C73" s="5">
        <v>11623.48</v>
      </c>
      <c r="D73" s="5">
        <v>0.63</v>
      </c>
      <c r="E73" s="5">
        <v>22.62</v>
      </c>
      <c r="F73" s="5">
        <v>11623.48</v>
      </c>
      <c r="G73" s="5">
        <v>11536.28</v>
      </c>
    </row>
    <row r="74" spans="1:7">
      <c r="A74" s="3">
        <v>39188</v>
      </c>
      <c r="B74" s="4" t="s">
        <v>7</v>
      </c>
      <c r="C74" s="5">
        <v>11647.51</v>
      </c>
      <c r="D74" s="5">
        <v>0.21</v>
      </c>
      <c r="E74" s="5">
        <v>22.87</v>
      </c>
      <c r="F74" s="5">
        <v>11675.89</v>
      </c>
      <c r="G74" s="5">
        <v>11620.67</v>
      </c>
    </row>
    <row r="75" spans="1:7">
      <c r="A75" s="3">
        <v>39189</v>
      </c>
      <c r="B75" s="4" t="s">
        <v>7</v>
      </c>
      <c r="C75" s="5">
        <v>11691.3</v>
      </c>
      <c r="D75" s="5">
        <v>0.38</v>
      </c>
      <c r="E75" s="5">
        <v>23.33</v>
      </c>
      <c r="F75" s="5">
        <v>11691.3</v>
      </c>
      <c r="G75" s="5">
        <v>11629.6</v>
      </c>
    </row>
    <row r="76" spans="1:7">
      <c r="A76" s="3">
        <v>39190</v>
      </c>
      <c r="B76" s="4" t="s">
        <v>7</v>
      </c>
      <c r="C76" s="5">
        <v>11739.02</v>
      </c>
      <c r="D76" s="5">
        <v>0.41</v>
      </c>
      <c r="E76" s="5">
        <v>23.84</v>
      </c>
      <c r="F76" s="5">
        <v>11744.44</v>
      </c>
      <c r="G76" s="5">
        <v>11682.13</v>
      </c>
    </row>
    <row r="77" spans="1:7">
      <c r="A77" s="3">
        <v>39191</v>
      </c>
      <c r="B77" s="4" t="s">
        <v>7</v>
      </c>
      <c r="C77" s="5">
        <v>11820.17</v>
      </c>
      <c r="D77" s="5">
        <v>0.69</v>
      </c>
      <c r="E77" s="5">
        <v>24.69</v>
      </c>
      <c r="F77" s="5">
        <v>11824.98</v>
      </c>
      <c r="G77" s="5">
        <v>11755.66</v>
      </c>
    </row>
    <row r="78" spans="1:7">
      <c r="A78" s="3">
        <v>39192</v>
      </c>
      <c r="B78" s="4" t="s">
        <v>7</v>
      </c>
      <c r="C78" s="5">
        <v>11885.14</v>
      </c>
      <c r="D78" s="5">
        <v>0.55000000000000004</v>
      </c>
      <c r="E78" s="5">
        <v>25.38</v>
      </c>
      <c r="F78" s="5">
        <v>11917.9</v>
      </c>
      <c r="G78" s="5">
        <v>11829.94</v>
      </c>
    </row>
    <row r="79" spans="1:7">
      <c r="A79" s="3">
        <v>39195</v>
      </c>
      <c r="B79" s="4" t="s">
        <v>7</v>
      </c>
      <c r="C79" s="5">
        <v>12041.23</v>
      </c>
      <c r="D79" s="5">
        <v>1.31</v>
      </c>
      <c r="E79" s="5">
        <v>27.02</v>
      </c>
      <c r="F79" s="5">
        <v>12053.03</v>
      </c>
      <c r="G79" s="5">
        <v>11888.18</v>
      </c>
    </row>
    <row r="80" spans="1:7">
      <c r="A80" s="3">
        <v>39196</v>
      </c>
      <c r="B80" s="4" t="s">
        <v>7</v>
      </c>
      <c r="C80" s="5">
        <v>12271.57</v>
      </c>
      <c r="D80" s="5">
        <v>1.91</v>
      </c>
      <c r="E80" s="5">
        <v>29.45</v>
      </c>
      <c r="F80" s="5">
        <v>12278.54</v>
      </c>
      <c r="G80" s="5">
        <v>12051.99</v>
      </c>
    </row>
    <row r="81" spans="1:7">
      <c r="A81" s="3">
        <v>39197</v>
      </c>
      <c r="B81" s="4" t="s">
        <v>7</v>
      </c>
      <c r="C81" s="5">
        <v>12273.26</v>
      </c>
      <c r="D81" s="5">
        <v>0.01</v>
      </c>
      <c r="E81" s="5">
        <v>29.47</v>
      </c>
      <c r="F81" s="5">
        <v>12319.32</v>
      </c>
      <c r="G81" s="5">
        <v>11976.07</v>
      </c>
    </row>
    <row r="82" spans="1:7">
      <c r="A82" s="3">
        <v>39198</v>
      </c>
      <c r="B82" s="4" t="s">
        <v>7</v>
      </c>
      <c r="C82" s="5">
        <v>12243.75</v>
      </c>
      <c r="D82" s="5">
        <v>-0.24</v>
      </c>
      <c r="E82" s="5">
        <v>29.16</v>
      </c>
      <c r="F82" s="5">
        <v>12335.96</v>
      </c>
      <c r="G82" s="5">
        <v>12229.32</v>
      </c>
    </row>
    <row r="83" spans="1:7">
      <c r="A83" s="3">
        <v>39199</v>
      </c>
      <c r="B83" s="4" t="s">
        <v>7</v>
      </c>
      <c r="C83" s="5">
        <v>12284.36</v>
      </c>
      <c r="D83" s="5">
        <v>0.33</v>
      </c>
      <c r="E83" s="5">
        <v>29.59</v>
      </c>
      <c r="F83" s="5">
        <v>12297.02</v>
      </c>
      <c r="G83" s="5">
        <v>12210.21</v>
      </c>
    </row>
    <row r="84" spans="1:7">
      <c r="A84" s="3">
        <v>39202</v>
      </c>
      <c r="B84" s="4" t="s">
        <v>7</v>
      </c>
      <c r="C84" s="5">
        <v>12330.32</v>
      </c>
      <c r="D84" s="5">
        <v>0.37</v>
      </c>
      <c r="E84" s="5">
        <v>30.07</v>
      </c>
      <c r="F84" s="5">
        <v>12368.01</v>
      </c>
      <c r="G84" s="5">
        <v>12290.15</v>
      </c>
    </row>
    <row r="85" spans="1:7">
      <c r="A85" s="3">
        <v>39204</v>
      </c>
      <c r="B85" s="4" t="s">
        <v>7</v>
      </c>
      <c r="C85" s="5">
        <v>12465.38</v>
      </c>
      <c r="D85" s="5">
        <v>1.1000000000000001</v>
      </c>
      <c r="E85" s="5">
        <v>31.5</v>
      </c>
      <c r="F85" s="5">
        <v>12507.09</v>
      </c>
      <c r="G85" s="5">
        <v>12317.11</v>
      </c>
    </row>
    <row r="86" spans="1:7">
      <c r="A86" s="3">
        <v>39205</v>
      </c>
      <c r="B86" s="4" t="s">
        <v>7</v>
      </c>
      <c r="C86" s="5">
        <v>12526.45</v>
      </c>
      <c r="D86" s="5">
        <v>0.49</v>
      </c>
      <c r="E86" s="5">
        <v>32.14</v>
      </c>
      <c r="F86" s="5">
        <v>12572.34</v>
      </c>
      <c r="G86" s="5">
        <v>12478.58</v>
      </c>
    </row>
    <row r="87" spans="1:7">
      <c r="A87" s="3">
        <v>39206</v>
      </c>
      <c r="B87" s="4" t="s">
        <v>7</v>
      </c>
      <c r="C87" s="5">
        <v>12548.02</v>
      </c>
      <c r="D87" s="5">
        <v>0.17</v>
      </c>
      <c r="E87" s="5">
        <v>32.369999999999997</v>
      </c>
      <c r="F87" s="5">
        <v>12598.27</v>
      </c>
      <c r="G87" s="5">
        <v>12506.25</v>
      </c>
    </row>
    <row r="88" spans="1:7">
      <c r="A88" s="3">
        <v>39209</v>
      </c>
      <c r="B88" s="4" t="s">
        <v>7</v>
      </c>
      <c r="C88" s="5">
        <v>12651.12</v>
      </c>
      <c r="D88" s="5">
        <v>0.82</v>
      </c>
      <c r="E88" s="5">
        <v>33.46</v>
      </c>
      <c r="F88" s="5">
        <v>12651.12</v>
      </c>
      <c r="G88" s="5">
        <v>12546.69</v>
      </c>
    </row>
    <row r="89" spans="1:7">
      <c r="A89" s="3">
        <v>39210</v>
      </c>
      <c r="B89" s="4" t="s">
        <v>7</v>
      </c>
      <c r="C89" s="5">
        <v>12723.23</v>
      </c>
      <c r="D89" s="5">
        <v>0.56999999999999995</v>
      </c>
      <c r="E89" s="5">
        <v>34.22</v>
      </c>
      <c r="F89" s="5">
        <v>12800.6</v>
      </c>
      <c r="G89" s="5">
        <v>12685.03</v>
      </c>
    </row>
    <row r="90" spans="1:7">
      <c r="A90" s="3">
        <v>39211</v>
      </c>
      <c r="B90" s="4" t="s">
        <v>7</v>
      </c>
      <c r="C90" s="5">
        <v>12466.94</v>
      </c>
      <c r="D90" s="5">
        <v>-2.0099999999999998</v>
      </c>
      <c r="E90" s="5">
        <v>31.52</v>
      </c>
      <c r="F90" s="5">
        <v>12748.52</v>
      </c>
      <c r="G90" s="5">
        <v>12380.56</v>
      </c>
    </row>
    <row r="91" spans="1:7">
      <c r="A91" s="3">
        <v>39212</v>
      </c>
      <c r="B91" s="4" t="s">
        <v>7</v>
      </c>
      <c r="C91" s="5">
        <v>11947.18</v>
      </c>
      <c r="D91" s="5">
        <v>-4.17</v>
      </c>
      <c r="E91" s="5">
        <v>26.03</v>
      </c>
      <c r="F91" s="5">
        <v>12481.44</v>
      </c>
      <c r="G91" s="5">
        <v>11902.28</v>
      </c>
    </row>
    <row r="92" spans="1:7">
      <c r="A92" s="3">
        <v>39213</v>
      </c>
      <c r="B92" s="4" t="s">
        <v>7</v>
      </c>
      <c r="C92" s="5">
        <v>11486.46</v>
      </c>
      <c r="D92" s="5">
        <v>-3.86</v>
      </c>
      <c r="E92" s="5">
        <v>21.17</v>
      </c>
      <c r="F92" s="5">
        <v>11749.78</v>
      </c>
      <c r="G92" s="5">
        <v>11474.08</v>
      </c>
    </row>
    <row r="93" spans="1:7">
      <c r="A93" s="3">
        <v>39216</v>
      </c>
      <c r="B93" s="4" t="s">
        <v>7</v>
      </c>
      <c r="C93" s="5">
        <v>10975.78</v>
      </c>
      <c r="D93" s="5">
        <v>-4.45</v>
      </c>
      <c r="E93" s="5">
        <v>15.78</v>
      </c>
      <c r="F93" s="5">
        <v>11396.65</v>
      </c>
      <c r="G93" s="5">
        <v>10975.78</v>
      </c>
    </row>
    <row r="94" spans="1:7">
      <c r="A94" s="3">
        <v>39217</v>
      </c>
      <c r="B94" s="4" t="s">
        <v>7</v>
      </c>
      <c r="C94" s="5">
        <v>11076.22</v>
      </c>
      <c r="D94" s="5">
        <v>0.92</v>
      </c>
      <c r="E94" s="5">
        <v>16.84</v>
      </c>
      <c r="F94" s="5">
        <v>11364.04</v>
      </c>
      <c r="G94" s="5">
        <v>10576.53</v>
      </c>
    </row>
    <row r="95" spans="1:7">
      <c r="A95" s="3">
        <v>39218</v>
      </c>
      <c r="B95" s="4" t="s">
        <v>7</v>
      </c>
      <c r="C95" s="5">
        <v>11448.98</v>
      </c>
      <c r="D95" s="5">
        <v>3.37</v>
      </c>
      <c r="E95" s="5">
        <v>20.78</v>
      </c>
      <c r="F95" s="5">
        <v>11561.71</v>
      </c>
      <c r="G95" s="5">
        <v>11223.12</v>
      </c>
    </row>
    <row r="96" spans="1:7">
      <c r="A96" s="3">
        <v>39219</v>
      </c>
      <c r="B96" s="4" t="s">
        <v>7</v>
      </c>
      <c r="C96" s="5">
        <v>11579.29</v>
      </c>
      <c r="D96" s="5">
        <v>1.1399999999999999</v>
      </c>
      <c r="E96" s="5">
        <v>22.15</v>
      </c>
      <c r="F96" s="5">
        <v>11783.48</v>
      </c>
      <c r="G96" s="5">
        <v>11495.23</v>
      </c>
    </row>
    <row r="97" spans="1:7">
      <c r="A97" s="3">
        <v>39220</v>
      </c>
      <c r="B97" s="4" t="s">
        <v>7</v>
      </c>
      <c r="C97" s="5">
        <v>11573.32</v>
      </c>
      <c r="D97" s="5">
        <v>-0.05</v>
      </c>
      <c r="E97" s="5">
        <v>22.09</v>
      </c>
      <c r="F97" s="5">
        <v>11726.85</v>
      </c>
      <c r="G97" s="5">
        <v>11518.64</v>
      </c>
    </row>
    <row r="98" spans="1:7">
      <c r="A98" s="3">
        <v>39223</v>
      </c>
      <c r="B98" s="4" t="s">
        <v>7</v>
      </c>
      <c r="C98" s="5">
        <v>11821.7</v>
      </c>
      <c r="D98" s="5">
        <v>2.15</v>
      </c>
      <c r="E98" s="5">
        <v>24.71</v>
      </c>
      <c r="F98" s="5">
        <v>11827.91</v>
      </c>
      <c r="G98" s="5">
        <v>11624.05</v>
      </c>
    </row>
    <row r="99" spans="1:7">
      <c r="A99" s="3">
        <v>39224</v>
      </c>
      <c r="B99" s="4" t="s">
        <v>7</v>
      </c>
      <c r="C99" s="5">
        <v>11747.84</v>
      </c>
      <c r="D99" s="5">
        <v>-0.62</v>
      </c>
      <c r="E99" s="5">
        <v>23.93</v>
      </c>
      <c r="F99" s="5">
        <v>11868.37</v>
      </c>
      <c r="G99" s="5">
        <v>11747.84</v>
      </c>
    </row>
    <row r="100" spans="1:7">
      <c r="A100" s="3">
        <v>39225</v>
      </c>
      <c r="B100" s="4" t="s">
        <v>7</v>
      </c>
      <c r="C100" s="5">
        <v>11572.69</v>
      </c>
      <c r="D100" s="5">
        <v>-1.49</v>
      </c>
      <c r="E100" s="5">
        <v>22.08</v>
      </c>
      <c r="F100" s="5">
        <v>11724.06</v>
      </c>
      <c r="G100" s="5">
        <v>11411.18</v>
      </c>
    </row>
    <row r="101" spans="1:7">
      <c r="A101" s="3">
        <v>39226</v>
      </c>
      <c r="B101" s="4" t="s">
        <v>7</v>
      </c>
      <c r="C101" s="5">
        <v>11456.29</v>
      </c>
      <c r="D101" s="5">
        <v>-1.01</v>
      </c>
      <c r="E101" s="5">
        <v>20.85</v>
      </c>
      <c r="F101" s="5">
        <v>11532.23</v>
      </c>
      <c r="G101" s="5">
        <v>11366.16</v>
      </c>
    </row>
    <row r="102" spans="1:7">
      <c r="A102" s="3">
        <v>39227</v>
      </c>
      <c r="B102" s="4" t="s">
        <v>7</v>
      </c>
      <c r="C102" s="5">
        <v>11424.96</v>
      </c>
      <c r="D102" s="5">
        <v>-0.27</v>
      </c>
      <c r="E102" s="5">
        <v>20.52</v>
      </c>
      <c r="F102" s="5">
        <v>11497.71</v>
      </c>
      <c r="G102" s="5">
        <v>11396.55</v>
      </c>
    </row>
    <row r="103" spans="1:7">
      <c r="A103" s="3">
        <v>39230</v>
      </c>
      <c r="B103" s="4" t="s">
        <v>7</v>
      </c>
      <c r="C103" s="5">
        <v>11446</v>
      </c>
      <c r="D103" s="5">
        <v>0.18</v>
      </c>
      <c r="E103" s="5">
        <v>20.75</v>
      </c>
      <c r="F103" s="5">
        <v>11467.99</v>
      </c>
      <c r="G103" s="5">
        <v>11390.66</v>
      </c>
    </row>
    <row r="104" spans="1:7">
      <c r="A104" s="3">
        <v>39231</v>
      </c>
      <c r="B104" s="4" t="s">
        <v>7</v>
      </c>
      <c r="C104" s="5">
        <v>11430.47</v>
      </c>
      <c r="D104" s="5">
        <v>-0.14000000000000001</v>
      </c>
      <c r="E104" s="5">
        <v>20.58</v>
      </c>
      <c r="F104" s="5">
        <v>11462.32</v>
      </c>
      <c r="G104" s="5">
        <v>11395.06</v>
      </c>
    </row>
    <row r="105" spans="1:7">
      <c r="A105" s="3">
        <v>39232</v>
      </c>
      <c r="B105" s="4" t="s">
        <v>7</v>
      </c>
      <c r="C105" s="5">
        <v>11453.37</v>
      </c>
      <c r="D105" s="5">
        <v>0.2</v>
      </c>
      <c r="E105" s="5">
        <v>20.82</v>
      </c>
      <c r="F105" s="5">
        <v>11481.98</v>
      </c>
      <c r="G105" s="5">
        <v>11393.68</v>
      </c>
    </row>
    <row r="106" spans="1:7">
      <c r="A106" s="3">
        <v>39233</v>
      </c>
      <c r="B106" s="4" t="s">
        <v>7</v>
      </c>
      <c r="C106" s="5">
        <v>11864.61</v>
      </c>
      <c r="D106" s="5">
        <v>3.59</v>
      </c>
      <c r="E106" s="5">
        <v>25.16</v>
      </c>
      <c r="F106" s="5">
        <v>11864.61</v>
      </c>
      <c r="G106" s="5">
        <v>11457</v>
      </c>
    </row>
    <row r="107" spans="1:7">
      <c r="A107" s="3">
        <v>39234</v>
      </c>
      <c r="B107" s="4" t="s">
        <v>7</v>
      </c>
      <c r="C107" s="5">
        <v>11789.41</v>
      </c>
      <c r="D107" s="5">
        <v>-0.63</v>
      </c>
      <c r="E107" s="5">
        <v>24.37</v>
      </c>
      <c r="F107" s="5">
        <v>11813.9</v>
      </c>
      <c r="G107" s="5">
        <v>11723.69</v>
      </c>
    </row>
    <row r="108" spans="1:7">
      <c r="A108" s="3">
        <v>39237</v>
      </c>
      <c r="B108" s="4" t="s">
        <v>7</v>
      </c>
      <c r="C108" s="5">
        <v>11831.57</v>
      </c>
      <c r="D108" s="5">
        <v>0.36</v>
      </c>
      <c r="E108" s="5">
        <v>24.81</v>
      </c>
      <c r="F108" s="5">
        <v>11860.44</v>
      </c>
      <c r="G108" s="5">
        <v>11707.51</v>
      </c>
    </row>
    <row r="109" spans="1:7">
      <c r="A109" s="3">
        <v>39238</v>
      </c>
      <c r="B109" s="4" t="s">
        <v>7</v>
      </c>
      <c r="C109" s="5">
        <v>11946.53</v>
      </c>
      <c r="D109" s="5">
        <v>0.97</v>
      </c>
      <c r="E109" s="5">
        <v>26.03</v>
      </c>
      <c r="F109" s="5">
        <v>11946.53</v>
      </c>
      <c r="G109" s="5">
        <v>11819.64</v>
      </c>
    </row>
    <row r="110" spans="1:7">
      <c r="A110" s="3">
        <v>39239</v>
      </c>
      <c r="B110" s="4" t="s">
        <v>7</v>
      </c>
      <c r="C110" s="5">
        <v>11945.75</v>
      </c>
      <c r="D110" s="5">
        <v>-0.01</v>
      </c>
      <c r="E110" s="5">
        <v>26.02</v>
      </c>
      <c r="F110" s="5">
        <v>12000.39</v>
      </c>
      <c r="G110" s="5">
        <v>11904.3</v>
      </c>
    </row>
    <row r="111" spans="1:7">
      <c r="A111" s="3">
        <v>39240</v>
      </c>
      <c r="B111" s="4" t="s">
        <v>7</v>
      </c>
      <c r="C111" s="5">
        <v>11772.35</v>
      </c>
      <c r="D111" s="5">
        <v>-1.45</v>
      </c>
      <c r="E111" s="5">
        <v>24.19</v>
      </c>
      <c r="F111" s="5">
        <v>11930.3</v>
      </c>
      <c r="G111" s="5">
        <v>11772.35</v>
      </c>
    </row>
    <row r="112" spans="1:7">
      <c r="A112" s="3">
        <v>39241</v>
      </c>
      <c r="B112" s="4" t="s">
        <v>7</v>
      </c>
      <c r="C112" s="5">
        <v>11752.14</v>
      </c>
      <c r="D112" s="5">
        <v>-0.17</v>
      </c>
      <c r="E112" s="5">
        <v>23.97</v>
      </c>
      <c r="F112" s="5">
        <v>11788.93</v>
      </c>
      <c r="G112" s="5">
        <v>11732.39</v>
      </c>
    </row>
    <row r="113" spans="1:7">
      <c r="A113" s="3">
        <v>39244</v>
      </c>
      <c r="B113" s="4" t="s">
        <v>7</v>
      </c>
      <c r="C113" s="5">
        <v>11789.98</v>
      </c>
      <c r="D113" s="5">
        <v>0.32</v>
      </c>
      <c r="E113" s="5">
        <v>24.37</v>
      </c>
      <c r="F113" s="5">
        <v>11790.79</v>
      </c>
      <c r="G113" s="5">
        <v>11743.69</v>
      </c>
    </row>
    <row r="114" spans="1:7">
      <c r="A114" s="3">
        <v>39245</v>
      </c>
      <c r="B114" s="4" t="s">
        <v>7</v>
      </c>
      <c r="C114" s="5">
        <v>11766.2</v>
      </c>
      <c r="D114" s="5">
        <v>-0.2</v>
      </c>
      <c r="E114" s="5">
        <v>24.12</v>
      </c>
      <c r="F114" s="5">
        <v>11786.36</v>
      </c>
      <c r="G114" s="5">
        <v>11745.55</v>
      </c>
    </row>
    <row r="115" spans="1:7">
      <c r="A115" s="3">
        <v>39246</v>
      </c>
      <c r="B115" s="4" t="s">
        <v>7</v>
      </c>
      <c r="C115" s="5">
        <v>11685.48</v>
      </c>
      <c r="D115" s="5">
        <v>-0.69</v>
      </c>
      <c r="E115" s="5">
        <v>23.27</v>
      </c>
      <c r="F115" s="5">
        <v>11754</v>
      </c>
      <c r="G115" s="5">
        <v>11649.73</v>
      </c>
    </row>
    <row r="116" spans="1:7">
      <c r="A116" s="3">
        <v>39247</v>
      </c>
      <c r="B116" s="4" t="s">
        <v>7</v>
      </c>
      <c r="C116" s="5">
        <v>11591.42</v>
      </c>
      <c r="D116" s="5">
        <v>-0.8</v>
      </c>
      <c r="E116" s="5">
        <v>22.28</v>
      </c>
      <c r="F116" s="5">
        <v>11661.76</v>
      </c>
      <c r="G116" s="5">
        <v>11578.32</v>
      </c>
    </row>
    <row r="117" spans="1:7">
      <c r="A117" s="3">
        <v>39248</v>
      </c>
      <c r="B117" s="4" t="s">
        <v>7</v>
      </c>
      <c r="C117" s="5">
        <v>11508.86</v>
      </c>
      <c r="D117" s="5">
        <v>-0.71</v>
      </c>
      <c r="E117" s="5">
        <v>21.41</v>
      </c>
      <c r="F117" s="5">
        <v>11574.44</v>
      </c>
      <c r="G117" s="5">
        <v>11504.75</v>
      </c>
    </row>
    <row r="118" spans="1:7">
      <c r="A118" s="3">
        <v>39251</v>
      </c>
      <c r="B118" s="4" t="s">
        <v>7</v>
      </c>
      <c r="C118" s="5">
        <v>11572.31</v>
      </c>
      <c r="D118" s="5">
        <v>0.55000000000000004</v>
      </c>
      <c r="E118" s="5">
        <v>22.08</v>
      </c>
      <c r="F118" s="5">
        <v>11654.83</v>
      </c>
      <c r="G118" s="5">
        <v>11563.16</v>
      </c>
    </row>
    <row r="119" spans="1:7">
      <c r="A119" s="3">
        <v>39252</v>
      </c>
      <c r="B119" s="4" t="s">
        <v>7</v>
      </c>
      <c r="C119" s="5">
        <v>11578.42</v>
      </c>
      <c r="D119" s="5">
        <v>0.05</v>
      </c>
      <c r="E119" s="5">
        <v>22.14</v>
      </c>
      <c r="F119" s="5">
        <v>11578.42</v>
      </c>
      <c r="G119" s="5">
        <v>11534.31</v>
      </c>
    </row>
    <row r="120" spans="1:7">
      <c r="A120" s="3">
        <v>39253</v>
      </c>
      <c r="B120" s="4" t="s">
        <v>7</v>
      </c>
      <c r="C120" s="5">
        <v>11596.65</v>
      </c>
      <c r="D120" s="5">
        <v>0.16</v>
      </c>
      <c r="E120" s="5">
        <v>22.33</v>
      </c>
      <c r="F120" s="5">
        <v>11620.9</v>
      </c>
      <c r="G120" s="5">
        <v>11574.12</v>
      </c>
    </row>
    <row r="121" spans="1:7">
      <c r="A121" s="3">
        <v>39254</v>
      </c>
      <c r="B121" s="4" t="s">
        <v>7</v>
      </c>
      <c r="C121" s="5">
        <v>11526.78</v>
      </c>
      <c r="D121" s="5">
        <v>-0.6</v>
      </c>
      <c r="E121" s="5">
        <v>21.6</v>
      </c>
      <c r="F121" s="5">
        <v>11598.37</v>
      </c>
      <c r="G121" s="5">
        <v>11526.78</v>
      </c>
    </row>
    <row r="122" spans="1:7">
      <c r="A122" s="3">
        <v>39255</v>
      </c>
      <c r="B122" s="4" t="s">
        <v>7</v>
      </c>
      <c r="C122" s="5">
        <v>11500.07</v>
      </c>
      <c r="D122" s="5">
        <v>-0.23</v>
      </c>
      <c r="E122" s="5">
        <v>21.32</v>
      </c>
      <c r="F122" s="5">
        <v>11575.03</v>
      </c>
      <c r="G122" s="5">
        <v>11490.29</v>
      </c>
    </row>
    <row r="123" spans="1:7">
      <c r="A123" s="3">
        <v>39258</v>
      </c>
      <c r="B123" s="4" t="s">
        <v>7</v>
      </c>
      <c r="C123" s="5">
        <v>11517.67</v>
      </c>
      <c r="D123" s="5">
        <v>0.15</v>
      </c>
      <c r="E123" s="5">
        <v>21.5</v>
      </c>
      <c r="F123" s="5">
        <v>11540.64</v>
      </c>
      <c r="G123" s="5">
        <v>11472.15</v>
      </c>
    </row>
    <row r="124" spans="1:7">
      <c r="A124" s="3">
        <v>39259</v>
      </c>
      <c r="B124" s="4" t="s">
        <v>7</v>
      </c>
      <c r="C124" s="5">
        <v>11511.19</v>
      </c>
      <c r="D124" s="5">
        <v>-0.06</v>
      </c>
      <c r="E124" s="5">
        <v>21.43</v>
      </c>
      <c r="F124" s="5">
        <v>11548.56</v>
      </c>
      <c r="G124" s="5">
        <v>11511.19</v>
      </c>
    </row>
    <row r="125" spans="1:7">
      <c r="A125" s="3">
        <v>39260</v>
      </c>
      <c r="B125" s="4" t="s">
        <v>7</v>
      </c>
      <c r="C125" s="5">
        <v>11417.8</v>
      </c>
      <c r="D125" s="5">
        <v>-0.81</v>
      </c>
      <c r="E125" s="5">
        <v>20.45</v>
      </c>
      <c r="F125" s="5">
        <v>11514.1</v>
      </c>
      <c r="G125" s="5">
        <v>11410.82</v>
      </c>
    </row>
    <row r="126" spans="1:7">
      <c r="A126" s="3">
        <v>39261</v>
      </c>
      <c r="B126" s="4" t="s">
        <v>7</v>
      </c>
      <c r="C126" s="5">
        <v>11448.43</v>
      </c>
      <c r="D126" s="5">
        <v>0.27</v>
      </c>
      <c r="E126" s="5">
        <v>20.77</v>
      </c>
      <c r="F126" s="5">
        <v>11465.07</v>
      </c>
      <c r="G126" s="5">
        <v>11346.91</v>
      </c>
    </row>
    <row r="127" spans="1:7">
      <c r="A127" s="3">
        <v>39262</v>
      </c>
      <c r="B127" s="4" t="s">
        <v>7</v>
      </c>
      <c r="C127" s="5">
        <v>11469.93</v>
      </c>
      <c r="D127" s="5">
        <v>0.19</v>
      </c>
      <c r="E127" s="5">
        <v>21</v>
      </c>
      <c r="F127" s="5">
        <v>11506.16</v>
      </c>
      <c r="G127" s="5">
        <v>11387.08</v>
      </c>
    </row>
    <row r="128" spans="1:7">
      <c r="A128" s="3">
        <v>39265</v>
      </c>
      <c r="B128" s="4" t="s">
        <v>7</v>
      </c>
      <c r="C128" s="5">
        <v>11374.11</v>
      </c>
      <c r="D128" s="5">
        <v>-0.84</v>
      </c>
      <c r="E128" s="5">
        <v>19.989999999999998</v>
      </c>
      <c r="F128" s="5">
        <v>11439.44</v>
      </c>
      <c r="G128" s="5">
        <v>11374.11</v>
      </c>
    </row>
    <row r="129" spans="1:7">
      <c r="A129" s="3">
        <v>39266</v>
      </c>
      <c r="B129" s="4" t="s">
        <v>7</v>
      </c>
      <c r="C129" s="5">
        <v>11456.5</v>
      </c>
      <c r="D129" s="5">
        <v>0.72</v>
      </c>
      <c r="E129" s="5">
        <v>20.86</v>
      </c>
      <c r="F129" s="5">
        <v>11468.8</v>
      </c>
      <c r="G129" s="5">
        <v>11337.47</v>
      </c>
    </row>
    <row r="130" spans="1:7">
      <c r="A130" s="3">
        <v>39267</v>
      </c>
      <c r="B130" s="4" t="s">
        <v>7</v>
      </c>
      <c r="C130" s="5">
        <v>11424.92</v>
      </c>
      <c r="D130" s="5">
        <v>-0.28000000000000003</v>
      </c>
      <c r="E130" s="5">
        <v>20.52</v>
      </c>
      <c r="F130" s="5">
        <v>11455.83</v>
      </c>
      <c r="G130" s="5">
        <v>11388.12</v>
      </c>
    </row>
    <row r="131" spans="1:7">
      <c r="A131" s="3">
        <v>39268</v>
      </c>
      <c r="B131" s="4" t="s">
        <v>7</v>
      </c>
      <c r="C131" s="5">
        <v>11425.42</v>
      </c>
      <c r="D131" s="5">
        <v>0</v>
      </c>
      <c r="E131" s="5">
        <v>20.53</v>
      </c>
      <c r="F131" s="5">
        <v>11426.08</v>
      </c>
      <c r="G131" s="5">
        <v>11394.81</v>
      </c>
    </row>
    <row r="132" spans="1:7">
      <c r="A132" s="3">
        <v>39269</v>
      </c>
      <c r="B132" s="4" t="s">
        <v>7</v>
      </c>
      <c r="C132" s="5">
        <v>11524.69</v>
      </c>
      <c r="D132" s="5">
        <v>0.87</v>
      </c>
      <c r="E132" s="5">
        <v>21.58</v>
      </c>
      <c r="F132" s="5">
        <v>11525.31</v>
      </c>
      <c r="G132" s="5">
        <v>11451.28</v>
      </c>
    </row>
    <row r="133" spans="1:7">
      <c r="A133" s="3">
        <v>39272</v>
      </c>
      <c r="B133" s="4" t="s">
        <v>7</v>
      </c>
      <c r="C133" s="5">
        <v>11488.82</v>
      </c>
      <c r="D133" s="5">
        <v>-0.31</v>
      </c>
      <c r="E133" s="5">
        <v>21.2</v>
      </c>
      <c r="F133" s="5">
        <v>11495.73</v>
      </c>
      <c r="G133" s="5">
        <v>11454.54</v>
      </c>
    </row>
    <row r="134" spans="1:7">
      <c r="A134" s="3">
        <v>39273</v>
      </c>
      <c r="B134" s="4" t="s">
        <v>7</v>
      </c>
      <c r="C134" s="5">
        <v>11412.76</v>
      </c>
      <c r="D134" s="5">
        <v>-0.66</v>
      </c>
      <c r="E134" s="5">
        <v>20.39</v>
      </c>
      <c r="F134" s="5">
        <v>11444.4</v>
      </c>
      <c r="G134" s="5">
        <v>11400.91</v>
      </c>
    </row>
    <row r="135" spans="1:7">
      <c r="A135" s="3">
        <v>39274</v>
      </c>
      <c r="B135" s="4" t="s">
        <v>7</v>
      </c>
      <c r="C135" s="5">
        <v>11396.24</v>
      </c>
      <c r="D135" s="5">
        <v>-0.14000000000000001</v>
      </c>
      <c r="E135" s="5">
        <v>20.22</v>
      </c>
      <c r="F135" s="5">
        <v>11398.76</v>
      </c>
      <c r="G135" s="5">
        <v>11344.39</v>
      </c>
    </row>
    <row r="136" spans="1:7">
      <c r="A136" s="3">
        <v>39275</v>
      </c>
      <c r="B136" s="4" t="s">
        <v>7</v>
      </c>
      <c r="C136" s="5">
        <v>11271.35</v>
      </c>
      <c r="D136" s="5">
        <v>-1.1000000000000001</v>
      </c>
      <c r="E136" s="5">
        <v>18.899999999999999</v>
      </c>
      <c r="F136" s="5">
        <v>11382.65</v>
      </c>
      <c r="G136" s="5">
        <v>11261.1</v>
      </c>
    </row>
    <row r="137" spans="1:7">
      <c r="A137" s="3">
        <v>39276</v>
      </c>
      <c r="B137" s="4" t="s">
        <v>7</v>
      </c>
      <c r="C137" s="5">
        <v>11310.69</v>
      </c>
      <c r="D137" s="5">
        <v>0.35</v>
      </c>
      <c r="E137" s="5">
        <v>19.32</v>
      </c>
      <c r="F137" s="5">
        <v>11311.34</v>
      </c>
      <c r="G137" s="5">
        <v>11257.2</v>
      </c>
    </row>
    <row r="138" spans="1:7">
      <c r="A138" s="3">
        <v>39279</v>
      </c>
      <c r="B138" s="4" t="s">
        <v>7</v>
      </c>
      <c r="C138" s="5">
        <v>11396.54</v>
      </c>
      <c r="D138" s="5">
        <v>0.76</v>
      </c>
      <c r="E138" s="5">
        <v>20.22</v>
      </c>
      <c r="F138" s="5">
        <v>11396.54</v>
      </c>
      <c r="G138" s="5">
        <v>11318.76</v>
      </c>
    </row>
    <row r="139" spans="1:7">
      <c r="A139" s="3">
        <v>39280</v>
      </c>
      <c r="B139" s="4" t="s">
        <v>7</v>
      </c>
      <c r="C139" s="5">
        <v>11401.49</v>
      </c>
      <c r="D139" s="5">
        <v>0.04</v>
      </c>
      <c r="E139" s="5">
        <v>20.28</v>
      </c>
      <c r="F139" s="5">
        <v>11408.82</v>
      </c>
      <c r="G139" s="5">
        <v>11336.12</v>
      </c>
    </row>
    <row r="140" spans="1:7">
      <c r="A140" s="3">
        <v>39281</v>
      </c>
      <c r="B140" s="4" t="s">
        <v>7</v>
      </c>
      <c r="C140" s="5">
        <v>11391.44</v>
      </c>
      <c r="D140" s="5">
        <v>-0.09</v>
      </c>
      <c r="E140" s="5">
        <v>20.170000000000002</v>
      </c>
      <c r="F140" s="5">
        <v>11397.29</v>
      </c>
      <c r="G140" s="5">
        <v>11349.06</v>
      </c>
    </row>
    <row r="141" spans="1:7">
      <c r="A141" s="3">
        <v>39282</v>
      </c>
      <c r="B141" s="4" t="s">
        <v>7</v>
      </c>
      <c r="C141" s="5">
        <v>11330.63</v>
      </c>
      <c r="D141" s="5">
        <v>-0.53</v>
      </c>
      <c r="E141" s="5">
        <v>19.53</v>
      </c>
      <c r="F141" s="5">
        <v>11342.8</v>
      </c>
      <c r="G141" s="5">
        <v>11297.25</v>
      </c>
    </row>
    <row r="142" spans="1:7">
      <c r="A142" s="3">
        <v>39283</v>
      </c>
      <c r="B142" s="4" t="s">
        <v>7</v>
      </c>
      <c r="C142" s="5">
        <v>11305.39</v>
      </c>
      <c r="D142" s="5">
        <v>-0.22</v>
      </c>
      <c r="E142" s="5">
        <v>19.260000000000002</v>
      </c>
      <c r="F142" s="5">
        <v>11322.01</v>
      </c>
      <c r="G142" s="5">
        <v>11297.98</v>
      </c>
    </row>
    <row r="143" spans="1:7">
      <c r="A143" s="3">
        <v>39286</v>
      </c>
      <c r="B143" s="4" t="s">
        <v>7</v>
      </c>
      <c r="C143" s="5">
        <v>11333.38</v>
      </c>
      <c r="D143" s="5">
        <v>0.25</v>
      </c>
      <c r="E143" s="5">
        <v>19.559999999999999</v>
      </c>
      <c r="F143" s="5">
        <v>11347.24</v>
      </c>
      <c r="G143" s="5">
        <v>11297.36</v>
      </c>
    </row>
    <row r="144" spans="1:7">
      <c r="A144" s="3">
        <v>39287</v>
      </c>
      <c r="B144" s="4" t="s">
        <v>7</v>
      </c>
      <c r="C144" s="5">
        <v>11331.41</v>
      </c>
      <c r="D144" s="5">
        <v>-0.02</v>
      </c>
      <c r="E144" s="5">
        <v>19.54</v>
      </c>
      <c r="F144" s="5">
        <v>11345.27</v>
      </c>
      <c r="G144" s="5">
        <v>11294.63</v>
      </c>
    </row>
    <row r="145" spans="1:7">
      <c r="A145" s="3">
        <v>39288</v>
      </c>
      <c r="B145" s="4" t="s">
        <v>7</v>
      </c>
      <c r="C145" s="5">
        <v>11309.03</v>
      </c>
      <c r="D145" s="5">
        <v>-0.2</v>
      </c>
      <c r="E145" s="5">
        <v>19.3</v>
      </c>
      <c r="F145" s="5">
        <v>11327.74</v>
      </c>
      <c r="G145" s="5">
        <v>11281.58</v>
      </c>
    </row>
    <row r="146" spans="1:7">
      <c r="A146" s="3">
        <v>39289</v>
      </c>
      <c r="B146" s="4" t="s">
        <v>7</v>
      </c>
      <c r="C146" s="5">
        <v>11394.32</v>
      </c>
      <c r="D146" s="5">
        <v>0.75</v>
      </c>
      <c r="E146" s="5">
        <v>20.2</v>
      </c>
      <c r="F146" s="5">
        <v>11394.32</v>
      </c>
      <c r="G146" s="5">
        <v>11298.26</v>
      </c>
    </row>
    <row r="147" spans="1:7">
      <c r="A147" s="3">
        <v>39290</v>
      </c>
      <c r="B147" s="4" t="s">
        <v>7</v>
      </c>
      <c r="C147" s="5">
        <v>11464.33</v>
      </c>
      <c r="D147" s="5">
        <v>0.61</v>
      </c>
      <c r="E147" s="5">
        <v>20.94</v>
      </c>
      <c r="F147" s="5">
        <v>11479.2</v>
      </c>
      <c r="G147" s="5">
        <v>11382.05</v>
      </c>
    </row>
    <row r="148" spans="1:7">
      <c r="A148" s="3">
        <v>39294</v>
      </c>
      <c r="B148" s="4" t="s">
        <v>7</v>
      </c>
      <c r="C148" s="5">
        <v>11611.58</v>
      </c>
      <c r="D148" s="5">
        <v>1.28</v>
      </c>
      <c r="E148" s="5">
        <v>22.49</v>
      </c>
      <c r="F148" s="5">
        <v>11611.58</v>
      </c>
      <c r="G148" s="5">
        <v>11411.66</v>
      </c>
    </row>
    <row r="149" spans="1:7">
      <c r="A149" s="3">
        <v>39295</v>
      </c>
      <c r="B149" s="4" t="s">
        <v>7</v>
      </c>
      <c r="C149" s="5">
        <v>11661.47</v>
      </c>
      <c r="D149" s="5">
        <v>0.43</v>
      </c>
      <c r="E149" s="5">
        <v>23.02</v>
      </c>
      <c r="F149" s="5">
        <v>11685.02</v>
      </c>
      <c r="G149" s="5">
        <v>11556.56</v>
      </c>
    </row>
    <row r="150" spans="1:7">
      <c r="A150" s="3">
        <v>39296</v>
      </c>
      <c r="B150" s="4" t="s">
        <v>7</v>
      </c>
      <c r="C150" s="5">
        <v>11919.43</v>
      </c>
      <c r="D150" s="5">
        <v>2.21</v>
      </c>
      <c r="E150" s="5">
        <v>25.74</v>
      </c>
      <c r="F150" s="5">
        <v>11922.24</v>
      </c>
      <c r="G150" s="5">
        <v>11647.1</v>
      </c>
    </row>
    <row r="151" spans="1:7">
      <c r="A151" s="3">
        <v>39297</v>
      </c>
      <c r="B151" s="4" t="s">
        <v>7</v>
      </c>
      <c r="C151" s="5">
        <v>12015.94</v>
      </c>
      <c r="D151" s="5">
        <v>0.81</v>
      </c>
      <c r="E151" s="5">
        <v>26.76</v>
      </c>
      <c r="F151" s="5">
        <v>12076.24</v>
      </c>
      <c r="G151" s="5">
        <v>11914.51</v>
      </c>
    </row>
    <row r="152" spans="1:7">
      <c r="A152" s="3">
        <v>39300</v>
      </c>
      <c r="B152" s="4" t="s">
        <v>7</v>
      </c>
      <c r="C152" s="5">
        <v>12010.76</v>
      </c>
      <c r="D152" s="5">
        <v>-0.04</v>
      </c>
      <c r="E152" s="5">
        <v>26.7</v>
      </c>
      <c r="F152" s="5">
        <v>12012.52</v>
      </c>
      <c r="G152" s="5">
        <v>11910.67</v>
      </c>
    </row>
    <row r="153" spans="1:7">
      <c r="A153" s="3">
        <v>39301</v>
      </c>
      <c r="B153" s="4" t="s">
        <v>7</v>
      </c>
      <c r="C153" s="5">
        <v>12051.48</v>
      </c>
      <c r="D153" s="5">
        <v>0.34</v>
      </c>
      <c r="E153" s="5">
        <v>27.13</v>
      </c>
      <c r="F153" s="5">
        <v>12080.62</v>
      </c>
      <c r="G153" s="5">
        <v>12003.65</v>
      </c>
    </row>
    <row r="154" spans="1:7">
      <c r="A154" s="3">
        <v>39302</v>
      </c>
      <c r="B154" s="4" t="s">
        <v>7</v>
      </c>
      <c r="C154" s="5">
        <v>12047.3</v>
      </c>
      <c r="D154" s="5">
        <v>-0.03</v>
      </c>
      <c r="E154" s="5">
        <v>27.09</v>
      </c>
      <c r="F154" s="5">
        <v>12060.98</v>
      </c>
      <c r="G154" s="5">
        <v>11989.46</v>
      </c>
    </row>
    <row r="155" spans="1:7">
      <c r="A155" s="3">
        <v>39303</v>
      </c>
      <c r="B155" s="4" t="s">
        <v>7</v>
      </c>
      <c r="C155" s="5">
        <v>12147.57</v>
      </c>
      <c r="D155" s="5">
        <v>0.83</v>
      </c>
      <c r="E155" s="5">
        <v>28.15</v>
      </c>
      <c r="F155" s="5">
        <v>12147.57</v>
      </c>
      <c r="G155" s="5">
        <v>12024.65</v>
      </c>
    </row>
    <row r="156" spans="1:7">
      <c r="A156" s="3">
        <v>39304</v>
      </c>
      <c r="B156" s="4" t="s">
        <v>7</v>
      </c>
      <c r="C156" s="5">
        <v>12213.86</v>
      </c>
      <c r="D156" s="5">
        <v>0.55000000000000004</v>
      </c>
      <c r="E156" s="5">
        <v>28.85</v>
      </c>
      <c r="F156" s="5">
        <v>12213.9</v>
      </c>
      <c r="G156" s="5">
        <v>12094</v>
      </c>
    </row>
    <row r="157" spans="1:7">
      <c r="A157" s="3">
        <v>39307</v>
      </c>
      <c r="B157" s="4" t="s">
        <v>7</v>
      </c>
      <c r="C157" s="5">
        <v>12237.56</v>
      </c>
      <c r="D157" s="5">
        <v>0.19</v>
      </c>
      <c r="E157" s="5">
        <v>29.1</v>
      </c>
      <c r="F157" s="5">
        <v>12238.12</v>
      </c>
      <c r="G157" s="5">
        <v>12124.25</v>
      </c>
    </row>
    <row r="158" spans="1:7">
      <c r="A158" s="3">
        <v>39309</v>
      </c>
      <c r="B158" s="4" t="s">
        <v>7</v>
      </c>
      <c r="C158" s="5">
        <v>12203.91</v>
      </c>
      <c r="D158" s="5">
        <v>-0.27</v>
      </c>
      <c r="E158" s="5">
        <v>28.74</v>
      </c>
      <c r="F158" s="5">
        <v>12244.38</v>
      </c>
      <c r="G158" s="5">
        <v>12149.92</v>
      </c>
    </row>
    <row r="159" spans="1:7">
      <c r="A159" s="3">
        <v>39310</v>
      </c>
      <c r="B159" s="4" t="s">
        <v>7</v>
      </c>
      <c r="C159" s="5">
        <v>12088.24</v>
      </c>
      <c r="D159" s="5">
        <v>-0.95</v>
      </c>
      <c r="E159" s="5">
        <v>27.52</v>
      </c>
      <c r="F159" s="5">
        <v>12171.38</v>
      </c>
      <c r="G159" s="5">
        <v>12048.06</v>
      </c>
    </row>
    <row r="160" spans="1:7">
      <c r="A160" s="3">
        <v>39311</v>
      </c>
      <c r="B160" s="4" t="s">
        <v>7</v>
      </c>
      <c r="C160" s="5">
        <v>12143</v>
      </c>
      <c r="D160" s="5">
        <v>0.45</v>
      </c>
      <c r="E160" s="5">
        <v>28.1</v>
      </c>
      <c r="F160" s="5">
        <v>12143</v>
      </c>
      <c r="G160" s="5">
        <v>12044.58</v>
      </c>
    </row>
    <row r="161" spans="1:7">
      <c r="A161" s="3">
        <v>39316</v>
      </c>
      <c r="B161" s="4" t="s">
        <v>7</v>
      </c>
      <c r="C161" s="5">
        <v>12147.27</v>
      </c>
      <c r="D161" s="5">
        <v>0.04</v>
      </c>
      <c r="E161" s="5">
        <v>28.14</v>
      </c>
      <c r="F161" s="5">
        <v>12147.67</v>
      </c>
      <c r="G161" s="5">
        <v>12089.85</v>
      </c>
    </row>
    <row r="162" spans="1:7">
      <c r="A162" s="3">
        <v>39317</v>
      </c>
      <c r="B162" s="4" t="s">
        <v>7</v>
      </c>
      <c r="C162" s="5">
        <v>12202.12</v>
      </c>
      <c r="D162" s="5">
        <v>0.45</v>
      </c>
      <c r="E162" s="5">
        <v>28.72</v>
      </c>
      <c r="F162" s="5">
        <v>12204.83</v>
      </c>
      <c r="G162" s="5">
        <v>12140.15</v>
      </c>
    </row>
    <row r="163" spans="1:7">
      <c r="A163" s="3">
        <v>39318</v>
      </c>
      <c r="B163" s="4" t="s">
        <v>7</v>
      </c>
      <c r="C163" s="5">
        <v>12332.97</v>
      </c>
      <c r="D163" s="5">
        <v>1.07</v>
      </c>
      <c r="E163" s="5">
        <v>30.1</v>
      </c>
      <c r="F163" s="5">
        <v>12332.97</v>
      </c>
      <c r="G163" s="5">
        <v>12190.64</v>
      </c>
    </row>
    <row r="164" spans="1:7">
      <c r="A164" s="3">
        <v>39321</v>
      </c>
      <c r="B164" s="4" t="s">
        <v>7</v>
      </c>
      <c r="C164" s="5">
        <v>12423.45</v>
      </c>
      <c r="D164" s="5">
        <v>0.73</v>
      </c>
      <c r="E164" s="5">
        <v>31.06</v>
      </c>
      <c r="F164" s="5">
        <v>12427.07</v>
      </c>
      <c r="G164" s="5">
        <v>12313.08</v>
      </c>
    </row>
    <row r="165" spans="1:7">
      <c r="A165" s="3">
        <v>39322</v>
      </c>
      <c r="B165" s="4" t="s">
        <v>7</v>
      </c>
      <c r="C165" s="5">
        <v>12532.44</v>
      </c>
      <c r="D165" s="5">
        <v>0.88</v>
      </c>
      <c r="E165" s="5">
        <v>32.21</v>
      </c>
      <c r="F165" s="5">
        <v>12532.44</v>
      </c>
      <c r="G165" s="5">
        <v>12425.5</v>
      </c>
    </row>
    <row r="166" spans="1:7">
      <c r="A166" s="3">
        <v>39323</v>
      </c>
      <c r="B166" s="4" t="s">
        <v>7</v>
      </c>
      <c r="C166" s="5">
        <v>12603.33</v>
      </c>
      <c r="D166" s="5">
        <v>0.56999999999999995</v>
      </c>
      <c r="E166" s="5">
        <v>32.950000000000003</v>
      </c>
      <c r="F166" s="5">
        <v>12613.4</v>
      </c>
      <c r="G166" s="5">
        <v>12530.61</v>
      </c>
    </row>
    <row r="167" spans="1:7">
      <c r="A167" s="3">
        <v>39324</v>
      </c>
      <c r="B167" s="4" t="s">
        <v>7</v>
      </c>
      <c r="C167" s="5">
        <v>12633.87</v>
      </c>
      <c r="D167" s="5">
        <v>0.24</v>
      </c>
      <c r="E167" s="5">
        <v>33.28</v>
      </c>
      <c r="F167" s="5">
        <v>12633.87</v>
      </c>
      <c r="G167" s="5">
        <v>12562.29</v>
      </c>
    </row>
    <row r="168" spans="1:7">
      <c r="A168" s="3">
        <v>39325</v>
      </c>
      <c r="B168" s="4" t="s">
        <v>7</v>
      </c>
      <c r="C168" s="5">
        <v>12625.01</v>
      </c>
      <c r="D168" s="5">
        <v>-7.0000000000000007E-2</v>
      </c>
      <c r="E168" s="5">
        <v>33.18</v>
      </c>
      <c r="F168" s="5">
        <v>12680.46</v>
      </c>
      <c r="G168" s="5">
        <v>12610.72</v>
      </c>
    </row>
    <row r="169" spans="1:7">
      <c r="A169" s="3">
        <v>39328</v>
      </c>
      <c r="B169" s="4" t="s">
        <v>7</v>
      </c>
      <c r="C169" s="5">
        <v>12828.39</v>
      </c>
      <c r="D169" s="5">
        <v>1.61</v>
      </c>
      <c r="E169" s="5">
        <v>35.33</v>
      </c>
      <c r="F169" s="5">
        <v>12829.35</v>
      </c>
      <c r="G169" s="5">
        <v>12647.75</v>
      </c>
    </row>
    <row r="170" spans="1:7">
      <c r="A170" s="3">
        <v>39329</v>
      </c>
      <c r="B170" s="4" t="s">
        <v>7</v>
      </c>
      <c r="C170" s="5">
        <v>13085.84</v>
      </c>
      <c r="D170" s="5">
        <v>2.0099999999999998</v>
      </c>
      <c r="E170" s="5">
        <v>38.04</v>
      </c>
      <c r="F170" s="5">
        <v>13087.26</v>
      </c>
      <c r="G170" s="5">
        <v>12876.41</v>
      </c>
    </row>
    <row r="171" spans="1:7">
      <c r="A171" s="3">
        <v>39330</v>
      </c>
      <c r="B171" s="4" t="s">
        <v>7</v>
      </c>
      <c r="C171" s="5">
        <v>13506.29</v>
      </c>
      <c r="D171" s="5">
        <v>3.21</v>
      </c>
      <c r="E171" s="5">
        <v>42.48</v>
      </c>
      <c r="F171" s="5">
        <v>13506.29</v>
      </c>
      <c r="G171" s="5">
        <v>13151.62</v>
      </c>
    </row>
    <row r="172" spans="1:7">
      <c r="A172" s="3">
        <v>39331</v>
      </c>
      <c r="B172" s="4" t="s">
        <v>7</v>
      </c>
      <c r="C172" s="5">
        <v>13090.75</v>
      </c>
      <c r="D172" s="5">
        <v>-3.08</v>
      </c>
      <c r="E172" s="5">
        <v>38.1</v>
      </c>
      <c r="F172" s="5">
        <v>13823.09</v>
      </c>
      <c r="G172" s="5">
        <v>13090.75</v>
      </c>
    </row>
    <row r="173" spans="1:7">
      <c r="A173" s="3">
        <v>39332</v>
      </c>
      <c r="B173" s="4" t="s">
        <v>7</v>
      </c>
      <c r="C173" s="5">
        <v>13062.47</v>
      </c>
      <c r="D173" s="5">
        <v>-0.22</v>
      </c>
      <c r="E173" s="5">
        <v>37.799999999999997</v>
      </c>
      <c r="F173" s="5">
        <v>13233.72</v>
      </c>
      <c r="G173" s="5">
        <v>12935.35</v>
      </c>
    </row>
    <row r="174" spans="1:7">
      <c r="A174" s="3">
        <v>39335</v>
      </c>
      <c r="B174" s="4" t="s">
        <v>7</v>
      </c>
      <c r="C174" s="5">
        <v>13182.36</v>
      </c>
      <c r="D174" s="5">
        <v>0.92</v>
      </c>
      <c r="E174" s="5">
        <v>39.06</v>
      </c>
      <c r="F174" s="5">
        <v>13274.59</v>
      </c>
      <c r="G174" s="5">
        <v>13111.87</v>
      </c>
    </row>
    <row r="175" spans="1:7">
      <c r="A175" s="3">
        <v>39336</v>
      </c>
      <c r="B175" s="4" t="s">
        <v>7</v>
      </c>
      <c r="C175" s="5">
        <v>12936.38</v>
      </c>
      <c r="D175" s="5">
        <v>-1.87</v>
      </c>
      <c r="E175" s="5">
        <v>36.47</v>
      </c>
      <c r="F175" s="5">
        <v>13127.27</v>
      </c>
      <c r="G175" s="5">
        <v>12936.38</v>
      </c>
    </row>
    <row r="176" spans="1:7">
      <c r="A176" s="3">
        <v>39337</v>
      </c>
      <c r="B176" s="4" t="s">
        <v>7</v>
      </c>
      <c r="C176" s="5">
        <v>12811.55</v>
      </c>
      <c r="D176" s="5">
        <v>-0.96</v>
      </c>
      <c r="E176" s="5">
        <v>35.15</v>
      </c>
      <c r="F176" s="5">
        <v>12873.58</v>
      </c>
      <c r="G176" s="5">
        <v>12771.43</v>
      </c>
    </row>
    <row r="177" spans="1:7">
      <c r="A177" s="3">
        <v>39338</v>
      </c>
      <c r="B177" s="4" t="s">
        <v>7</v>
      </c>
      <c r="C177" s="5">
        <v>12805.77</v>
      </c>
      <c r="D177" s="5">
        <v>-0.05</v>
      </c>
      <c r="E177" s="5">
        <v>35.090000000000003</v>
      </c>
      <c r="F177" s="5">
        <v>12865.76</v>
      </c>
      <c r="G177" s="5">
        <v>12701.76</v>
      </c>
    </row>
    <row r="178" spans="1:7">
      <c r="A178" s="3">
        <v>39339</v>
      </c>
      <c r="B178" s="4" t="s">
        <v>7</v>
      </c>
      <c r="C178" s="5">
        <v>12931.34</v>
      </c>
      <c r="D178" s="5">
        <v>0.98</v>
      </c>
      <c r="E178" s="5">
        <v>36.409999999999997</v>
      </c>
      <c r="F178" s="5">
        <v>12942.36</v>
      </c>
      <c r="G178" s="5">
        <v>12770.51</v>
      </c>
    </row>
    <row r="179" spans="1:7">
      <c r="A179" s="3">
        <v>39342</v>
      </c>
      <c r="B179" s="4" t="s">
        <v>7</v>
      </c>
      <c r="C179" s="5">
        <v>12912.32</v>
      </c>
      <c r="D179" s="5">
        <v>-0.15</v>
      </c>
      <c r="E179" s="5">
        <v>36.21</v>
      </c>
      <c r="F179" s="5">
        <v>13033.48</v>
      </c>
      <c r="G179" s="5">
        <v>12890.91</v>
      </c>
    </row>
    <row r="180" spans="1:7">
      <c r="A180" s="3">
        <v>39343</v>
      </c>
      <c r="B180" s="4" t="s">
        <v>7</v>
      </c>
      <c r="C180" s="5">
        <v>12863.43</v>
      </c>
      <c r="D180" s="5">
        <v>-0.38</v>
      </c>
      <c r="E180" s="5">
        <v>35.700000000000003</v>
      </c>
      <c r="F180" s="5">
        <v>12965.78</v>
      </c>
      <c r="G180" s="5">
        <v>12676.4</v>
      </c>
    </row>
    <row r="181" spans="1:7">
      <c r="A181" s="3">
        <v>39344</v>
      </c>
      <c r="B181" s="4" t="s">
        <v>7</v>
      </c>
      <c r="C181" s="5">
        <v>12757.33</v>
      </c>
      <c r="D181" s="5">
        <v>-0.82</v>
      </c>
      <c r="E181" s="5">
        <v>34.58</v>
      </c>
      <c r="F181" s="5">
        <v>12783.4</v>
      </c>
      <c r="G181" s="5">
        <v>12741.67</v>
      </c>
    </row>
    <row r="182" spans="1:7">
      <c r="A182" s="3">
        <v>39345</v>
      </c>
      <c r="B182" s="4" t="s">
        <v>7</v>
      </c>
      <c r="C182" s="5">
        <v>12850.37</v>
      </c>
      <c r="D182" s="5">
        <v>0.73</v>
      </c>
      <c r="E182" s="5">
        <v>35.56</v>
      </c>
      <c r="F182" s="5">
        <v>12850.37</v>
      </c>
      <c r="G182" s="5">
        <v>12750.71</v>
      </c>
    </row>
    <row r="183" spans="1:7">
      <c r="A183" s="3">
        <v>39346</v>
      </c>
      <c r="B183" s="4" t="s">
        <v>7</v>
      </c>
      <c r="C183" s="5">
        <v>12779.83</v>
      </c>
      <c r="D183" s="5">
        <v>-0.55000000000000004</v>
      </c>
      <c r="E183" s="5">
        <v>34.82</v>
      </c>
      <c r="F183" s="5">
        <v>12815.3</v>
      </c>
      <c r="G183" s="5">
        <v>12765.14</v>
      </c>
    </row>
    <row r="184" spans="1:7">
      <c r="A184" s="3">
        <v>39349</v>
      </c>
      <c r="B184" s="4" t="s">
        <v>7</v>
      </c>
      <c r="C184" s="5">
        <v>12743.33</v>
      </c>
      <c r="D184" s="5">
        <v>-0.28999999999999998</v>
      </c>
      <c r="E184" s="5">
        <v>34.43</v>
      </c>
      <c r="F184" s="5">
        <v>12776.82</v>
      </c>
      <c r="G184" s="5">
        <v>12710.15</v>
      </c>
    </row>
    <row r="185" spans="1:7">
      <c r="A185" s="3">
        <v>39350</v>
      </c>
      <c r="B185" s="4" t="s">
        <v>7</v>
      </c>
      <c r="C185" s="5">
        <v>12734.53</v>
      </c>
      <c r="D185" s="5">
        <v>-7.0000000000000007E-2</v>
      </c>
      <c r="E185" s="5">
        <v>34.340000000000003</v>
      </c>
      <c r="F185" s="5">
        <v>12734.53</v>
      </c>
      <c r="G185" s="5">
        <v>12669.4</v>
      </c>
    </row>
    <row r="186" spans="1:7">
      <c r="A186" s="3">
        <v>39351</v>
      </c>
      <c r="B186" s="4" t="s">
        <v>7</v>
      </c>
      <c r="C186" s="5">
        <v>12681.7</v>
      </c>
      <c r="D186" s="5">
        <v>-0.41</v>
      </c>
      <c r="E186" s="5">
        <v>33.78</v>
      </c>
      <c r="F186" s="5">
        <v>12721.98</v>
      </c>
      <c r="G186" s="5">
        <v>12666.84</v>
      </c>
    </row>
    <row r="187" spans="1:7">
      <c r="A187" s="3">
        <v>39352</v>
      </c>
      <c r="B187" s="4" t="s">
        <v>7</v>
      </c>
      <c r="C187" s="5">
        <v>12768.75</v>
      </c>
      <c r="D187" s="5">
        <v>0.69</v>
      </c>
      <c r="E187" s="5">
        <v>34.700000000000003</v>
      </c>
      <c r="F187" s="5">
        <v>12783.62</v>
      </c>
      <c r="G187" s="5">
        <v>12675.47</v>
      </c>
    </row>
    <row r="188" spans="1:7">
      <c r="A188" s="3">
        <v>39353</v>
      </c>
      <c r="B188" s="4" t="s">
        <v>7</v>
      </c>
      <c r="C188" s="5">
        <v>12819.11</v>
      </c>
      <c r="D188" s="5">
        <v>0.39</v>
      </c>
      <c r="E188" s="5">
        <v>35.229999999999997</v>
      </c>
      <c r="F188" s="5">
        <v>12819.11</v>
      </c>
      <c r="G188" s="5">
        <v>12779.12</v>
      </c>
    </row>
    <row r="189" spans="1:7">
      <c r="A189" s="3">
        <v>39356</v>
      </c>
      <c r="B189" s="4" t="s">
        <v>7</v>
      </c>
      <c r="C189" s="5">
        <v>12888.08</v>
      </c>
      <c r="D189" s="5">
        <v>0.54</v>
      </c>
      <c r="E189" s="5">
        <v>35.96</v>
      </c>
      <c r="F189" s="5">
        <v>12888.08</v>
      </c>
      <c r="G189" s="5">
        <v>12777.84</v>
      </c>
    </row>
    <row r="190" spans="1:7">
      <c r="A190" s="3">
        <v>39357</v>
      </c>
      <c r="B190" s="4" t="s">
        <v>7</v>
      </c>
      <c r="C190" s="5">
        <v>12916.03</v>
      </c>
      <c r="D190" s="5">
        <v>0.22</v>
      </c>
      <c r="E190" s="5">
        <v>36.25</v>
      </c>
      <c r="F190" s="5">
        <v>12916.03</v>
      </c>
      <c r="G190" s="5">
        <v>12750.43</v>
      </c>
    </row>
    <row r="191" spans="1:7">
      <c r="A191" s="3">
        <v>39358</v>
      </c>
      <c r="B191" s="4" t="s">
        <v>7</v>
      </c>
      <c r="C191" s="5">
        <v>12875.88</v>
      </c>
      <c r="D191" s="5">
        <v>-0.31</v>
      </c>
      <c r="E191" s="5">
        <v>35.83</v>
      </c>
      <c r="F191" s="5">
        <v>12888.13</v>
      </c>
      <c r="G191" s="5">
        <v>12837.97</v>
      </c>
    </row>
    <row r="192" spans="1:7">
      <c r="A192" s="3">
        <v>39359</v>
      </c>
      <c r="B192" s="4" t="s">
        <v>7</v>
      </c>
      <c r="C192" s="5">
        <v>12931.34</v>
      </c>
      <c r="D192" s="5">
        <v>0.43</v>
      </c>
      <c r="E192" s="5">
        <v>36.409999999999997</v>
      </c>
      <c r="F192" s="5">
        <v>12931.34</v>
      </c>
      <c r="G192" s="5">
        <v>12824.47</v>
      </c>
    </row>
    <row r="193" spans="1:7">
      <c r="A193" s="3">
        <v>39360</v>
      </c>
      <c r="B193" s="4" t="s">
        <v>7</v>
      </c>
      <c r="C193" s="5">
        <v>12922.95</v>
      </c>
      <c r="D193" s="5">
        <v>-0.06</v>
      </c>
      <c r="E193" s="5">
        <v>36.33</v>
      </c>
      <c r="F193" s="5">
        <v>12922.95</v>
      </c>
      <c r="G193" s="5">
        <v>12867.46</v>
      </c>
    </row>
    <row r="194" spans="1:7">
      <c r="A194" s="3">
        <v>39363</v>
      </c>
      <c r="B194" s="4" t="s">
        <v>7</v>
      </c>
      <c r="C194" s="5">
        <v>13045.55</v>
      </c>
      <c r="D194" s="5">
        <v>0.95</v>
      </c>
      <c r="E194" s="5">
        <v>37.619999999999997</v>
      </c>
      <c r="F194" s="5">
        <v>13047.39</v>
      </c>
      <c r="G194" s="5">
        <v>12887.06</v>
      </c>
    </row>
    <row r="195" spans="1:7">
      <c r="A195" s="3">
        <v>39364</v>
      </c>
      <c r="B195" s="4" t="s">
        <v>7</v>
      </c>
      <c r="C195" s="5">
        <v>13129.57</v>
      </c>
      <c r="D195" s="5">
        <v>0.64</v>
      </c>
      <c r="E195" s="5">
        <v>38.51</v>
      </c>
      <c r="F195" s="5">
        <v>13141.66</v>
      </c>
      <c r="G195" s="5">
        <v>13035.33</v>
      </c>
    </row>
    <row r="196" spans="1:7">
      <c r="A196" s="3">
        <v>39365</v>
      </c>
      <c r="B196" s="4" t="s">
        <v>7</v>
      </c>
      <c r="C196" s="5">
        <v>13044.39</v>
      </c>
      <c r="D196" s="5">
        <v>-0.65</v>
      </c>
      <c r="E196" s="5">
        <v>37.61</v>
      </c>
      <c r="F196" s="5">
        <v>13114.07</v>
      </c>
      <c r="G196" s="5">
        <v>13044.39</v>
      </c>
    </row>
    <row r="197" spans="1:7">
      <c r="A197" s="3">
        <v>39366</v>
      </c>
      <c r="B197" s="4" t="s">
        <v>7</v>
      </c>
      <c r="C197" s="5">
        <v>13137.54</v>
      </c>
      <c r="D197" s="5">
        <v>0.71</v>
      </c>
      <c r="E197" s="5">
        <v>38.590000000000003</v>
      </c>
      <c r="F197" s="5">
        <v>13137.54</v>
      </c>
      <c r="G197" s="5">
        <v>13038.55</v>
      </c>
    </row>
    <row r="198" spans="1:7">
      <c r="A198" s="3">
        <v>39367</v>
      </c>
      <c r="B198" s="4" t="s">
        <v>7</v>
      </c>
      <c r="C198" s="5">
        <v>13102.29</v>
      </c>
      <c r="D198" s="5">
        <v>-0.27</v>
      </c>
      <c r="E198" s="5">
        <v>38.22</v>
      </c>
      <c r="F198" s="5">
        <v>13160.19</v>
      </c>
      <c r="G198" s="5">
        <v>13076.5</v>
      </c>
    </row>
    <row r="199" spans="1:7">
      <c r="A199" s="3">
        <v>39370</v>
      </c>
      <c r="B199" s="4" t="s">
        <v>7</v>
      </c>
      <c r="C199" s="5">
        <v>13175.08</v>
      </c>
      <c r="D199" s="5">
        <v>0.56000000000000005</v>
      </c>
      <c r="E199" s="5">
        <v>38.99</v>
      </c>
      <c r="F199" s="5">
        <v>13175.08</v>
      </c>
      <c r="G199" s="5">
        <v>13100.83</v>
      </c>
    </row>
    <row r="200" spans="1:7">
      <c r="A200" s="3">
        <v>39371</v>
      </c>
      <c r="B200" s="4" t="s">
        <v>7</v>
      </c>
      <c r="C200" s="5">
        <v>13105.31</v>
      </c>
      <c r="D200" s="5">
        <v>-0.53</v>
      </c>
      <c r="E200" s="5">
        <v>38.25</v>
      </c>
      <c r="F200" s="5">
        <v>13159.76</v>
      </c>
      <c r="G200" s="5">
        <v>13092.23</v>
      </c>
    </row>
    <row r="201" spans="1:7">
      <c r="A201" s="3">
        <v>39372</v>
      </c>
      <c r="B201" s="4" t="s">
        <v>7</v>
      </c>
      <c r="C201" s="5">
        <v>13100.6</v>
      </c>
      <c r="D201" s="5">
        <v>-0.04</v>
      </c>
      <c r="E201" s="5">
        <v>38.200000000000003</v>
      </c>
      <c r="F201" s="5">
        <v>13154.37</v>
      </c>
      <c r="G201" s="5">
        <v>13063.36</v>
      </c>
    </row>
    <row r="202" spans="1:7">
      <c r="A202" s="3">
        <v>39373</v>
      </c>
      <c r="B202" s="4" t="s">
        <v>7</v>
      </c>
      <c r="C202" s="5">
        <v>13154.54</v>
      </c>
      <c r="D202" s="5">
        <v>0.41</v>
      </c>
      <c r="E202" s="5">
        <v>38.770000000000003</v>
      </c>
      <c r="F202" s="5">
        <v>13154.54</v>
      </c>
      <c r="G202" s="5">
        <v>13071.09</v>
      </c>
    </row>
    <row r="203" spans="1:7">
      <c r="A203" s="3">
        <v>39374</v>
      </c>
      <c r="B203" s="4" t="s">
        <v>7</v>
      </c>
      <c r="C203" s="5">
        <v>13191.12</v>
      </c>
      <c r="D203" s="5">
        <v>0.28000000000000003</v>
      </c>
      <c r="E203" s="5">
        <v>39.15</v>
      </c>
      <c r="F203" s="5">
        <v>13191.56</v>
      </c>
      <c r="G203" s="5">
        <v>13128.62</v>
      </c>
    </row>
    <row r="204" spans="1:7">
      <c r="A204" s="3">
        <v>39377</v>
      </c>
      <c r="B204" s="4" t="s">
        <v>7</v>
      </c>
      <c r="C204" s="5">
        <v>13166.83</v>
      </c>
      <c r="D204" s="5">
        <v>-0.18</v>
      </c>
      <c r="E204" s="5">
        <v>38.9</v>
      </c>
      <c r="F204" s="5">
        <v>13190.78</v>
      </c>
      <c r="G204" s="5">
        <v>13139.51</v>
      </c>
    </row>
    <row r="205" spans="1:7">
      <c r="A205" s="3">
        <v>39378</v>
      </c>
      <c r="B205" s="4" t="s">
        <v>7</v>
      </c>
      <c r="C205" s="5">
        <v>13219.33</v>
      </c>
      <c r="D205" s="5">
        <v>0.4</v>
      </c>
      <c r="E205" s="5">
        <v>39.450000000000003</v>
      </c>
      <c r="F205" s="5">
        <v>13227.75</v>
      </c>
      <c r="G205" s="5">
        <v>13145.31</v>
      </c>
    </row>
    <row r="206" spans="1:7">
      <c r="A206" s="3">
        <v>39379</v>
      </c>
      <c r="B206" s="4" t="s">
        <v>7</v>
      </c>
      <c r="C206" s="5">
        <v>13248.64</v>
      </c>
      <c r="D206" s="5">
        <v>0.22</v>
      </c>
      <c r="E206" s="5">
        <v>39.76</v>
      </c>
      <c r="F206" s="5">
        <v>13268.27</v>
      </c>
      <c r="G206" s="5">
        <v>13169.97</v>
      </c>
    </row>
    <row r="207" spans="1:7">
      <c r="A207" s="3">
        <v>39380</v>
      </c>
      <c r="B207" s="4" t="s">
        <v>7</v>
      </c>
      <c r="C207" s="5">
        <v>13171.13</v>
      </c>
      <c r="D207" s="5">
        <v>-0.59</v>
      </c>
      <c r="E207" s="5">
        <v>38.94</v>
      </c>
      <c r="F207" s="5">
        <v>13281.6</v>
      </c>
      <c r="G207" s="5">
        <v>13135.95</v>
      </c>
    </row>
    <row r="208" spans="1:7">
      <c r="A208" s="3">
        <v>39381</v>
      </c>
      <c r="B208" s="4" t="s">
        <v>7</v>
      </c>
      <c r="C208" s="5">
        <v>13184.17</v>
      </c>
      <c r="D208" s="5">
        <v>0.1</v>
      </c>
      <c r="E208" s="5">
        <v>39.08</v>
      </c>
      <c r="F208" s="5">
        <v>13200.59</v>
      </c>
      <c r="G208" s="5">
        <v>13151.42</v>
      </c>
    </row>
    <row r="209" spans="1:7">
      <c r="A209" s="3">
        <v>39384</v>
      </c>
      <c r="B209" s="4" t="s">
        <v>7</v>
      </c>
      <c r="C209" s="5">
        <v>13232.65</v>
      </c>
      <c r="D209" s="5">
        <v>0.37</v>
      </c>
      <c r="E209" s="5">
        <v>39.590000000000003</v>
      </c>
      <c r="F209" s="5">
        <v>13275.55</v>
      </c>
      <c r="G209" s="5">
        <v>13177.47</v>
      </c>
    </row>
    <row r="210" spans="1:7">
      <c r="A210" s="3">
        <v>39385</v>
      </c>
      <c r="B210" s="4" t="s">
        <v>7</v>
      </c>
      <c r="C210" s="5">
        <v>13147.06</v>
      </c>
      <c r="D210" s="5">
        <v>-0.65</v>
      </c>
      <c r="E210" s="5">
        <v>38.69</v>
      </c>
      <c r="F210" s="5">
        <v>13252.09</v>
      </c>
      <c r="G210" s="5">
        <v>13146.68</v>
      </c>
    </row>
    <row r="211" spans="1:7">
      <c r="A211" s="3">
        <v>39386</v>
      </c>
      <c r="B211" s="4" t="s">
        <v>7</v>
      </c>
      <c r="C211" s="5">
        <v>12852.84</v>
      </c>
      <c r="D211" s="5">
        <v>-2.2400000000000002</v>
      </c>
      <c r="E211" s="5">
        <v>35.590000000000003</v>
      </c>
      <c r="F211" s="5">
        <v>13122.96</v>
      </c>
      <c r="G211" s="5">
        <v>12772.94</v>
      </c>
    </row>
    <row r="212" spans="1:7">
      <c r="A212" s="3">
        <v>39387</v>
      </c>
      <c r="B212" s="4" t="s">
        <v>7</v>
      </c>
      <c r="C212" s="5">
        <v>12797.43</v>
      </c>
      <c r="D212" s="5">
        <v>-0.43</v>
      </c>
      <c r="E212" s="5">
        <v>35</v>
      </c>
      <c r="F212" s="5">
        <v>12897.87</v>
      </c>
      <c r="G212" s="5">
        <v>12606.98</v>
      </c>
    </row>
    <row r="213" spans="1:7">
      <c r="A213" s="3">
        <v>39388</v>
      </c>
      <c r="B213" s="4" t="s">
        <v>7</v>
      </c>
      <c r="C213" s="5">
        <v>13048.56</v>
      </c>
      <c r="D213" s="5">
        <v>1.96</v>
      </c>
      <c r="E213" s="5">
        <v>37.65</v>
      </c>
      <c r="F213" s="5">
        <v>13076.46</v>
      </c>
      <c r="G213" s="5">
        <v>12847.84</v>
      </c>
    </row>
    <row r="214" spans="1:7">
      <c r="A214" s="3">
        <v>39391</v>
      </c>
      <c r="B214" s="4" t="s">
        <v>7</v>
      </c>
      <c r="C214" s="5">
        <v>13101.05</v>
      </c>
      <c r="D214" s="5">
        <v>0.4</v>
      </c>
      <c r="E214" s="5">
        <v>38.200000000000003</v>
      </c>
      <c r="F214" s="5">
        <v>13143.55</v>
      </c>
      <c r="G214" s="5">
        <v>13051.81</v>
      </c>
    </row>
    <row r="215" spans="1:7">
      <c r="A215" s="3">
        <v>39393</v>
      </c>
      <c r="B215" s="4" t="s">
        <v>7</v>
      </c>
      <c r="C215" s="5">
        <v>13020.49</v>
      </c>
      <c r="D215" s="5">
        <v>-0.61</v>
      </c>
      <c r="E215" s="5">
        <v>37.35</v>
      </c>
      <c r="F215" s="5">
        <v>13110.48</v>
      </c>
      <c r="G215" s="5">
        <v>13003.94</v>
      </c>
    </row>
    <row r="216" spans="1:7">
      <c r="A216" s="3">
        <v>39394</v>
      </c>
      <c r="B216" s="4" t="s">
        <v>7</v>
      </c>
      <c r="C216" s="5">
        <v>13016.91</v>
      </c>
      <c r="D216" s="5">
        <v>-0.03</v>
      </c>
      <c r="E216" s="5">
        <v>37.32</v>
      </c>
      <c r="F216" s="5">
        <v>13046.6</v>
      </c>
      <c r="G216" s="5">
        <v>13004.47</v>
      </c>
    </row>
    <row r="217" spans="1:7">
      <c r="A217" s="3">
        <v>39395</v>
      </c>
      <c r="B217" s="4" t="s">
        <v>7</v>
      </c>
      <c r="C217" s="5">
        <v>12991.97</v>
      </c>
      <c r="D217" s="5">
        <v>-0.19</v>
      </c>
      <c r="E217" s="5">
        <v>37.049999999999997</v>
      </c>
      <c r="F217" s="5">
        <v>13041.22</v>
      </c>
      <c r="G217" s="5">
        <v>12985.02</v>
      </c>
    </row>
    <row r="218" spans="1:7">
      <c r="A218" s="3">
        <v>39398</v>
      </c>
      <c r="B218" s="4" t="s">
        <v>7</v>
      </c>
      <c r="C218" s="5">
        <v>13025.76</v>
      </c>
      <c r="D218" s="5">
        <v>0.26</v>
      </c>
      <c r="E218" s="5">
        <v>37.409999999999997</v>
      </c>
      <c r="F218" s="5">
        <v>13058.98</v>
      </c>
      <c r="G218" s="5">
        <v>12996.57</v>
      </c>
    </row>
    <row r="219" spans="1:7">
      <c r="A219" s="3">
        <v>39399</v>
      </c>
      <c r="B219" s="4" t="s">
        <v>7</v>
      </c>
      <c r="C219" s="5">
        <v>12956.11</v>
      </c>
      <c r="D219" s="5">
        <v>-0.53</v>
      </c>
      <c r="E219" s="5">
        <v>36.68</v>
      </c>
      <c r="F219" s="5">
        <v>13025.76</v>
      </c>
      <c r="G219" s="5">
        <v>12941.81</v>
      </c>
    </row>
    <row r="220" spans="1:7">
      <c r="A220" s="3">
        <v>39400</v>
      </c>
      <c r="B220" s="4" t="s">
        <v>7</v>
      </c>
      <c r="C220" s="5">
        <v>12971.62</v>
      </c>
      <c r="D220" s="5">
        <v>0.12</v>
      </c>
      <c r="E220" s="5">
        <v>36.840000000000003</v>
      </c>
      <c r="F220" s="5">
        <v>12978.37</v>
      </c>
      <c r="G220" s="5">
        <v>12829.67</v>
      </c>
    </row>
    <row r="221" spans="1:7">
      <c r="A221" s="3">
        <v>39401</v>
      </c>
      <c r="B221" s="4" t="s">
        <v>7</v>
      </c>
      <c r="C221" s="5">
        <v>13007</v>
      </c>
      <c r="D221" s="5">
        <v>0.27</v>
      </c>
      <c r="E221" s="5">
        <v>37.21</v>
      </c>
      <c r="F221" s="5">
        <v>13007</v>
      </c>
      <c r="G221" s="5">
        <v>12905.05</v>
      </c>
    </row>
    <row r="222" spans="1:7">
      <c r="A222" s="3">
        <v>39402</v>
      </c>
      <c r="B222" s="4" t="s">
        <v>7</v>
      </c>
      <c r="C222" s="5">
        <v>12987.41</v>
      </c>
      <c r="D222" s="5">
        <v>-0.15</v>
      </c>
      <c r="E222" s="5">
        <v>37.01</v>
      </c>
      <c r="F222" s="5">
        <v>12987.41</v>
      </c>
      <c r="G222" s="5">
        <v>12924.04</v>
      </c>
    </row>
    <row r="223" spans="1:7">
      <c r="A223" s="3">
        <v>39405</v>
      </c>
      <c r="B223" s="4" t="s">
        <v>7</v>
      </c>
      <c r="C223" s="5">
        <v>13018.19</v>
      </c>
      <c r="D223" s="5">
        <v>0.24</v>
      </c>
      <c r="E223" s="5">
        <v>37.33</v>
      </c>
      <c r="F223" s="5">
        <v>13033.68</v>
      </c>
      <c r="G223" s="5">
        <v>12962.33</v>
      </c>
    </row>
    <row r="224" spans="1:7">
      <c r="A224" s="3">
        <v>39406</v>
      </c>
      <c r="B224" s="4" t="s">
        <v>7</v>
      </c>
      <c r="C224" s="5">
        <v>13001.78</v>
      </c>
      <c r="D224" s="5">
        <v>-0.13</v>
      </c>
      <c r="E224" s="5">
        <v>37.159999999999997</v>
      </c>
      <c r="F224" s="5">
        <v>13047.79</v>
      </c>
      <c r="G224" s="5">
        <v>12996.78</v>
      </c>
    </row>
    <row r="225" spans="1:7">
      <c r="A225" s="3">
        <v>39407</v>
      </c>
      <c r="B225" s="4" t="s">
        <v>7</v>
      </c>
      <c r="C225" s="5">
        <v>12963.57</v>
      </c>
      <c r="D225" s="5">
        <v>-0.28999999999999998</v>
      </c>
      <c r="E225" s="5">
        <v>36.75</v>
      </c>
      <c r="F225" s="5">
        <v>13007.7</v>
      </c>
      <c r="G225" s="5">
        <v>12950.93</v>
      </c>
    </row>
    <row r="226" spans="1:7">
      <c r="A226" s="3">
        <v>39408</v>
      </c>
      <c r="B226" s="4" t="s">
        <v>7</v>
      </c>
      <c r="C226" s="5">
        <v>12899.34</v>
      </c>
      <c r="D226" s="5">
        <v>-0.5</v>
      </c>
      <c r="E226" s="5">
        <v>36.08</v>
      </c>
      <c r="F226" s="5">
        <v>12942.51</v>
      </c>
      <c r="G226" s="5">
        <v>12885.27</v>
      </c>
    </row>
    <row r="227" spans="1:7">
      <c r="A227" s="3">
        <v>39409</v>
      </c>
      <c r="B227" s="4" t="s">
        <v>7</v>
      </c>
      <c r="C227" s="5">
        <v>12798.09</v>
      </c>
      <c r="D227" s="5">
        <v>-0.78</v>
      </c>
      <c r="E227" s="5">
        <v>35.01</v>
      </c>
      <c r="F227" s="5">
        <v>12906.29</v>
      </c>
      <c r="G227" s="5">
        <v>12789.59</v>
      </c>
    </row>
    <row r="228" spans="1:7">
      <c r="A228" s="3">
        <v>39412</v>
      </c>
      <c r="B228" s="4" t="s">
        <v>7</v>
      </c>
      <c r="C228" s="5">
        <v>12614.22</v>
      </c>
      <c r="D228" s="5">
        <v>-1.44</v>
      </c>
      <c r="E228" s="5">
        <v>33.07</v>
      </c>
      <c r="F228" s="5">
        <v>12755.27</v>
      </c>
      <c r="G228" s="5">
        <v>12564.03</v>
      </c>
    </row>
    <row r="229" spans="1:7">
      <c r="A229" s="3">
        <v>39413</v>
      </c>
      <c r="B229" s="4" t="s">
        <v>7</v>
      </c>
      <c r="C229" s="5">
        <v>12600.5</v>
      </c>
      <c r="D229" s="5">
        <v>-0.11</v>
      </c>
      <c r="E229" s="5">
        <v>32.92</v>
      </c>
      <c r="F229" s="5">
        <v>12666.02</v>
      </c>
      <c r="G229" s="5">
        <v>12419.25</v>
      </c>
    </row>
    <row r="230" spans="1:7">
      <c r="A230" s="3">
        <v>39414</v>
      </c>
      <c r="B230" s="4" t="s">
        <v>7</v>
      </c>
      <c r="C230" s="5">
        <v>12728.05</v>
      </c>
      <c r="D230" s="5">
        <v>1.01</v>
      </c>
      <c r="E230" s="5">
        <v>34.270000000000003</v>
      </c>
      <c r="F230" s="5">
        <v>12805.92</v>
      </c>
      <c r="G230" s="5">
        <v>12635.14</v>
      </c>
    </row>
    <row r="231" spans="1:7">
      <c r="A231" s="3">
        <v>39415</v>
      </c>
      <c r="B231" s="4" t="s">
        <v>7</v>
      </c>
      <c r="C231" s="5">
        <v>12806.94</v>
      </c>
      <c r="D231" s="5">
        <v>0.62</v>
      </c>
      <c r="E231" s="5">
        <v>35.1</v>
      </c>
      <c r="F231" s="5">
        <v>12891.38</v>
      </c>
      <c r="G231" s="5">
        <v>12784.49</v>
      </c>
    </row>
    <row r="232" spans="1:7">
      <c r="A232" s="3">
        <v>39416</v>
      </c>
      <c r="B232" s="4" t="s">
        <v>7</v>
      </c>
      <c r="C232" s="5">
        <v>12683.43</v>
      </c>
      <c r="D232" s="5">
        <v>-0.96</v>
      </c>
      <c r="E232" s="5">
        <v>33.799999999999997</v>
      </c>
      <c r="F232" s="5">
        <v>12859.41</v>
      </c>
      <c r="G232" s="5">
        <v>12683.43</v>
      </c>
    </row>
    <row r="233" spans="1:7">
      <c r="A233" s="3">
        <v>39419</v>
      </c>
      <c r="B233" s="4" t="s">
        <v>7</v>
      </c>
      <c r="C233" s="5">
        <v>12659.2</v>
      </c>
      <c r="D233" s="5">
        <v>-0.19</v>
      </c>
      <c r="E233" s="5">
        <v>33.54</v>
      </c>
      <c r="F233" s="5">
        <v>12714.67</v>
      </c>
      <c r="G233" s="5">
        <v>12629.35</v>
      </c>
    </row>
    <row r="234" spans="1:7">
      <c r="A234" s="3">
        <v>39420</v>
      </c>
      <c r="B234" s="4" t="s">
        <v>7</v>
      </c>
      <c r="C234" s="5">
        <v>12643.22</v>
      </c>
      <c r="D234" s="5">
        <v>-0.13</v>
      </c>
      <c r="E234" s="5">
        <v>33.380000000000003</v>
      </c>
      <c r="F234" s="5">
        <v>12671.88</v>
      </c>
      <c r="G234" s="5">
        <v>12601.34</v>
      </c>
    </row>
    <row r="235" spans="1:7">
      <c r="A235" s="3">
        <v>39421</v>
      </c>
      <c r="B235" s="4" t="s">
        <v>7</v>
      </c>
      <c r="C235" s="5">
        <v>12596.1</v>
      </c>
      <c r="D235" s="5">
        <v>-0.37</v>
      </c>
      <c r="E235" s="5">
        <v>32.880000000000003</v>
      </c>
      <c r="F235" s="5">
        <v>12635.38</v>
      </c>
      <c r="G235" s="5">
        <v>12552.44</v>
      </c>
    </row>
    <row r="236" spans="1:7">
      <c r="A236" s="3">
        <v>39422</v>
      </c>
      <c r="B236" s="4" t="s">
        <v>7</v>
      </c>
      <c r="C236" s="5">
        <v>12554.94</v>
      </c>
      <c r="D236" s="5">
        <v>-0.33</v>
      </c>
      <c r="E236" s="5">
        <v>32.44</v>
      </c>
      <c r="F236" s="5">
        <v>12554.95</v>
      </c>
      <c r="G236" s="5">
        <v>12423.47</v>
      </c>
    </row>
    <row r="237" spans="1:7">
      <c r="A237" s="3">
        <v>39423</v>
      </c>
      <c r="B237" s="4" t="s">
        <v>7</v>
      </c>
      <c r="C237" s="5">
        <v>12414.44</v>
      </c>
      <c r="D237" s="5">
        <v>-1.1200000000000001</v>
      </c>
      <c r="E237" s="5">
        <v>30.96</v>
      </c>
      <c r="F237" s="5">
        <v>12574.92</v>
      </c>
      <c r="G237" s="5">
        <v>12414.44</v>
      </c>
    </row>
    <row r="238" spans="1:7">
      <c r="A238" s="3">
        <v>39426</v>
      </c>
      <c r="B238" s="4" t="s">
        <v>7</v>
      </c>
      <c r="C238" s="5">
        <v>12547.04</v>
      </c>
      <c r="D238" s="5">
        <v>1.07</v>
      </c>
      <c r="E238" s="5">
        <v>32.36</v>
      </c>
      <c r="F238" s="5">
        <v>12547.05</v>
      </c>
      <c r="G238" s="5">
        <v>12358.33</v>
      </c>
    </row>
    <row r="239" spans="1:7">
      <c r="A239" s="3">
        <v>39427</v>
      </c>
      <c r="B239" s="4" t="s">
        <v>7</v>
      </c>
      <c r="C239" s="5">
        <v>12526.62</v>
      </c>
      <c r="D239" s="5">
        <v>-0.16</v>
      </c>
      <c r="E239" s="5">
        <v>32.15</v>
      </c>
      <c r="F239" s="5">
        <v>12563.96</v>
      </c>
      <c r="G239" s="5">
        <v>12495.91</v>
      </c>
    </row>
    <row r="240" spans="1:7">
      <c r="A240" s="3">
        <v>39428</v>
      </c>
      <c r="B240" s="4" t="s">
        <v>7</v>
      </c>
      <c r="C240" s="5">
        <v>12498.07</v>
      </c>
      <c r="D240" s="5">
        <v>-0.23</v>
      </c>
      <c r="E240" s="5">
        <v>31.84</v>
      </c>
      <c r="F240" s="5">
        <v>12530.18</v>
      </c>
      <c r="G240" s="5">
        <v>12464.63</v>
      </c>
    </row>
    <row r="241" spans="1:7">
      <c r="A241" s="3">
        <v>39429</v>
      </c>
      <c r="B241" s="4" t="s">
        <v>7</v>
      </c>
      <c r="C241" s="5">
        <v>12444.29</v>
      </c>
      <c r="D241" s="5">
        <v>-0.43</v>
      </c>
      <c r="E241" s="5">
        <v>31.28</v>
      </c>
      <c r="F241" s="5">
        <v>12510.58</v>
      </c>
      <c r="G241" s="5">
        <v>12426.03</v>
      </c>
    </row>
    <row r="242" spans="1:7">
      <c r="A242" s="3">
        <v>39430</v>
      </c>
      <c r="B242" s="4" t="s">
        <v>7</v>
      </c>
      <c r="C242" s="5">
        <v>12436.34</v>
      </c>
      <c r="D242" s="5">
        <v>-0.06</v>
      </c>
      <c r="E242" s="5">
        <v>31.19</v>
      </c>
      <c r="F242" s="5">
        <v>12465.04</v>
      </c>
      <c r="G242" s="5">
        <v>12393.53</v>
      </c>
    </row>
    <row r="243" spans="1:7">
      <c r="A243" s="3">
        <v>39433</v>
      </c>
      <c r="B243" s="4" t="s">
        <v>7</v>
      </c>
      <c r="C243" s="5">
        <v>12465.81</v>
      </c>
      <c r="D243" s="5">
        <v>0.24</v>
      </c>
      <c r="E243" s="5">
        <v>31.5</v>
      </c>
      <c r="F243" s="5">
        <v>12465.81</v>
      </c>
      <c r="G243" s="5">
        <v>12415.03</v>
      </c>
    </row>
    <row r="244" spans="1:7">
      <c r="A244" s="3">
        <v>39434</v>
      </c>
      <c r="B244" s="4" t="s">
        <v>7</v>
      </c>
      <c r="C244" s="5">
        <v>12586.08</v>
      </c>
      <c r="D244" s="5">
        <v>0.96</v>
      </c>
      <c r="E244" s="5">
        <v>32.770000000000003</v>
      </c>
      <c r="F244" s="5">
        <v>12599.46</v>
      </c>
      <c r="G244" s="5">
        <v>12431.67</v>
      </c>
    </row>
    <row r="245" spans="1:7">
      <c r="A245" s="3">
        <v>39435</v>
      </c>
      <c r="B245" s="4" t="s">
        <v>7</v>
      </c>
      <c r="C245" s="5">
        <v>12642.12</v>
      </c>
      <c r="D245" s="5">
        <v>0.45</v>
      </c>
      <c r="E245" s="5">
        <v>33.36</v>
      </c>
      <c r="F245" s="5">
        <v>12684.84</v>
      </c>
      <c r="G245" s="5">
        <v>12582.59</v>
      </c>
    </row>
    <row r="246" spans="1:7">
      <c r="A246" s="3">
        <v>39436</v>
      </c>
      <c r="B246" s="4" t="s">
        <v>7</v>
      </c>
      <c r="C246" s="5">
        <v>12559.93</v>
      </c>
      <c r="D246" s="5">
        <v>-0.65</v>
      </c>
      <c r="E246" s="5">
        <v>32.5</v>
      </c>
      <c r="F246" s="5">
        <v>12665.74</v>
      </c>
      <c r="G246" s="5">
        <v>12559.14</v>
      </c>
    </row>
    <row r="247" spans="1:7">
      <c r="A247" s="3">
        <v>39440</v>
      </c>
      <c r="B247" s="4" t="s">
        <v>7</v>
      </c>
      <c r="C247" s="5">
        <v>12503.97</v>
      </c>
      <c r="D247" s="5">
        <v>-0.45</v>
      </c>
      <c r="E247" s="5">
        <v>31.91</v>
      </c>
      <c r="F247" s="5">
        <v>12603.93</v>
      </c>
      <c r="G247" s="5">
        <v>12470.3</v>
      </c>
    </row>
    <row r="248" spans="1:7">
      <c r="A248" s="3">
        <v>39441</v>
      </c>
      <c r="B248" s="4" t="s">
        <v>7</v>
      </c>
      <c r="C248" s="5">
        <v>12446.29</v>
      </c>
      <c r="D248" s="5">
        <v>-0.46</v>
      </c>
      <c r="E248" s="5">
        <v>31.3</v>
      </c>
      <c r="F248" s="5">
        <v>12521.24</v>
      </c>
      <c r="G248" s="5">
        <v>12446.29</v>
      </c>
    </row>
    <row r="249" spans="1:7">
      <c r="A249" s="3">
        <v>39442</v>
      </c>
      <c r="B249" s="4" t="s">
        <v>7</v>
      </c>
      <c r="C249" s="5">
        <v>12427.71</v>
      </c>
      <c r="D249" s="5">
        <v>-0.15</v>
      </c>
      <c r="E249" s="5">
        <v>31.1</v>
      </c>
      <c r="F249" s="5">
        <v>12493.17</v>
      </c>
      <c r="G249" s="5">
        <v>12394.2</v>
      </c>
    </row>
    <row r="250" spans="1:7">
      <c r="A250" s="3">
        <v>39443</v>
      </c>
      <c r="B250" s="4" t="s">
        <v>7</v>
      </c>
      <c r="C250" s="5">
        <v>12510.13</v>
      </c>
      <c r="D250" s="5">
        <v>0.66</v>
      </c>
      <c r="E250" s="5">
        <v>31.97</v>
      </c>
      <c r="F250" s="5">
        <v>12510.13</v>
      </c>
      <c r="G250" s="5">
        <v>12424.56</v>
      </c>
    </row>
    <row r="251" spans="1:7">
      <c r="A251" s="3">
        <v>39444</v>
      </c>
      <c r="B251" s="4" t="s">
        <v>7</v>
      </c>
      <c r="C251" s="5">
        <v>12617.84</v>
      </c>
      <c r="D251" s="5">
        <v>0.86</v>
      </c>
      <c r="E251" s="5">
        <v>33.11</v>
      </c>
      <c r="F251" s="5">
        <v>12617.84</v>
      </c>
      <c r="G251" s="5">
        <v>12527.97</v>
      </c>
    </row>
    <row r="252" spans="1:7">
      <c r="A252" s="3">
        <v>39447</v>
      </c>
      <c r="B252" s="4" t="s">
        <v>7</v>
      </c>
      <c r="C252" s="5">
        <v>12694.97</v>
      </c>
      <c r="D252" s="5">
        <v>0.61</v>
      </c>
      <c r="E252" s="5">
        <v>33.92</v>
      </c>
      <c r="F252" s="5">
        <v>12709.47</v>
      </c>
      <c r="G252" s="5">
        <v>12624.53</v>
      </c>
    </row>
    <row r="253" spans="1:7">
      <c r="A253" s="3">
        <v>39449</v>
      </c>
      <c r="B253" s="4" t="s">
        <v>7</v>
      </c>
      <c r="C253" s="5">
        <v>12975.67</v>
      </c>
      <c r="D253" s="5">
        <v>2.21</v>
      </c>
      <c r="E253" s="5">
        <v>2.21</v>
      </c>
      <c r="F253" s="5">
        <v>12976.76</v>
      </c>
      <c r="G253" s="5">
        <v>12727.01</v>
      </c>
    </row>
    <row r="254" spans="1:7">
      <c r="A254" s="3">
        <v>39450</v>
      </c>
      <c r="B254" s="4" t="s">
        <v>7</v>
      </c>
      <c r="C254" s="5">
        <v>13067.95</v>
      </c>
      <c r="D254" s="5">
        <v>0.71</v>
      </c>
      <c r="E254" s="5">
        <v>2.94</v>
      </c>
      <c r="F254" s="5">
        <v>13079.13</v>
      </c>
      <c r="G254" s="5">
        <v>13022.32</v>
      </c>
    </row>
    <row r="255" spans="1:7">
      <c r="A255" s="3">
        <v>39451</v>
      </c>
      <c r="B255" s="4" t="s">
        <v>7</v>
      </c>
      <c r="C255" s="5">
        <v>13246.58</v>
      </c>
      <c r="D255" s="5">
        <v>1.37</v>
      </c>
      <c r="E255" s="5">
        <v>4.3499999999999996</v>
      </c>
      <c r="F255" s="5">
        <v>13254.1</v>
      </c>
      <c r="G255" s="5">
        <v>13103.12</v>
      </c>
    </row>
    <row r="256" spans="1:7">
      <c r="A256" s="3">
        <v>39454</v>
      </c>
      <c r="B256" s="4" t="s">
        <v>7</v>
      </c>
      <c r="C256" s="5">
        <v>13362.78</v>
      </c>
      <c r="D256" s="5">
        <v>0.88</v>
      </c>
      <c r="E256" s="5">
        <v>5.26</v>
      </c>
      <c r="F256" s="5">
        <v>13501.52</v>
      </c>
      <c r="G256" s="5">
        <v>13322.14</v>
      </c>
    </row>
    <row r="257" spans="1:7">
      <c r="A257" s="3">
        <v>39455</v>
      </c>
      <c r="B257" s="4" t="s">
        <v>7</v>
      </c>
      <c r="C257" s="5">
        <v>13400.23</v>
      </c>
      <c r="D257" s="5">
        <v>0.28000000000000003</v>
      </c>
      <c r="E257" s="5">
        <v>5.56</v>
      </c>
      <c r="F257" s="5">
        <v>13409.19</v>
      </c>
      <c r="G257" s="5">
        <v>13314.35</v>
      </c>
    </row>
    <row r="258" spans="1:7">
      <c r="A258" s="3">
        <v>39456</v>
      </c>
      <c r="B258" s="4" t="s">
        <v>7</v>
      </c>
      <c r="C258" s="5">
        <v>13613.38</v>
      </c>
      <c r="D258" s="5">
        <v>1.59</v>
      </c>
      <c r="E258" s="5">
        <v>7.23</v>
      </c>
      <c r="F258" s="5">
        <v>13615.36</v>
      </c>
      <c r="G258" s="5">
        <v>13407.55</v>
      </c>
    </row>
    <row r="259" spans="1:7">
      <c r="A259" s="3">
        <v>39461</v>
      </c>
      <c r="B259" s="4" t="s">
        <v>7</v>
      </c>
      <c r="C259" s="5">
        <v>13586.59</v>
      </c>
      <c r="D259" s="5">
        <v>-0.2</v>
      </c>
      <c r="E259" s="5">
        <v>7.02</v>
      </c>
      <c r="F259" s="5">
        <v>13723.66</v>
      </c>
      <c r="G259" s="5">
        <v>13586.59</v>
      </c>
    </row>
    <row r="260" spans="1:7">
      <c r="A260" s="3">
        <v>39462</v>
      </c>
      <c r="B260" s="4" t="s">
        <v>7</v>
      </c>
      <c r="C260" s="5">
        <v>13682.66</v>
      </c>
      <c r="D260" s="5">
        <v>0.71</v>
      </c>
      <c r="E260" s="5">
        <v>7.78</v>
      </c>
      <c r="F260" s="5">
        <v>13688.62</v>
      </c>
      <c r="G260" s="5">
        <v>13584.9</v>
      </c>
    </row>
    <row r="261" spans="1:7">
      <c r="A261" s="3">
        <v>39463</v>
      </c>
      <c r="B261" s="4" t="s">
        <v>7</v>
      </c>
      <c r="C261" s="5">
        <v>13722.94</v>
      </c>
      <c r="D261" s="5">
        <v>0.28999999999999998</v>
      </c>
      <c r="E261" s="5">
        <v>8.1</v>
      </c>
      <c r="F261" s="5">
        <v>13722.94</v>
      </c>
      <c r="G261" s="5">
        <v>13631.69</v>
      </c>
    </row>
    <row r="262" spans="1:7">
      <c r="A262" s="3">
        <v>39464</v>
      </c>
      <c r="B262" s="4" t="s">
        <v>7</v>
      </c>
      <c r="C262" s="5">
        <v>13892.65</v>
      </c>
      <c r="D262" s="5">
        <v>1.24</v>
      </c>
      <c r="E262" s="5">
        <v>9.43</v>
      </c>
      <c r="F262" s="5">
        <v>13892.65</v>
      </c>
      <c r="G262" s="5">
        <v>13763.31</v>
      </c>
    </row>
    <row r="263" spans="1:7">
      <c r="A263" s="3">
        <v>39465</v>
      </c>
      <c r="B263" s="4" t="s">
        <v>7</v>
      </c>
      <c r="C263" s="5">
        <v>13844.07</v>
      </c>
      <c r="D263" s="5">
        <v>-0.35</v>
      </c>
      <c r="E263" s="5">
        <v>9.0500000000000007</v>
      </c>
      <c r="F263" s="5">
        <v>13922.22</v>
      </c>
      <c r="G263" s="5">
        <v>13835.13</v>
      </c>
    </row>
    <row r="264" spans="1:7">
      <c r="A264" s="3">
        <v>39468</v>
      </c>
      <c r="B264" s="4" t="s">
        <v>7</v>
      </c>
      <c r="C264" s="5">
        <v>13591.39</v>
      </c>
      <c r="D264" s="5">
        <v>-1.83</v>
      </c>
      <c r="E264" s="5">
        <v>7.06</v>
      </c>
      <c r="F264" s="5">
        <v>13790.96</v>
      </c>
      <c r="G264" s="5">
        <v>13591.39</v>
      </c>
    </row>
    <row r="265" spans="1:7">
      <c r="A265" s="3">
        <v>39469</v>
      </c>
      <c r="B265" s="4" t="s">
        <v>7</v>
      </c>
      <c r="C265" s="5">
        <v>13375.2</v>
      </c>
      <c r="D265" s="5">
        <v>-1.59</v>
      </c>
      <c r="E265" s="5">
        <v>5.36</v>
      </c>
      <c r="F265" s="5">
        <v>13451.98</v>
      </c>
      <c r="G265" s="5">
        <v>13174.69</v>
      </c>
    </row>
    <row r="266" spans="1:7">
      <c r="A266" s="3">
        <v>39470</v>
      </c>
      <c r="B266" s="4" t="s">
        <v>7</v>
      </c>
      <c r="C266" s="5">
        <v>13593.71</v>
      </c>
      <c r="D266" s="5">
        <v>1.63</v>
      </c>
      <c r="E266" s="5">
        <v>7.08</v>
      </c>
      <c r="F266" s="5">
        <v>13645.11</v>
      </c>
      <c r="G266" s="5">
        <v>13414.48</v>
      </c>
    </row>
    <row r="267" spans="1:7">
      <c r="A267" s="3">
        <v>39471</v>
      </c>
      <c r="B267" s="4" t="s">
        <v>7</v>
      </c>
      <c r="C267" s="5">
        <v>13702.03</v>
      </c>
      <c r="D267" s="5">
        <v>0.8</v>
      </c>
      <c r="E267" s="5">
        <v>7.93</v>
      </c>
      <c r="F267" s="5">
        <v>13703.57</v>
      </c>
      <c r="G267" s="5">
        <v>13619.92</v>
      </c>
    </row>
    <row r="268" spans="1:7">
      <c r="A268" s="3">
        <v>39472</v>
      </c>
      <c r="B268" s="4" t="s">
        <v>7</v>
      </c>
      <c r="C268" s="5">
        <v>13715.49</v>
      </c>
      <c r="D268" s="5">
        <v>0.1</v>
      </c>
      <c r="E268" s="5">
        <v>8.0399999999999991</v>
      </c>
      <c r="F268" s="5">
        <v>13749.94</v>
      </c>
      <c r="G268" s="5">
        <v>13698.43</v>
      </c>
    </row>
    <row r="269" spans="1:7">
      <c r="A269" s="3">
        <v>39475</v>
      </c>
      <c r="B269" s="4" t="s">
        <v>7</v>
      </c>
      <c r="C269" s="5">
        <v>13697.72</v>
      </c>
      <c r="D269" s="5">
        <v>-0.13</v>
      </c>
      <c r="E269" s="5">
        <v>7.9</v>
      </c>
      <c r="F269" s="5">
        <v>13726.71</v>
      </c>
      <c r="G269" s="5">
        <v>13697.69</v>
      </c>
    </row>
    <row r="270" spans="1:7">
      <c r="A270" s="3">
        <v>39476</v>
      </c>
      <c r="B270" s="4" t="s">
        <v>7</v>
      </c>
      <c r="C270" s="5">
        <v>13706.05</v>
      </c>
      <c r="D270" s="5">
        <v>0.06</v>
      </c>
      <c r="E270" s="5">
        <v>7.96</v>
      </c>
      <c r="F270" s="5">
        <v>13706.66</v>
      </c>
      <c r="G270" s="5">
        <v>13636.15</v>
      </c>
    </row>
    <row r="271" spans="1:7">
      <c r="A271" s="3">
        <v>39477</v>
      </c>
      <c r="B271" s="4" t="s">
        <v>7</v>
      </c>
      <c r="C271" s="5">
        <v>13759.16</v>
      </c>
      <c r="D271" s="5">
        <v>0.39</v>
      </c>
      <c r="E271" s="5">
        <v>8.3800000000000008</v>
      </c>
      <c r="F271" s="5">
        <v>13759.77</v>
      </c>
      <c r="G271" s="5">
        <v>13654.66</v>
      </c>
    </row>
    <row r="272" spans="1:7">
      <c r="A272" s="3">
        <v>39478</v>
      </c>
      <c r="B272" s="4" t="s">
        <v>7</v>
      </c>
      <c r="C272" s="5">
        <v>13809.79</v>
      </c>
      <c r="D272" s="5">
        <v>0.37</v>
      </c>
      <c r="E272" s="5">
        <v>8.7799999999999994</v>
      </c>
      <c r="F272" s="5">
        <v>13815.54</v>
      </c>
      <c r="G272" s="5">
        <v>13711.3</v>
      </c>
    </row>
    <row r="273" spans="1:7">
      <c r="A273" s="3">
        <v>39479</v>
      </c>
      <c r="B273" s="4" t="s">
        <v>7</v>
      </c>
      <c r="C273" s="5">
        <v>13865.51</v>
      </c>
      <c r="D273" s="5">
        <v>0.4</v>
      </c>
      <c r="E273" s="5">
        <v>9.2200000000000006</v>
      </c>
      <c r="F273" s="5">
        <v>13865.51</v>
      </c>
      <c r="G273" s="5">
        <v>13788.58</v>
      </c>
    </row>
    <row r="274" spans="1:7">
      <c r="A274" s="3">
        <v>39482</v>
      </c>
      <c r="B274" s="4" t="s">
        <v>7</v>
      </c>
      <c r="C274" s="5">
        <v>13941.06</v>
      </c>
      <c r="D274" s="5">
        <v>0.54</v>
      </c>
      <c r="E274" s="5">
        <v>9.82</v>
      </c>
      <c r="F274" s="5">
        <v>13968.78</v>
      </c>
      <c r="G274" s="5">
        <v>13865.19</v>
      </c>
    </row>
    <row r="275" spans="1:7">
      <c r="A275" s="3">
        <v>39483</v>
      </c>
      <c r="B275" s="4" t="s">
        <v>7</v>
      </c>
      <c r="C275" s="5">
        <v>13887.96</v>
      </c>
      <c r="D275" s="5">
        <v>-0.38</v>
      </c>
      <c r="E275" s="5">
        <v>9.4</v>
      </c>
      <c r="F275" s="5">
        <v>13917.38</v>
      </c>
      <c r="G275" s="5">
        <v>13834.74</v>
      </c>
    </row>
    <row r="276" spans="1:7">
      <c r="A276" s="3">
        <v>39484</v>
      </c>
      <c r="B276" s="4" t="s">
        <v>7</v>
      </c>
      <c r="C276" s="5">
        <v>13934.24</v>
      </c>
      <c r="D276" s="5">
        <v>0.33</v>
      </c>
      <c r="E276" s="5">
        <v>9.76</v>
      </c>
      <c r="F276" s="5">
        <v>13934.75</v>
      </c>
      <c r="G276" s="5">
        <v>13835.17</v>
      </c>
    </row>
    <row r="277" spans="1:7">
      <c r="A277" s="3">
        <v>39485</v>
      </c>
      <c r="B277" s="4" t="s">
        <v>7</v>
      </c>
      <c r="C277" s="5">
        <v>13986.61</v>
      </c>
      <c r="D277" s="5">
        <v>0.38</v>
      </c>
      <c r="E277" s="5">
        <v>10.17</v>
      </c>
      <c r="F277" s="5">
        <v>13996.77</v>
      </c>
      <c r="G277" s="5">
        <v>13937.64</v>
      </c>
    </row>
    <row r="278" spans="1:7">
      <c r="A278" s="3">
        <v>39486</v>
      </c>
      <c r="B278" s="4" t="s">
        <v>7</v>
      </c>
      <c r="C278" s="5">
        <v>13982.63</v>
      </c>
      <c r="D278" s="5">
        <v>-0.03</v>
      </c>
      <c r="E278" s="5">
        <v>10.14</v>
      </c>
      <c r="F278" s="5">
        <v>13990.65</v>
      </c>
      <c r="G278" s="5">
        <v>13948.38</v>
      </c>
    </row>
    <row r="279" spans="1:7">
      <c r="A279" s="3">
        <v>39489</v>
      </c>
      <c r="B279" s="4" t="s">
        <v>7</v>
      </c>
      <c r="C279" s="5">
        <v>13971.86</v>
      </c>
      <c r="D279" s="5">
        <v>-0.08</v>
      </c>
      <c r="E279" s="5">
        <v>10.06</v>
      </c>
      <c r="F279" s="5">
        <v>13991.32</v>
      </c>
      <c r="G279" s="5">
        <v>13948.53</v>
      </c>
    </row>
    <row r="280" spans="1:7">
      <c r="A280" s="3">
        <v>39490</v>
      </c>
      <c r="B280" s="4" t="s">
        <v>7</v>
      </c>
      <c r="C280" s="5">
        <v>14040.04</v>
      </c>
      <c r="D280" s="5">
        <v>0.49</v>
      </c>
      <c r="E280" s="5">
        <v>10.6</v>
      </c>
      <c r="F280" s="5">
        <v>14054.81</v>
      </c>
      <c r="G280" s="5">
        <v>14006.53</v>
      </c>
    </row>
    <row r="281" spans="1:7">
      <c r="A281" s="3">
        <v>39491</v>
      </c>
      <c r="B281" s="4" t="s">
        <v>7</v>
      </c>
      <c r="C281" s="5">
        <v>14063.3</v>
      </c>
      <c r="D281" s="5">
        <v>0.17</v>
      </c>
      <c r="E281" s="5">
        <v>10.78</v>
      </c>
      <c r="F281" s="5">
        <v>14092.25</v>
      </c>
      <c r="G281" s="5">
        <v>14001.77</v>
      </c>
    </row>
    <row r="282" spans="1:7">
      <c r="A282" s="3">
        <v>39492</v>
      </c>
      <c r="B282" s="4" t="s">
        <v>7</v>
      </c>
      <c r="C282" s="5">
        <v>14106.53</v>
      </c>
      <c r="D282" s="5">
        <v>0.31</v>
      </c>
      <c r="E282" s="5">
        <v>11.12</v>
      </c>
      <c r="F282" s="5">
        <v>14144.41</v>
      </c>
      <c r="G282" s="5">
        <v>14041.87</v>
      </c>
    </row>
    <row r="283" spans="1:7">
      <c r="A283" s="3">
        <v>39493</v>
      </c>
      <c r="B283" s="4" t="s">
        <v>7</v>
      </c>
      <c r="C283" s="5">
        <v>14267.22</v>
      </c>
      <c r="D283" s="5">
        <v>1.1399999999999999</v>
      </c>
      <c r="E283" s="5">
        <v>12.38</v>
      </c>
      <c r="F283" s="5">
        <v>14269.65</v>
      </c>
      <c r="G283" s="5">
        <v>14132.71</v>
      </c>
    </row>
    <row r="284" spans="1:7">
      <c r="A284" s="3">
        <v>39496</v>
      </c>
      <c r="B284" s="4" t="s">
        <v>7</v>
      </c>
      <c r="C284" s="5">
        <v>14470.18</v>
      </c>
      <c r="D284" s="5">
        <v>1.42</v>
      </c>
      <c r="E284" s="5">
        <v>13.98</v>
      </c>
      <c r="F284" s="5">
        <v>14470.18</v>
      </c>
      <c r="G284" s="5">
        <v>14275.8</v>
      </c>
    </row>
    <row r="285" spans="1:7">
      <c r="A285" s="3">
        <v>39497</v>
      </c>
      <c r="B285" s="4" t="s">
        <v>7</v>
      </c>
      <c r="C285" s="5">
        <v>14327.94</v>
      </c>
      <c r="D285" s="5">
        <v>-0.98</v>
      </c>
      <c r="E285" s="5">
        <v>12.86</v>
      </c>
      <c r="F285" s="5">
        <v>14415.26</v>
      </c>
      <c r="G285" s="5">
        <v>14327.94</v>
      </c>
    </row>
    <row r="286" spans="1:7">
      <c r="A286" s="3">
        <v>39498</v>
      </c>
      <c r="B286" s="4" t="s">
        <v>7</v>
      </c>
      <c r="C286" s="5">
        <v>14369.39</v>
      </c>
      <c r="D286" s="5">
        <v>0.28999999999999998</v>
      </c>
      <c r="E286" s="5">
        <v>13.19</v>
      </c>
      <c r="F286" s="5">
        <v>14374.36</v>
      </c>
      <c r="G286" s="5">
        <v>14234.03</v>
      </c>
    </row>
    <row r="287" spans="1:7">
      <c r="A287" s="3">
        <v>39499</v>
      </c>
      <c r="B287" s="4" t="s">
        <v>7</v>
      </c>
      <c r="C287" s="5">
        <v>14600.49</v>
      </c>
      <c r="D287" s="5">
        <v>1.61</v>
      </c>
      <c r="E287" s="5">
        <v>15.01</v>
      </c>
      <c r="F287" s="5">
        <v>14641.9</v>
      </c>
      <c r="G287" s="5">
        <v>14408.13</v>
      </c>
    </row>
    <row r="288" spans="1:7">
      <c r="A288" s="3">
        <v>39500</v>
      </c>
      <c r="B288" s="4" t="s">
        <v>7</v>
      </c>
      <c r="C288" s="5">
        <v>14602.87</v>
      </c>
      <c r="D288" s="5">
        <v>0.02</v>
      </c>
      <c r="E288" s="5">
        <v>15.03</v>
      </c>
      <c r="F288" s="5">
        <v>14693.96</v>
      </c>
      <c r="G288" s="5">
        <v>14555.24</v>
      </c>
    </row>
    <row r="289" spans="1:7">
      <c r="A289" s="3">
        <v>39503</v>
      </c>
      <c r="B289" s="4" t="s">
        <v>7</v>
      </c>
      <c r="C289" s="5">
        <v>14482.84</v>
      </c>
      <c r="D289" s="5">
        <v>-0.82</v>
      </c>
      <c r="E289" s="5">
        <v>14.08</v>
      </c>
      <c r="F289" s="5">
        <v>14637.58</v>
      </c>
      <c r="G289" s="5">
        <v>14482.84</v>
      </c>
    </row>
    <row r="290" spans="1:7">
      <c r="A290" s="3">
        <v>39504</v>
      </c>
      <c r="B290" s="4" t="s">
        <v>7</v>
      </c>
      <c r="C290" s="5">
        <v>14542.98</v>
      </c>
      <c r="D290" s="5">
        <v>0.42</v>
      </c>
      <c r="E290" s="5">
        <v>14.56</v>
      </c>
      <c r="F290" s="5">
        <v>14563.16</v>
      </c>
      <c r="G290" s="5">
        <v>14487.49</v>
      </c>
    </row>
    <row r="291" spans="1:7">
      <c r="A291" s="3">
        <v>39505</v>
      </c>
      <c r="B291" s="4" t="s">
        <v>7</v>
      </c>
      <c r="C291" s="5">
        <v>14554.65</v>
      </c>
      <c r="D291" s="5">
        <v>0.08</v>
      </c>
      <c r="E291" s="5">
        <v>14.65</v>
      </c>
      <c r="F291" s="5">
        <v>14594.71</v>
      </c>
      <c r="G291" s="5">
        <v>14532.29</v>
      </c>
    </row>
    <row r="292" spans="1:7">
      <c r="A292" s="3">
        <v>39506</v>
      </c>
      <c r="B292" s="4" t="s">
        <v>7</v>
      </c>
      <c r="C292" s="5">
        <v>14579.07</v>
      </c>
      <c r="D292" s="5">
        <v>0.17</v>
      </c>
      <c r="E292" s="5">
        <v>14.84</v>
      </c>
      <c r="F292" s="5">
        <v>14608.24</v>
      </c>
      <c r="G292" s="5">
        <v>14547.45</v>
      </c>
    </row>
    <row r="293" spans="1:7">
      <c r="A293" s="3">
        <v>39507</v>
      </c>
      <c r="B293" s="4" t="s">
        <v>7</v>
      </c>
      <c r="C293" s="5">
        <v>14481.54</v>
      </c>
      <c r="D293" s="5">
        <v>-0.67</v>
      </c>
      <c r="E293" s="5">
        <v>14.07</v>
      </c>
      <c r="F293" s="5">
        <v>14567.03</v>
      </c>
      <c r="G293" s="5">
        <v>14477.11</v>
      </c>
    </row>
    <row r="294" spans="1:7">
      <c r="A294" s="3">
        <v>39510</v>
      </c>
      <c r="B294" s="4" t="s">
        <v>7</v>
      </c>
      <c r="C294" s="5">
        <v>14411.02</v>
      </c>
      <c r="D294" s="5">
        <v>-0.49</v>
      </c>
      <c r="E294" s="5">
        <v>13.52</v>
      </c>
      <c r="F294" s="5">
        <v>14484.54</v>
      </c>
      <c r="G294" s="5">
        <v>14391.24</v>
      </c>
    </row>
    <row r="295" spans="1:7">
      <c r="A295" s="3">
        <v>39511</v>
      </c>
      <c r="B295" s="4" t="s">
        <v>7</v>
      </c>
      <c r="C295" s="5">
        <v>14270.07</v>
      </c>
      <c r="D295" s="5">
        <v>-0.98</v>
      </c>
      <c r="E295" s="5">
        <v>12.41</v>
      </c>
      <c r="F295" s="5">
        <v>14394.05</v>
      </c>
      <c r="G295" s="5">
        <v>14220.03</v>
      </c>
    </row>
    <row r="296" spans="1:7">
      <c r="A296" s="3">
        <v>39512</v>
      </c>
      <c r="B296" s="4" t="s">
        <v>7</v>
      </c>
      <c r="C296" s="5">
        <v>14365.47</v>
      </c>
      <c r="D296" s="5">
        <v>0.67</v>
      </c>
      <c r="E296" s="5">
        <v>13.16</v>
      </c>
      <c r="F296" s="5">
        <v>14365.51</v>
      </c>
      <c r="G296" s="5">
        <v>14241.26</v>
      </c>
    </row>
    <row r="297" spans="1:7">
      <c r="A297" s="3">
        <v>39513</v>
      </c>
      <c r="B297" s="4" t="s">
        <v>7</v>
      </c>
      <c r="C297" s="5">
        <v>14441.79</v>
      </c>
      <c r="D297" s="5">
        <v>0.53</v>
      </c>
      <c r="E297" s="5">
        <v>13.76</v>
      </c>
      <c r="F297" s="5">
        <v>14464.81</v>
      </c>
      <c r="G297" s="5">
        <v>14350.59</v>
      </c>
    </row>
    <row r="298" spans="1:7">
      <c r="A298" s="3">
        <v>39514</v>
      </c>
      <c r="B298" s="4" t="s">
        <v>7</v>
      </c>
      <c r="C298" s="5">
        <v>14498.66</v>
      </c>
      <c r="D298" s="5">
        <v>0.39</v>
      </c>
      <c r="E298" s="5">
        <v>14.21</v>
      </c>
      <c r="F298" s="5">
        <v>14503.8</v>
      </c>
      <c r="G298" s="5">
        <v>14430.16</v>
      </c>
    </row>
    <row r="299" spans="1:7">
      <c r="A299" s="3">
        <v>39517</v>
      </c>
      <c r="B299" s="4" t="s">
        <v>7</v>
      </c>
      <c r="C299" s="5">
        <v>14529.06</v>
      </c>
      <c r="D299" s="5">
        <v>0.21</v>
      </c>
      <c r="E299" s="5">
        <v>14.45</v>
      </c>
      <c r="F299" s="5">
        <v>14570.69</v>
      </c>
      <c r="G299" s="5">
        <v>14475.97</v>
      </c>
    </row>
    <row r="300" spans="1:7">
      <c r="A300" s="3">
        <v>39518</v>
      </c>
      <c r="B300" s="4" t="s">
        <v>7</v>
      </c>
      <c r="C300" s="5">
        <v>14636.81</v>
      </c>
      <c r="D300" s="5">
        <v>0.74</v>
      </c>
      <c r="E300" s="5">
        <v>15.3</v>
      </c>
      <c r="F300" s="5">
        <v>14648.2</v>
      </c>
      <c r="G300" s="5">
        <v>14525.54</v>
      </c>
    </row>
    <row r="301" spans="1:7">
      <c r="A301" s="3">
        <v>39519</v>
      </c>
      <c r="B301" s="4" t="s">
        <v>7</v>
      </c>
      <c r="C301" s="5">
        <v>14886.83</v>
      </c>
      <c r="D301" s="5">
        <v>1.71</v>
      </c>
      <c r="E301" s="5">
        <v>17.27</v>
      </c>
      <c r="F301" s="5">
        <v>14893.72</v>
      </c>
      <c r="G301" s="5">
        <v>14595.12</v>
      </c>
    </row>
    <row r="302" spans="1:7">
      <c r="A302" s="3">
        <v>39520</v>
      </c>
      <c r="B302" s="4" t="s">
        <v>7</v>
      </c>
      <c r="C302" s="5">
        <v>14925.99</v>
      </c>
      <c r="D302" s="5">
        <v>0.26</v>
      </c>
      <c r="E302" s="5">
        <v>17.57</v>
      </c>
      <c r="F302" s="5">
        <v>14960.24</v>
      </c>
      <c r="G302" s="5">
        <v>14844.61</v>
      </c>
    </row>
    <row r="303" spans="1:7">
      <c r="A303" s="3">
        <v>39521</v>
      </c>
      <c r="B303" s="4" t="s">
        <v>7</v>
      </c>
      <c r="C303" s="5">
        <v>14828.92</v>
      </c>
      <c r="D303" s="5">
        <v>-0.65</v>
      </c>
      <c r="E303" s="5">
        <v>16.809999999999999</v>
      </c>
      <c r="F303" s="5">
        <v>14904.17</v>
      </c>
      <c r="G303" s="5">
        <v>14809.7</v>
      </c>
    </row>
    <row r="304" spans="1:7">
      <c r="A304" s="3">
        <v>39524</v>
      </c>
      <c r="B304" s="4" t="s">
        <v>7</v>
      </c>
      <c r="C304" s="5">
        <v>14799.9</v>
      </c>
      <c r="D304" s="5">
        <v>-0.2</v>
      </c>
      <c r="E304" s="5">
        <v>16.579999999999998</v>
      </c>
      <c r="F304" s="5">
        <v>14837.45</v>
      </c>
      <c r="G304" s="5">
        <v>14773.65</v>
      </c>
    </row>
    <row r="305" spans="1:7">
      <c r="A305" s="3">
        <v>39525</v>
      </c>
      <c r="B305" s="4" t="s">
        <v>7</v>
      </c>
      <c r="C305" s="5">
        <v>14704.83</v>
      </c>
      <c r="D305" s="5">
        <v>-0.64</v>
      </c>
      <c r="E305" s="5">
        <v>15.83</v>
      </c>
      <c r="F305" s="5">
        <v>14798.78</v>
      </c>
      <c r="G305" s="5">
        <v>14667.84</v>
      </c>
    </row>
    <row r="306" spans="1:7">
      <c r="A306" s="3">
        <v>39526</v>
      </c>
      <c r="B306" s="4" t="s">
        <v>7</v>
      </c>
      <c r="C306" s="5">
        <v>14710.72</v>
      </c>
      <c r="D306" s="5">
        <v>0.04</v>
      </c>
      <c r="E306" s="5">
        <v>15.88</v>
      </c>
      <c r="F306" s="5">
        <v>14710.72</v>
      </c>
      <c r="G306" s="5">
        <v>14649.07</v>
      </c>
    </row>
    <row r="307" spans="1:7">
      <c r="A307" s="3">
        <v>39531</v>
      </c>
      <c r="B307" s="4" t="s">
        <v>7</v>
      </c>
      <c r="C307" s="5">
        <v>14651.38</v>
      </c>
      <c r="D307" s="5">
        <v>-0.4</v>
      </c>
      <c r="E307" s="5">
        <v>15.41</v>
      </c>
      <c r="F307" s="5">
        <v>14702.07</v>
      </c>
      <c r="G307" s="5">
        <v>14625.76</v>
      </c>
    </row>
    <row r="308" spans="1:7">
      <c r="A308" s="3">
        <v>39532</v>
      </c>
      <c r="B308" s="4" t="s">
        <v>7</v>
      </c>
      <c r="C308" s="5">
        <v>14693.25</v>
      </c>
      <c r="D308" s="5">
        <v>0.28999999999999998</v>
      </c>
      <c r="E308" s="5">
        <v>15.74</v>
      </c>
      <c r="F308" s="5">
        <v>14709.31</v>
      </c>
      <c r="G308" s="5">
        <v>14640.44</v>
      </c>
    </row>
    <row r="309" spans="1:7">
      <c r="A309" s="3">
        <v>39533</v>
      </c>
      <c r="B309" s="4" t="s">
        <v>7</v>
      </c>
      <c r="C309" s="5">
        <v>14629.26</v>
      </c>
      <c r="D309" s="5">
        <v>-0.44</v>
      </c>
      <c r="E309" s="5">
        <v>15.24</v>
      </c>
      <c r="F309" s="5">
        <v>14693.45</v>
      </c>
      <c r="G309" s="5">
        <v>14565.21</v>
      </c>
    </row>
    <row r="310" spans="1:7">
      <c r="A310" s="3">
        <v>39534</v>
      </c>
      <c r="B310" s="4" t="s">
        <v>7</v>
      </c>
      <c r="C310" s="5">
        <v>14665.78</v>
      </c>
      <c r="D310" s="5">
        <v>0.25</v>
      </c>
      <c r="E310" s="5">
        <v>15.52</v>
      </c>
      <c r="F310" s="5">
        <v>14666.01</v>
      </c>
      <c r="G310" s="5">
        <v>14561.99</v>
      </c>
    </row>
    <row r="311" spans="1:7">
      <c r="A311" s="3">
        <v>39535</v>
      </c>
      <c r="B311" s="4" t="s">
        <v>7</v>
      </c>
      <c r="C311" s="5">
        <v>14639.18</v>
      </c>
      <c r="D311" s="5">
        <v>-0.18</v>
      </c>
      <c r="E311" s="5">
        <v>15.31</v>
      </c>
      <c r="F311" s="5">
        <v>14663.59</v>
      </c>
      <c r="G311" s="5">
        <v>14528.49</v>
      </c>
    </row>
    <row r="312" spans="1:7">
      <c r="A312" s="3">
        <v>39538</v>
      </c>
      <c r="B312" s="4" t="s">
        <v>7</v>
      </c>
      <c r="C312" s="5">
        <v>14684.13</v>
      </c>
      <c r="D312" s="5">
        <v>0.31</v>
      </c>
      <c r="E312" s="5">
        <v>15.67</v>
      </c>
      <c r="F312" s="5">
        <v>14687.49</v>
      </c>
      <c r="G312" s="5">
        <v>14592.33</v>
      </c>
    </row>
    <row r="313" spans="1:7">
      <c r="A313" s="3">
        <v>39539</v>
      </c>
      <c r="B313" s="4" t="s">
        <v>7</v>
      </c>
      <c r="C313" s="5">
        <v>14579.18</v>
      </c>
      <c r="D313" s="5">
        <v>-0.71</v>
      </c>
      <c r="E313" s="5">
        <v>14.84</v>
      </c>
      <c r="F313" s="5">
        <v>14684.48</v>
      </c>
      <c r="G313" s="5">
        <v>14579.18</v>
      </c>
    </row>
    <row r="314" spans="1:7">
      <c r="A314" s="3">
        <v>39540</v>
      </c>
      <c r="B314" s="4" t="s">
        <v>7</v>
      </c>
      <c r="C314" s="5">
        <v>14362.51</v>
      </c>
      <c r="D314" s="5">
        <v>-1.49</v>
      </c>
      <c r="E314" s="5">
        <v>13.14</v>
      </c>
      <c r="F314" s="5">
        <v>14567.36</v>
      </c>
      <c r="G314" s="5">
        <v>14362.51</v>
      </c>
    </row>
    <row r="315" spans="1:7">
      <c r="A315" s="3">
        <v>39541</v>
      </c>
      <c r="B315" s="4" t="s">
        <v>7</v>
      </c>
      <c r="C315" s="5">
        <v>14583.73</v>
      </c>
      <c r="D315" s="5">
        <v>1.54</v>
      </c>
      <c r="E315" s="5">
        <v>14.88</v>
      </c>
      <c r="F315" s="5">
        <v>14639.02</v>
      </c>
      <c r="G315" s="5">
        <v>14372.43</v>
      </c>
    </row>
    <row r="316" spans="1:7">
      <c r="A316" s="3">
        <v>39542</v>
      </c>
      <c r="B316" s="4" t="s">
        <v>7</v>
      </c>
      <c r="C316" s="5">
        <v>14716.16</v>
      </c>
      <c r="D316" s="5">
        <v>0.91</v>
      </c>
      <c r="E316" s="5">
        <v>15.92</v>
      </c>
      <c r="F316" s="5">
        <v>14716.79</v>
      </c>
      <c r="G316" s="5">
        <v>14622.1</v>
      </c>
    </row>
    <row r="317" spans="1:7">
      <c r="A317" s="3">
        <v>39545</v>
      </c>
      <c r="B317" s="4" t="s">
        <v>7</v>
      </c>
      <c r="C317" s="5">
        <v>14861.09</v>
      </c>
      <c r="D317" s="5">
        <v>0.98</v>
      </c>
      <c r="E317" s="5">
        <v>17.059999999999999</v>
      </c>
      <c r="F317" s="5">
        <v>14894.77</v>
      </c>
      <c r="G317" s="5">
        <v>14716.07</v>
      </c>
    </row>
    <row r="318" spans="1:7">
      <c r="A318" s="3">
        <v>39546</v>
      </c>
      <c r="B318" s="4" t="s">
        <v>7</v>
      </c>
      <c r="C318" s="5">
        <v>14878.3</v>
      </c>
      <c r="D318" s="5">
        <v>0.12</v>
      </c>
      <c r="E318" s="5">
        <v>17.2</v>
      </c>
      <c r="F318" s="5">
        <v>14924.63</v>
      </c>
      <c r="G318" s="5">
        <v>14858.68</v>
      </c>
    </row>
    <row r="319" spans="1:7">
      <c r="A319" s="3">
        <v>39547</v>
      </c>
      <c r="B319" s="4" t="s">
        <v>7</v>
      </c>
      <c r="C319" s="5">
        <v>14848.19</v>
      </c>
      <c r="D319" s="5">
        <v>-0.2</v>
      </c>
      <c r="E319" s="5">
        <v>16.96</v>
      </c>
      <c r="F319" s="5">
        <v>14922.09</v>
      </c>
      <c r="G319" s="5">
        <v>14826.19</v>
      </c>
    </row>
    <row r="320" spans="1:7">
      <c r="A320" s="3">
        <v>39548</v>
      </c>
      <c r="B320" s="4" t="s">
        <v>7</v>
      </c>
      <c r="C320" s="5">
        <v>14804.5</v>
      </c>
      <c r="D320" s="5">
        <v>-0.28999999999999998</v>
      </c>
      <c r="E320" s="5">
        <v>16.62</v>
      </c>
      <c r="F320" s="5">
        <v>14858.86</v>
      </c>
      <c r="G320" s="5">
        <v>14750.42</v>
      </c>
    </row>
    <row r="321" spans="1:7">
      <c r="A321" s="3">
        <v>39549</v>
      </c>
      <c r="B321" s="4" t="s">
        <v>7</v>
      </c>
      <c r="C321" s="5">
        <v>14789.13</v>
      </c>
      <c r="D321" s="5">
        <v>-0.1</v>
      </c>
      <c r="E321" s="5">
        <v>16.5</v>
      </c>
      <c r="F321" s="5">
        <v>14817.52</v>
      </c>
      <c r="G321" s="5">
        <v>14758.83</v>
      </c>
    </row>
    <row r="322" spans="1:7">
      <c r="A322" s="3">
        <v>39552</v>
      </c>
      <c r="B322" s="4" t="s">
        <v>7</v>
      </c>
      <c r="C322" s="5">
        <v>14526.47</v>
      </c>
      <c r="D322" s="5">
        <v>-1.78</v>
      </c>
      <c r="E322" s="5">
        <v>14.43</v>
      </c>
      <c r="F322" s="5">
        <v>14758.1</v>
      </c>
      <c r="G322" s="5">
        <v>14526.47</v>
      </c>
    </row>
    <row r="323" spans="1:7">
      <c r="A323" s="3">
        <v>39553</v>
      </c>
      <c r="B323" s="4" t="s">
        <v>7</v>
      </c>
      <c r="C323" s="5">
        <v>14531.67</v>
      </c>
      <c r="D323" s="5">
        <v>0.04</v>
      </c>
      <c r="E323" s="5">
        <v>14.47</v>
      </c>
      <c r="F323" s="5">
        <v>14531.95</v>
      </c>
      <c r="G323" s="5">
        <v>14368.61</v>
      </c>
    </row>
    <row r="324" spans="1:7">
      <c r="A324" s="3">
        <v>39554</v>
      </c>
      <c r="B324" s="4" t="s">
        <v>7</v>
      </c>
      <c r="C324" s="5">
        <v>14591.35</v>
      </c>
      <c r="D324" s="5">
        <v>0.41</v>
      </c>
      <c r="E324" s="5">
        <v>14.94</v>
      </c>
      <c r="F324" s="5">
        <v>14601.46</v>
      </c>
      <c r="G324" s="5">
        <v>14500.66</v>
      </c>
    </row>
    <row r="325" spans="1:7">
      <c r="A325" s="3">
        <v>39555</v>
      </c>
      <c r="B325" s="4" t="s">
        <v>7</v>
      </c>
      <c r="C325" s="5">
        <v>14570.36</v>
      </c>
      <c r="D325" s="5">
        <v>-0.14000000000000001</v>
      </c>
      <c r="E325" s="5">
        <v>14.77</v>
      </c>
      <c r="F325" s="5">
        <v>14585.54</v>
      </c>
      <c r="G325" s="5">
        <v>14488.19</v>
      </c>
    </row>
    <row r="326" spans="1:7">
      <c r="A326" s="3">
        <v>39556</v>
      </c>
      <c r="B326" s="4" t="s">
        <v>7</v>
      </c>
      <c r="C326" s="5">
        <v>14554.55</v>
      </c>
      <c r="D326" s="5">
        <v>-0.11</v>
      </c>
      <c r="E326" s="5">
        <v>14.65</v>
      </c>
      <c r="F326" s="5">
        <v>14587.65</v>
      </c>
      <c r="G326" s="5">
        <v>14494.23</v>
      </c>
    </row>
    <row r="327" spans="1:7">
      <c r="A327" s="3">
        <v>39559</v>
      </c>
      <c r="B327" s="4" t="s">
        <v>7</v>
      </c>
      <c r="C327" s="5">
        <v>14634.99</v>
      </c>
      <c r="D327" s="5">
        <v>0.55000000000000004</v>
      </c>
      <c r="E327" s="5">
        <v>15.28</v>
      </c>
      <c r="F327" s="5">
        <v>14635.39</v>
      </c>
      <c r="G327" s="5">
        <v>14502.52</v>
      </c>
    </row>
    <row r="328" spans="1:7">
      <c r="A328" s="3">
        <v>39560</v>
      </c>
      <c r="B328" s="4" t="s">
        <v>7</v>
      </c>
      <c r="C328" s="5">
        <v>14574.31</v>
      </c>
      <c r="D328" s="5">
        <v>-0.41</v>
      </c>
      <c r="E328" s="5">
        <v>14.8</v>
      </c>
      <c r="F328" s="5">
        <v>14634.59</v>
      </c>
      <c r="G328" s="5">
        <v>14523.99</v>
      </c>
    </row>
    <row r="329" spans="1:7">
      <c r="A329" s="3">
        <v>39561</v>
      </c>
      <c r="B329" s="4" t="s">
        <v>7</v>
      </c>
      <c r="C329" s="5">
        <v>14483.89</v>
      </c>
      <c r="D329" s="5">
        <v>-0.62</v>
      </c>
      <c r="E329" s="5">
        <v>14.09</v>
      </c>
      <c r="F329" s="5">
        <v>14552.04</v>
      </c>
      <c r="G329" s="5">
        <v>14483.87</v>
      </c>
    </row>
    <row r="330" spans="1:7">
      <c r="A330" s="3">
        <v>39562</v>
      </c>
      <c r="B330" s="4" t="s">
        <v>7</v>
      </c>
      <c r="C330" s="5">
        <v>14391.23</v>
      </c>
      <c r="D330" s="5">
        <v>-0.64</v>
      </c>
      <c r="E330" s="5">
        <v>13.36</v>
      </c>
      <c r="F330" s="5">
        <v>14496.18</v>
      </c>
      <c r="G330" s="5">
        <v>14374.79</v>
      </c>
    </row>
    <row r="331" spans="1:7">
      <c r="A331" s="3">
        <v>39563</v>
      </c>
      <c r="B331" s="4" t="s">
        <v>7</v>
      </c>
      <c r="C331" s="5">
        <v>14335.77</v>
      </c>
      <c r="D331" s="5">
        <v>-0.39</v>
      </c>
      <c r="E331" s="5">
        <v>12.92</v>
      </c>
      <c r="F331" s="5">
        <v>14385.9</v>
      </c>
      <c r="G331" s="5">
        <v>14325.59</v>
      </c>
    </row>
    <row r="332" spans="1:7">
      <c r="A332" s="3">
        <v>39566</v>
      </c>
      <c r="B332" s="4" t="s">
        <v>7</v>
      </c>
      <c r="C332" s="5">
        <v>14397.25</v>
      </c>
      <c r="D332" s="5">
        <v>0.43</v>
      </c>
      <c r="E332" s="5">
        <v>13.41</v>
      </c>
      <c r="F332" s="5">
        <v>14423.86</v>
      </c>
      <c r="G332" s="5">
        <v>14324.43</v>
      </c>
    </row>
    <row r="333" spans="1:7">
      <c r="A333" s="3">
        <v>39567</v>
      </c>
      <c r="B333" s="4" t="s">
        <v>7</v>
      </c>
      <c r="C333" s="5">
        <v>14494.96</v>
      </c>
      <c r="D333" s="5">
        <v>0.68</v>
      </c>
      <c r="E333" s="5">
        <v>14.18</v>
      </c>
      <c r="F333" s="5">
        <v>14495.84</v>
      </c>
      <c r="G333" s="5">
        <v>14352.37</v>
      </c>
    </row>
    <row r="334" spans="1:7">
      <c r="A334" s="3">
        <v>39568</v>
      </c>
      <c r="B334" s="4" t="s">
        <v>7</v>
      </c>
      <c r="C334" s="5">
        <v>14387.79</v>
      </c>
      <c r="D334" s="5">
        <v>-0.74</v>
      </c>
      <c r="E334" s="5">
        <v>13.33</v>
      </c>
      <c r="F334" s="5">
        <v>14501.81</v>
      </c>
      <c r="G334" s="5">
        <v>14385.17</v>
      </c>
    </row>
    <row r="335" spans="1:7">
      <c r="A335" s="3">
        <v>39570</v>
      </c>
      <c r="B335" s="4" t="s">
        <v>7</v>
      </c>
      <c r="C335" s="5">
        <v>14384.6</v>
      </c>
      <c r="D335" s="5">
        <v>-0.02</v>
      </c>
      <c r="E335" s="5">
        <v>13.31</v>
      </c>
      <c r="F335" s="5">
        <v>14419.43</v>
      </c>
      <c r="G335" s="5">
        <v>14370.54</v>
      </c>
    </row>
    <row r="336" spans="1:7">
      <c r="A336" s="3">
        <v>39573</v>
      </c>
      <c r="B336" s="4" t="s">
        <v>7</v>
      </c>
      <c r="C336" s="5">
        <v>14292.01</v>
      </c>
      <c r="D336" s="5">
        <v>-0.64</v>
      </c>
      <c r="E336" s="5">
        <v>12.58</v>
      </c>
      <c r="F336" s="5">
        <v>14395.65</v>
      </c>
      <c r="G336" s="5">
        <v>14292.01</v>
      </c>
    </row>
    <row r="337" spans="1:7">
      <c r="A337" s="3">
        <v>39574</v>
      </c>
      <c r="B337" s="4" t="s">
        <v>7</v>
      </c>
      <c r="C337" s="5">
        <v>14394.56</v>
      </c>
      <c r="D337" s="5">
        <v>0.72</v>
      </c>
      <c r="E337" s="5">
        <v>13.39</v>
      </c>
      <c r="F337" s="5">
        <v>14455.94</v>
      </c>
      <c r="G337" s="5">
        <v>14315.9</v>
      </c>
    </row>
    <row r="338" spans="1:7">
      <c r="A338" s="3">
        <v>39575</v>
      </c>
      <c r="B338" s="4" t="s">
        <v>7</v>
      </c>
      <c r="C338" s="5">
        <v>14323.05</v>
      </c>
      <c r="D338" s="5">
        <v>-0.5</v>
      </c>
      <c r="E338" s="5">
        <v>12.82</v>
      </c>
      <c r="F338" s="5">
        <v>14397.41</v>
      </c>
      <c r="G338" s="5">
        <v>14307.66</v>
      </c>
    </row>
    <row r="339" spans="1:7">
      <c r="A339" s="3">
        <v>39576</v>
      </c>
      <c r="B339" s="4" t="s">
        <v>7</v>
      </c>
      <c r="C339" s="5">
        <v>14447.47</v>
      </c>
      <c r="D339" s="5">
        <v>0.87</v>
      </c>
      <c r="E339" s="5">
        <v>13.8</v>
      </c>
      <c r="F339" s="5">
        <v>14448.82</v>
      </c>
      <c r="G339" s="5">
        <v>14288.84</v>
      </c>
    </row>
    <row r="340" spans="1:7">
      <c r="A340" s="3">
        <v>39577</v>
      </c>
      <c r="B340" s="4" t="s">
        <v>7</v>
      </c>
      <c r="C340" s="5">
        <v>14470.19</v>
      </c>
      <c r="D340" s="5">
        <v>0.16</v>
      </c>
      <c r="E340" s="5">
        <v>13.98</v>
      </c>
      <c r="F340" s="5">
        <v>14470.19</v>
      </c>
      <c r="G340" s="5">
        <v>14374.76</v>
      </c>
    </row>
    <row r="341" spans="1:7">
      <c r="A341" s="3">
        <v>39580</v>
      </c>
      <c r="B341" s="4" t="s">
        <v>7</v>
      </c>
      <c r="C341" s="5">
        <v>14571.29</v>
      </c>
      <c r="D341" s="5">
        <v>0.7</v>
      </c>
      <c r="E341" s="5">
        <v>14.78</v>
      </c>
      <c r="F341" s="5">
        <v>14571.4</v>
      </c>
      <c r="G341" s="5">
        <v>14427.51</v>
      </c>
    </row>
    <row r="342" spans="1:7">
      <c r="A342" s="3">
        <v>39581</v>
      </c>
      <c r="B342" s="4" t="s">
        <v>7</v>
      </c>
      <c r="C342" s="5">
        <v>14631.53</v>
      </c>
      <c r="D342" s="5">
        <v>0.41</v>
      </c>
      <c r="E342" s="5">
        <v>15.25</v>
      </c>
      <c r="F342" s="5">
        <v>14631.53</v>
      </c>
      <c r="G342" s="5">
        <v>14505.67</v>
      </c>
    </row>
    <row r="343" spans="1:7">
      <c r="A343" s="3">
        <v>39582</v>
      </c>
      <c r="B343" s="4" t="s">
        <v>7</v>
      </c>
      <c r="C343" s="5">
        <v>14566.47</v>
      </c>
      <c r="D343" s="5">
        <v>-0.44</v>
      </c>
      <c r="E343" s="5">
        <v>14.74</v>
      </c>
      <c r="F343" s="5">
        <v>14640.78</v>
      </c>
      <c r="G343" s="5">
        <v>14493.59</v>
      </c>
    </row>
    <row r="344" spans="1:7">
      <c r="A344" s="3">
        <v>39583</v>
      </c>
      <c r="B344" s="4" t="s">
        <v>7</v>
      </c>
      <c r="C344" s="5">
        <v>14426.24</v>
      </c>
      <c r="D344" s="5">
        <v>-0.96</v>
      </c>
      <c r="E344" s="5">
        <v>13.64</v>
      </c>
      <c r="F344" s="5">
        <v>14611.85</v>
      </c>
      <c r="G344" s="5">
        <v>14426.2</v>
      </c>
    </row>
    <row r="345" spans="1:7">
      <c r="A345" s="3">
        <v>39584</v>
      </c>
      <c r="B345" s="4" t="s">
        <v>7</v>
      </c>
      <c r="C345" s="5">
        <v>14543.73</v>
      </c>
      <c r="D345" s="5">
        <v>0.81</v>
      </c>
      <c r="E345" s="5">
        <v>14.56</v>
      </c>
      <c r="F345" s="5">
        <v>14543.73</v>
      </c>
      <c r="G345" s="5">
        <v>14429.29</v>
      </c>
    </row>
    <row r="346" spans="1:7">
      <c r="A346" s="3">
        <v>39587</v>
      </c>
      <c r="B346" s="4" t="s">
        <v>7</v>
      </c>
      <c r="C346" s="5">
        <v>14440.79</v>
      </c>
      <c r="D346" s="5">
        <v>-0.71</v>
      </c>
      <c r="E346" s="5">
        <v>13.75</v>
      </c>
      <c r="F346" s="5">
        <v>14539.36</v>
      </c>
      <c r="G346" s="5">
        <v>14388.27</v>
      </c>
    </row>
    <row r="347" spans="1:7">
      <c r="A347" s="3">
        <v>39588</v>
      </c>
      <c r="B347" s="4" t="s">
        <v>7</v>
      </c>
      <c r="C347" s="5">
        <v>14500.7</v>
      </c>
      <c r="D347" s="5">
        <v>0.41</v>
      </c>
      <c r="E347" s="5">
        <v>14.22</v>
      </c>
      <c r="F347" s="5">
        <v>14602.46</v>
      </c>
      <c r="G347" s="5">
        <v>14386.49</v>
      </c>
    </row>
    <row r="348" spans="1:7">
      <c r="A348" s="3">
        <v>39589</v>
      </c>
      <c r="B348" s="4" t="s">
        <v>7</v>
      </c>
      <c r="C348" s="5">
        <v>14460.8</v>
      </c>
      <c r="D348" s="5">
        <v>-0.28000000000000003</v>
      </c>
      <c r="E348" s="5">
        <v>13.91</v>
      </c>
      <c r="F348" s="5">
        <v>14513.04</v>
      </c>
      <c r="G348" s="5">
        <v>14414.94</v>
      </c>
    </row>
    <row r="349" spans="1:7">
      <c r="A349" s="3">
        <v>39590</v>
      </c>
      <c r="B349" s="4" t="s">
        <v>7</v>
      </c>
      <c r="C349" s="5">
        <v>14490.23</v>
      </c>
      <c r="D349" s="5">
        <v>0.2</v>
      </c>
      <c r="E349" s="5">
        <v>14.14</v>
      </c>
      <c r="F349" s="5">
        <v>14543.9</v>
      </c>
      <c r="G349" s="5">
        <v>14446.14</v>
      </c>
    </row>
    <row r="350" spans="1:7">
      <c r="A350" s="3">
        <v>39591</v>
      </c>
      <c r="B350" s="4" t="s">
        <v>7</v>
      </c>
      <c r="C350" s="5">
        <v>14451.08</v>
      </c>
      <c r="D350" s="5">
        <v>-0.27</v>
      </c>
      <c r="E350" s="5">
        <v>13.83</v>
      </c>
      <c r="F350" s="5">
        <v>14510.98</v>
      </c>
      <c r="G350" s="5">
        <v>14415.88</v>
      </c>
    </row>
    <row r="351" spans="1:7">
      <c r="A351" s="3">
        <v>39594</v>
      </c>
      <c r="B351" s="4" t="s">
        <v>7</v>
      </c>
      <c r="C351" s="5">
        <v>14386.16</v>
      </c>
      <c r="D351" s="5">
        <v>-0.45</v>
      </c>
      <c r="E351" s="5">
        <v>13.32</v>
      </c>
      <c r="F351" s="5">
        <v>14454.86</v>
      </c>
      <c r="G351" s="5">
        <v>14360.78</v>
      </c>
    </row>
    <row r="352" spans="1:7">
      <c r="A352" s="3">
        <v>39595</v>
      </c>
      <c r="B352" s="4" t="s">
        <v>7</v>
      </c>
      <c r="C352" s="5">
        <v>14349.88</v>
      </c>
      <c r="D352" s="5">
        <v>-0.25</v>
      </c>
      <c r="E352" s="5">
        <v>13.04</v>
      </c>
      <c r="F352" s="5">
        <v>14381.46</v>
      </c>
      <c r="G352" s="5">
        <v>14203.3</v>
      </c>
    </row>
    <row r="353" spans="1:7">
      <c r="A353" s="3">
        <v>39596</v>
      </c>
      <c r="B353" s="4" t="s">
        <v>7</v>
      </c>
      <c r="C353" s="5">
        <v>14297</v>
      </c>
      <c r="D353" s="5">
        <v>-0.37</v>
      </c>
      <c r="E353" s="5">
        <v>12.62</v>
      </c>
      <c r="F353" s="5">
        <v>14378.15</v>
      </c>
      <c r="G353" s="5">
        <v>14279.18</v>
      </c>
    </row>
    <row r="354" spans="1:7">
      <c r="A354" s="3">
        <v>39597</v>
      </c>
      <c r="B354" s="4" t="s">
        <v>7</v>
      </c>
      <c r="C354" s="5">
        <v>14518.77</v>
      </c>
      <c r="D354" s="5">
        <v>1.54</v>
      </c>
      <c r="E354" s="5">
        <v>14.37</v>
      </c>
      <c r="F354" s="5">
        <v>14518.77</v>
      </c>
      <c r="G354" s="5">
        <v>14303.07</v>
      </c>
    </row>
    <row r="355" spans="1:7">
      <c r="A355" s="3">
        <v>39598</v>
      </c>
      <c r="B355" s="4" t="s">
        <v>7</v>
      </c>
      <c r="C355" s="5">
        <v>14516.97</v>
      </c>
      <c r="D355" s="5">
        <v>-0.01</v>
      </c>
      <c r="E355" s="5">
        <v>14.35</v>
      </c>
      <c r="F355" s="5">
        <v>14592.81</v>
      </c>
      <c r="G355" s="5">
        <v>14516.43</v>
      </c>
    </row>
    <row r="356" spans="1:7">
      <c r="A356" s="3">
        <v>39601</v>
      </c>
      <c r="B356" s="4" t="s">
        <v>7</v>
      </c>
      <c r="C356" s="5">
        <v>14482.83</v>
      </c>
      <c r="D356" s="5">
        <v>-0.24</v>
      </c>
      <c r="E356" s="5">
        <v>14.08</v>
      </c>
      <c r="F356" s="5">
        <v>14496.73</v>
      </c>
      <c r="G356" s="5">
        <v>14450.44</v>
      </c>
    </row>
    <row r="357" spans="1:7">
      <c r="A357" s="3">
        <v>39602</v>
      </c>
      <c r="B357" s="4" t="s">
        <v>7</v>
      </c>
      <c r="C357" s="5">
        <v>14446.09</v>
      </c>
      <c r="D357" s="5">
        <v>-0.25</v>
      </c>
      <c r="E357" s="5">
        <v>13.79</v>
      </c>
      <c r="F357" s="5">
        <v>14497.47</v>
      </c>
      <c r="G357" s="5">
        <v>14413.35</v>
      </c>
    </row>
    <row r="358" spans="1:7">
      <c r="A358" s="3">
        <v>39603</v>
      </c>
      <c r="B358" s="4" t="s">
        <v>7</v>
      </c>
      <c r="C358" s="5">
        <v>14564.33</v>
      </c>
      <c r="D358" s="5">
        <v>0.82</v>
      </c>
      <c r="E358" s="5">
        <v>14.73</v>
      </c>
      <c r="F358" s="5">
        <v>14564.33</v>
      </c>
      <c r="G358" s="5">
        <v>14341.9</v>
      </c>
    </row>
    <row r="359" spans="1:7">
      <c r="A359" s="3">
        <v>39604</v>
      </c>
      <c r="B359" s="4" t="s">
        <v>7</v>
      </c>
      <c r="C359" s="5">
        <v>14531.61</v>
      </c>
      <c r="D359" s="5">
        <v>-0.22</v>
      </c>
      <c r="E359" s="5">
        <v>14.47</v>
      </c>
      <c r="F359" s="5">
        <v>14554.67</v>
      </c>
      <c r="G359" s="5">
        <v>14456.31</v>
      </c>
    </row>
    <row r="360" spans="1:7">
      <c r="A360" s="3">
        <v>39605</v>
      </c>
      <c r="B360" s="4" t="s">
        <v>7</v>
      </c>
      <c r="C360" s="5">
        <v>14546.34</v>
      </c>
      <c r="D360" s="5">
        <v>0.1</v>
      </c>
      <c r="E360" s="5">
        <v>14.58</v>
      </c>
      <c r="F360" s="5">
        <v>14546.34</v>
      </c>
      <c r="G360" s="5">
        <v>14441.62</v>
      </c>
    </row>
    <row r="361" spans="1:7">
      <c r="A361" s="3">
        <v>39608</v>
      </c>
      <c r="B361" s="4" t="s">
        <v>7</v>
      </c>
      <c r="C361" s="5">
        <v>14504.3</v>
      </c>
      <c r="D361" s="5">
        <v>-0.28999999999999998</v>
      </c>
      <c r="E361" s="5">
        <v>14.25</v>
      </c>
      <c r="F361" s="5">
        <v>14562.83</v>
      </c>
      <c r="G361" s="5">
        <v>14482.79</v>
      </c>
    </row>
    <row r="362" spans="1:7">
      <c r="A362" s="3">
        <v>39609</v>
      </c>
      <c r="B362" s="4" t="s">
        <v>7</v>
      </c>
      <c r="C362" s="5">
        <v>14461.12</v>
      </c>
      <c r="D362" s="5">
        <v>-0.3</v>
      </c>
      <c r="E362" s="5">
        <v>13.91</v>
      </c>
      <c r="F362" s="5">
        <v>14502.64</v>
      </c>
      <c r="G362" s="5">
        <v>14436.8</v>
      </c>
    </row>
    <row r="363" spans="1:7">
      <c r="A363" s="3">
        <v>39610</v>
      </c>
      <c r="B363" s="4" t="s">
        <v>7</v>
      </c>
      <c r="C363" s="5">
        <v>14388.75</v>
      </c>
      <c r="D363" s="5">
        <v>-0.5</v>
      </c>
      <c r="E363" s="5">
        <v>13.34</v>
      </c>
      <c r="F363" s="5">
        <v>14508.2</v>
      </c>
      <c r="G363" s="5">
        <v>14383.58</v>
      </c>
    </row>
    <row r="364" spans="1:7">
      <c r="A364" s="3">
        <v>39611</v>
      </c>
      <c r="B364" s="4" t="s">
        <v>7</v>
      </c>
      <c r="C364" s="5">
        <v>14364.28</v>
      </c>
      <c r="D364" s="5">
        <v>-0.17</v>
      </c>
      <c r="E364" s="5">
        <v>13.15</v>
      </c>
      <c r="F364" s="5">
        <v>14459.91</v>
      </c>
      <c r="G364" s="5">
        <v>14273.01</v>
      </c>
    </row>
    <row r="365" spans="1:7">
      <c r="A365" s="3">
        <v>39612</v>
      </c>
      <c r="B365" s="4" t="s">
        <v>7</v>
      </c>
      <c r="C365" s="5">
        <v>14399.63</v>
      </c>
      <c r="D365" s="5">
        <v>0.25</v>
      </c>
      <c r="E365" s="5">
        <v>13.43</v>
      </c>
      <c r="F365" s="5">
        <v>14421.49</v>
      </c>
      <c r="G365" s="5">
        <v>14290.91</v>
      </c>
    </row>
    <row r="366" spans="1:7">
      <c r="A366" s="3">
        <v>39615</v>
      </c>
      <c r="B366" s="4" t="s">
        <v>7</v>
      </c>
      <c r="C366" s="5">
        <v>14413.01</v>
      </c>
      <c r="D366" s="5">
        <v>0.09</v>
      </c>
      <c r="E366" s="5">
        <v>13.53</v>
      </c>
      <c r="F366" s="5">
        <v>14413.01</v>
      </c>
      <c r="G366" s="5">
        <v>14310.32</v>
      </c>
    </row>
    <row r="367" spans="1:7">
      <c r="A367" s="3">
        <v>39616</v>
      </c>
      <c r="B367" s="4" t="s">
        <v>7</v>
      </c>
      <c r="C367" s="5">
        <v>14349.14</v>
      </c>
      <c r="D367" s="5">
        <v>-0.44</v>
      </c>
      <c r="E367" s="5">
        <v>13.03</v>
      </c>
      <c r="F367" s="5">
        <v>14369.25</v>
      </c>
      <c r="G367" s="5">
        <v>14275.07</v>
      </c>
    </row>
    <row r="368" spans="1:7">
      <c r="A368" s="3">
        <v>39617</v>
      </c>
      <c r="B368" s="4" t="s">
        <v>7</v>
      </c>
      <c r="C368" s="5">
        <v>14303.62</v>
      </c>
      <c r="D368" s="5">
        <v>-0.32</v>
      </c>
      <c r="E368" s="5">
        <v>12.67</v>
      </c>
      <c r="F368" s="5">
        <v>14351.62</v>
      </c>
      <c r="G368" s="5">
        <v>14275.71</v>
      </c>
    </row>
    <row r="369" spans="1:7">
      <c r="A369" s="3">
        <v>39618</v>
      </c>
      <c r="B369" s="4" t="s">
        <v>7</v>
      </c>
      <c r="C369" s="5">
        <v>14290.6</v>
      </c>
      <c r="D369" s="5">
        <v>-0.09</v>
      </c>
      <c r="E369" s="5">
        <v>12.57</v>
      </c>
      <c r="F369" s="5">
        <v>14303.59</v>
      </c>
      <c r="G369" s="5">
        <v>14244.53</v>
      </c>
    </row>
    <row r="370" spans="1:7">
      <c r="A370" s="3">
        <v>39619</v>
      </c>
      <c r="B370" s="4" t="s">
        <v>7</v>
      </c>
      <c r="C370" s="5">
        <v>14208.61</v>
      </c>
      <c r="D370" s="5">
        <v>-0.56999999999999995</v>
      </c>
      <c r="E370" s="5">
        <v>11.92</v>
      </c>
      <c r="F370" s="5">
        <v>14300.61</v>
      </c>
      <c r="G370" s="5">
        <v>14208.61</v>
      </c>
    </row>
    <row r="371" spans="1:7">
      <c r="A371" s="3">
        <v>39622</v>
      </c>
      <c r="B371" s="4" t="s">
        <v>7</v>
      </c>
      <c r="C371" s="5">
        <v>14062.46</v>
      </c>
      <c r="D371" s="5">
        <v>-1.03</v>
      </c>
      <c r="E371" s="5">
        <v>10.77</v>
      </c>
      <c r="F371" s="5">
        <v>14202.92</v>
      </c>
      <c r="G371" s="5">
        <v>14062.31</v>
      </c>
    </row>
    <row r="372" spans="1:7">
      <c r="A372" s="3">
        <v>39623</v>
      </c>
      <c r="B372" s="4" t="s">
        <v>7</v>
      </c>
      <c r="C372" s="5">
        <v>14117.56</v>
      </c>
      <c r="D372" s="5">
        <v>0.39</v>
      </c>
      <c r="E372" s="5">
        <v>11.21</v>
      </c>
      <c r="F372" s="5">
        <v>14117.94</v>
      </c>
      <c r="G372" s="5">
        <v>13963.34</v>
      </c>
    </row>
    <row r="373" spans="1:7">
      <c r="A373" s="3">
        <v>39624</v>
      </c>
      <c r="B373" s="4" t="s">
        <v>7</v>
      </c>
      <c r="C373" s="5">
        <v>14159.93</v>
      </c>
      <c r="D373" s="5">
        <v>0.3</v>
      </c>
      <c r="E373" s="5">
        <v>11.54</v>
      </c>
      <c r="F373" s="5">
        <v>14160.01</v>
      </c>
      <c r="G373" s="5">
        <v>14037.88</v>
      </c>
    </row>
    <row r="374" spans="1:7">
      <c r="A374" s="3">
        <v>39625</v>
      </c>
      <c r="B374" s="4" t="s">
        <v>7</v>
      </c>
      <c r="C374" s="5">
        <v>14188.96</v>
      </c>
      <c r="D374" s="5">
        <v>0.21</v>
      </c>
      <c r="E374" s="5">
        <v>11.77</v>
      </c>
      <c r="F374" s="5">
        <v>14218.12</v>
      </c>
      <c r="G374" s="5">
        <v>14078.15</v>
      </c>
    </row>
    <row r="375" spans="1:7">
      <c r="A375" s="3">
        <v>39626</v>
      </c>
      <c r="B375" s="4" t="s">
        <v>7</v>
      </c>
      <c r="C375" s="5">
        <v>14172.39</v>
      </c>
      <c r="D375" s="5">
        <v>-0.12</v>
      </c>
      <c r="E375" s="5">
        <v>11.64</v>
      </c>
      <c r="F375" s="5">
        <v>14226.36</v>
      </c>
      <c r="G375" s="5">
        <v>14093.53</v>
      </c>
    </row>
    <row r="376" spans="1:7">
      <c r="A376" s="3">
        <v>39629</v>
      </c>
      <c r="B376" s="4" t="s">
        <v>7</v>
      </c>
      <c r="C376" s="5">
        <v>14191.07</v>
      </c>
      <c r="D376" s="5">
        <v>0.13</v>
      </c>
      <c r="E376" s="5">
        <v>11.78</v>
      </c>
      <c r="F376" s="5">
        <v>14191.07</v>
      </c>
      <c r="G376" s="5">
        <v>14116.04</v>
      </c>
    </row>
    <row r="377" spans="1:7">
      <c r="A377" s="3">
        <v>39630</v>
      </c>
      <c r="B377" s="4" t="s">
        <v>7</v>
      </c>
      <c r="C377" s="5">
        <v>14213.52</v>
      </c>
      <c r="D377" s="5">
        <v>0.16</v>
      </c>
      <c r="E377" s="5">
        <v>11.96</v>
      </c>
      <c r="F377" s="5">
        <v>14213.52</v>
      </c>
      <c r="G377" s="5">
        <v>14119.97</v>
      </c>
    </row>
    <row r="378" spans="1:7">
      <c r="A378" s="3">
        <v>39631</v>
      </c>
      <c r="B378" s="4" t="s">
        <v>7</v>
      </c>
      <c r="C378" s="5">
        <v>14198.32</v>
      </c>
      <c r="D378" s="5">
        <v>-0.11</v>
      </c>
      <c r="E378" s="5">
        <v>11.84</v>
      </c>
      <c r="F378" s="5">
        <v>14213.45</v>
      </c>
      <c r="G378" s="5">
        <v>14064.3</v>
      </c>
    </row>
    <row r="379" spans="1:7">
      <c r="A379" s="3">
        <v>39632</v>
      </c>
      <c r="B379" s="4" t="s">
        <v>7</v>
      </c>
      <c r="C379" s="5">
        <v>14177.68</v>
      </c>
      <c r="D379" s="5">
        <v>-0.14000000000000001</v>
      </c>
      <c r="E379" s="5">
        <v>11.68</v>
      </c>
      <c r="F379" s="5">
        <v>14200.15</v>
      </c>
      <c r="G379" s="5">
        <v>14125.62</v>
      </c>
    </row>
    <row r="380" spans="1:7">
      <c r="A380" s="3">
        <v>39633</v>
      </c>
      <c r="B380" s="4" t="s">
        <v>7</v>
      </c>
      <c r="C380" s="5">
        <v>14216.75</v>
      </c>
      <c r="D380" s="5">
        <v>0.28000000000000003</v>
      </c>
      <c r="E380" s="5">
        <v>11.99</v>
      </c>
      <c r="F380" s="5">
        <v>14216.75</v>
      </c>
      <c r="G380" s="5">
        <v>14129.89</v>
      </c>
    </row>
    <row r="381" spans="1:7">
      <c r="A381" s="3">
        <v>39636</v>
      </c>
      <c r="B381" s="4" t="s">
        <v>7</v>
      </c>
      <c r="C381" s="5">
        <v>14206.8</v>
      </c>
      <c r="D381" s="5">
        <v>-7.0000000000000007E-2</v>
      </c>
      <c r="E381" s="5">
        <v>11.91</v>
      </c>
      <c r="F381" s="5">
        <v>14206.8</v>
      </c>
      <c r="G381" s="5">
        <v>14119.27</v>
      </c>
    </row>
    <row r="382" spans="1:7">
      <c r="A382" s="3">
        <v>39637</v>
      </c>
      <c r="B382" s="4" t="s">
        <v>7</v>
      </c>
      <c r="C382" s="5">
        <v>14327.91</v>
      </c>
      <c r="D382" s="5">
        <v>0.85</v>
      </c>
      <c r="E382" s="5">
        <v>12.86</v>
      </c>
      <c r="F382" s="5">
        <v>14327.91</v>
      </c>
      <c r="G382" s="5">
        <v>14133.69</v>
      </c>
    </row>
    <row r="383" spans="1:7">
      <c r="A383" s="3">
        <v>39638</v>
      </c>
      <c r="B383" s="4" t="s">
        <v>7</v>
      </c>
      <c r="C383" s="5">
        <v>14359.21</v>
      </c>
      <c r="D383" s="5">
        <v>0.22</v>
      </c>
      <c r="E383" s="5">
        <v>13.11</v>
      </c>
      <c r="F383" s="5">
        <v>14359.21</v>
      </c>
      <c r="G383" s="5">
        <v>14277.28</v>
      </c>
    </row>
    <row r="384" spans="1:7">
      <c r="A384" s="3">
        <v>39639</v>
      </c>
      <c r="B384" s="4" t="s">
        <v>7</v>
      </c>
      <c r="C384" s="5">
        <v>14448.12</v>
      </c>
      <c r="D384" s="5">
        <v>0.62</v>
      </c>
      <c r="E384" s="5">
        <v>13.81</v>
      </c>
      <c r="F384" s="5">
        <v>14448.12</v>
      </c>
      <c r="G384" s="5">
        <v>14282.7</v>
      </c>
    </row>
    <row r="385" spans="1:7">
      <c r="A385" s="3">
        <v>39640</v>
      </c>
      <c r="B385" s="4" t="s">
        <v>7</v>
      </c>
      <c r="C385" s="5">
        <v>14504.58</v>
      </c>
      <c r="D385" s="5">
        <v>0.39</v>
      </c>
      <c r="E385" s="5">
        <v>14.25</v>
      </c>
      <c r="F385" s="5">
        <v>14521.43</v>
      </c>
      <c r="G385" s="5">
        <v>14388.56</v>
      </c>
    </row>
    <row r="386" spans="1:7">
      <c r="A386" s="3">
        <v>39643</v>
      </c>
      <c r="B386" s="4" t="s">
        <v>7</v>
      </c>
      <c r="C386" s="5">
        <v>14502.74</v>
      </c>
      <c r="D386" s="5">
        <v>-0.01</v>
      </c>
      <c r="E386" s="5">
        <v>14.24</v>
      </c>
      <c r="F386" s="5">
        <v>14524.53</v>
      </c>
      <c r="G386" s="5">
        <v>14468.83</v>
      </c>
    </row>
    <row r="387" spans="1:7">
      <c r="A387" s="3">
        <v>39644</v>
      </c>
      <c r="B387" s="4" t="s">
        <v>7</v>
      </c>
      <c r="C387" s="5">
        <v>14465.16</v>
      </c>
      <c r="D387" s="5">
        <v>-0.26</v>
      </c>
      <c r="E387" s="5">
        <v>13.94</v>
      </c>
      <c r="F387" s="5">
        <v>14489.16</v>
      </c>
      <c r="G387" s="5">
        <v>14428.83</v>
      </c>
    </row>
    <row r="388" spans="1:7">
      <c r="A388" s="3">
        <v>39645</v>
      </c>
      <c r="B388" s="4" t="s">
        <v>7</v>
      </c>
      <c r="C388" s="5">
        <v>14394.11</v>
      </c>
      <c r="D388" s="5">
        <v>-0.49</v>
      </c>
      <c r="E388" s="5">
        <v>13.38</v>
      </c>
      <c r="F388" s="5">
        <v>14483.29</v>
      </c>
      <c r="G388" s="5">
        <v>14394.11</v>
      </c>
    </row>
    <row r="389" spans="1:7">
      <c r="A389" s="3">
        <v>39646</v>
      </c>
      <c r="B389" s="4" t="s">
        <v>7</v>
      </c>
      <c r="C389" s="5">
        <v>14366.14</v>
      </c>
      <c r="D389" s="5">
        <v>-0.19</v>
      </c>
      <c r="E389" s="5">
        <v>13.16</v>
      </c>
      <c r="F389" s="5">
        <v>14383.21</v>
      </c>
      <c r="G389" s="5">
        <v>14295.29</v>
      </c>
    </row>
    <row r="390" spans="1:7">
      <c r="A390" s="3">
        <v>39647</v>
      </c>
      <c r="B390" s="4" t="s">
        <v>7</v>
      </c>
      <c r="C390" s="5">
        <v>14425.14</v>
      </c>
      <c r="D390" s="5">
        <v>0.41</v>
      </c>
      <c r="E390" s="5">
        <v>13.63</v>
      </c>
      <c r="F390" s="5">
        <v>14441.05</v>
      </c>
      <c r="G390" s="5">
        <v>14340.66</v>
      </c>
    </row>
    <row r="391" spans="1:7">
      <c r="A391" s="3">
        <v>39650</v>
      </c>
      <c r="B391" s="4" t="s">
        <v>7</v>
      </c>
      <c r="C391" s="5">
        <v>14452.73</v>
      </c>
      <c r="D391" s="5">
        <v>0.19</v>
      </c>
      <c r="E391" s="5">
        <v>13.85</v>
      </c>
      <c r="F391" s="5">
        <v>14454.55</v>
      </c>
      <c r="G391" s="5">
        <v>14353.1</v>
      </c>
    </row>
    <row r="392" spans="1:7">
      <c r="A392" s="3">
        <v>39651</v>
      </c>
      <c r="B392" s="4" t="s">
        <v>7</v>
      </c>
      <c r="C392" s="5">
        <v>14428.46</v>
      </c>
      <c r="D392" s="5">
        <v>-0.17</v>
      </c>
      <c r="E392" s="5">
        <v>13.65</v>
      </c>
      <c r="F392" s="5">
        <v>14461.41</v>
      </c>
      <c r="G392" s="5">
        <v>14399.17</v>
      </c>
    </row>
    <row r="393" spans="1:7">
      <c r="A393" s="3">
        <v>39652</v>
      </c>
      <c r="B393" s="4" t="s">
        <v>7</v>
      </c>
      <c r="C393" s="5">
        <v>14417.08</v>
      </c>
      <c r="D393" s="5">
        <v>-0.08</v>
      </c>
      <c r="E393" s="5">
        <v>13.57</v>
      </c>
      <c r="F393" s="5">
        <v>14458.12</v>
      </c>
      <c r="G393" s="5">
        <v>14377.3</v>
      </c>
    </row>
    <row r="394" spans="1:7">
      <c r="A394" s="3">
        <v>39653</v>
      </c>
      <c r="B394" s="4" t="s">
        <v>7</v>
      </c>
      <c r="C394" s="5">
        <v>14451.48</v>
      </c>
      <c r="D394" s="5">
        <v>0.24</v>
      </c>
      <c r="E394" s="5">
        <v>13.84</v>
      </c>
      <c r="F394" s="5">
        <v>14451.48</v>
      </c>
      <c r="G394" s="5">
        <v>14404.48</v>
      </c>
    </row>
    <row r="395" spans="1:7">
      <c r="A395" s="3">
        <v>39654</v>
      </c>
      <c r="B395" s="4" t="s">
        <v>7</v>
      </c>
      <c r="C395" s="5">
        <v>14463.4</v>
      </c>
      <c r="D395" s="5">
        <v>0.08</v>
      </c>
      <c r="E395" s="5">
        <v>13.93</v>
      </c>
      <c r="F395" s="5">
        <v>14481.15</v>
      </c>
      <c r="G395" s="5">
        <v>14417.67</v>
      </c>
    </row>
    <row r="396" spans="1:7">
      <c r="A396" s="3">
        <v>39657</v>
      </c>
      <c r="B396" s="4" t="s">
        <v>7</v>
      </c>
      <c r="C396" s="5">
        <v>14450.96</v>
      </c>
      <c r="D396" s="5">
        <v>-0.09</v>
      </c>
      <c r="E396" s="5">
        <v>13.83</v>
      </c>
      <c r="F396" s="5">
        <v>14479.57</v>
      </c>
      <c r="G396" s="5">
        <v>14384.02</v>
      </c>
    </row>
    <row r="397" spans="1:7">
      <c r="A397" s="3">
        <v>39658</v>
      </c>
      <c r="B397" s="4" t="s">
        <v>7</v>
      </c>
      <c r="C397" s="5">
        <v>14335.5</v>
      </c>
      <c r="D397" s="5">
        <v>-0.8</v>
      </c>
      <c r="E397" s="5">
        <v>12.92</v>
      </c>
      <c r="F397" s="5">
        <v>14417.61</v>
      </c>
      <c r="G397" s="5">
        <v>14312.61</v>
      </c>
    </row>
    <row r="398" spans="1:7">
      <c r="A398" s="3">
        <v>39660</v>
      </c>
      <c r="B398" s="4" t="s">
        <v>7</v>
      </c>
      <c r="C398" s="5">
        <v>14134.69</v>
      </c>
      <c r="D398" s="5">
        <v>-1.4</v>
      </c>
      <c r="E398" s="5">
        <v>11.34</v>
      </c>
      <c r="F398" s="5">
        <v>14336.89</v>
      </c>
      <c r="G398" s="5">
        <v>14134.69</v>
      </c>
    </row>
    <row r="399" spans="1:7">
      <c r="A399" s="3">
        <v>39661</v>
      </c>
      <c r="B399" s="4" t="s">
        <v>7</v>
      </c>
      <c r="C399" s="5">
        <v>14237.85</v>
      </c>
      <c r="D399" s="5">
        <v>0.73</v>
      </c>
      <c r="E399" s="5">
        <v>12.15</v>
      </c>
      <c r="F399" s="5">
        <v>14237.85</v>
      </c>
      <c r="G399" s="5">
        <v>14096.11</v>
      </c>
    </row>
    <row r="400" spans="1:7">
      <c r="A400" s="3">
        <v>39664</v>
      </c>
      <c r="B400" s="4" t="s">
        <v>7</v>
      </c>
      <c r="C400" s="5">
        <v>14123.19</v>
      </c>
      <c r="D400" s="5">
        <v>-0.81</v>
      </c>
      <c r="E400" s="5">
        <v>11.25</v>
      </c>
      <c r="F400" s="5">
        <v>14274.73</v>
      </c>
      <c r="G400" s="5">
        <v>14123.19</v>
      </c>
    </row>
    <row r="401" spans="1:7">
      <c r="A401" s="3">
        <v>39665</v>
      </c>
      <c r="B401" s="4" t="s">
        <v>7</v>
      </c>
      <c r="C401" s="5">
        <v>14072.69</v>
      </c>
      <c r="D401" s="5">
        <v>-0.36</v>
      </c>
      <c r="E401" s="5">
        <v>10.85</v>
      </c>
      <c r="F401" s="5">
        <v>14190.89</v>
      </c>
      <c r="G401" s="5">
        <v>14072.69</v>
      </c>
    </row>
    <row r="402" spans="1:7">
      <c r="A402" s="3">
        <v>39666</v>
      </c>
      <c r="B402" s="4" t="s">
        <v>7</v>
      </c>
      <c r="C402" s="5">
        <v>14142.36</v>
      </c>
      <c r="D402" s="5">
        <v>0.5</v>
      </c>
      <c r="E402" s="5">
        <v>11.4</v>
      </c>
      <c r="F402" s="5">
        <v>14142.36</v>
      </c>
      <c r="G402" s="5">
        <v>14076.54</v>
      </c>
    </row>
    <row r="403" spans="1:7">
      <c r="A403" s="3">
        <v>39667</v>
      </c>
      <c r="B403" s="4" t="s">
        <v>7</v>
      </c>
      <c r="C403" s="5">
        <v>14119.31</v>
      </c>
      <c r="D403" s="5">
        <v>-0.16</v>
      </c>
      <c r="E403" s="5">
        <v>11.22</v>
      </c>
      <c r="F403" s="5">
        <v>14173.46</v>
      </c>
      <c r="G403" s="5">
        <v>14003.97</v>
      </c>
    </row>
    <row r="404" spans="1:7">
      <c r="A404" s="3">
        <v>39668</v>
      </c>
      <c r="B404" s="4" t="s">
        <v>7</v>
      </c>
      <c r="C404" s="5">
        <v>14161.63</v>
      </c>
      <c r="D404" s="5">
        <v>0.3</v>
      </c>
      <c r="E404" s="5">
        <v>11.55</v>
      </c>
      <c r="F404" s="5">
        <v>14161.63</v>
      </c>
      <c r="G404" s="5">
        <v>14078.93</v>
      </c>
    </row>
    <row r="405" spans="1:7">
      <c r="A405" s="3">
        <v>39671</v>
      </c>
      <c r="B405" s="4" t="s">
        <v>7</v>
      </c>
      <c r="C405" s="5">
        <v>14142.61</v>
      </c>
      <c r="D405" s="5">
        <v>-0.13</v>
      </c>
      <c r="E405" s="5">
        <v>11.4</v>
      </c>
      <c r="F405" s="5">
        <v>14167.43</v>
      </c>
      <c r="G405" s="5">
        <v>14106.42</v>
      </c>
    </row>
    <row r="406" spans="1:7">
      <c r="A406" s="3">
        <v>39672</v>
      </c>
      <c r="B406" s="4" t="s">
        <v>7</v>
      </c>
      <c r="C406" s="5">
        <v>14151.84</v>
      </c>
      <c r="D406" s="5">
        <v>7.0000000000000007E-2</v>
      </c>
      <c r="E406" s="5">
        <v>11.48</v>
      </c>
      <c r="F406" s="5">
        <v>14151.84</v>
      </c>
      <c r="G406" s="5">
        <v>14109.45</v>
      </c>
    </row>
    <row r="407" spans="1:7">
      <c r="A407" s="3">
        <v>39673</v>
      </c>
      <c r="B407" s="4" t="s">
        <v>7</v>
      </c>
      <c r="C407" s="5">
        <v>14079.92</v>
      </c>
      <c r="D407" s="5">
        <v>-0.51</v>
      </c>
      <c r="E407" s="5">
        <v>10.91</v>
      </c>
      <c r="F407" s="5">
        <v>14150.85</v>
      </c>
      <c r="G407" s="5">
        <v>14079.92</v>
      </c>
    </row>
    <row r="408" spans="1:7">
      <c r="A408" s="3">
        <v>39675</v>
      </c>
      <c r="B408" s="4" t="s">
        <v>7</v>
      </c>
      <c r="C408" s="5">
        <v>14073.49</v>
      </c>
      <c r="D408" s="5">
        <v>-0.05</v>
      </c>
      <c r="E408" s="5">
        <v>10.86</v>
      </c>
      <c r="F408" s="5">
        <v>14111.84</v>
      </c>
      <c r="G408" s="5">
        <v>14064.63</v>
      </c>
    </row>
    <row r="409" spans="1:7">
      <c r="A409" s="3">
        <v>39678</v>
      </c>
      <c r="B409" s="4" t="s">
        <v>7</v>
      </c>
      <c r="C409" s="5">
        <v>13919.01</v>
      </c>
      <c r="D409" s="5">
        <v>-1.1000000000000001</v>
      </c>
      <c r="E409" s="5">
        <v>9.64</v>
      </c>
      <c r="F409" s="5">
        <v>14078.06</v>
      </c>
      <c r="G409" s="5">
        <v>13919.01</v>
      </c>
    </row>
    <row r="410" spans="1:7">
      <c r="A410" s="3">
        <v>39679</v>
      </c>
      <c r="B410" s="4" t="s">
        <v>7</v>
      </c>
      <c r="C410" s="5">
        <v>13908.17</v>
      </c>
      <c r="D410" s="5">
        <v>-0.08</v>
      </c>
      <c r="E410" s="5">
        <v>9.56</v>
      </c>
      <c r="F410" s="5">
        <v>13966.77</v>
      </c>
      <c r="G410" s="5">
        <v>13908.17</v>
      </c>
    </row>
    <row r="411" spans="1:7">
      <c r="A411" s="3">
        <v>39682</v>
      </c>
      <c r="B411" s="4" t="s">
        <v>7</v>
      </c>
      <c r="C411" s="5">
        <v>13904.43</v>
      </c>
      <c r="D411" s="5">
        <v>-0.03</v>
      </c>
      <c r="E411" s="5">
        <v>9.5299999999999994</v>
      </c>
      <c r="F411" s="5">
        <v>13926.46</v>
      </c>
      <c r="G411" s="5">
        <v>13894.53</v>
      </c>
    </row>
    <row r="412" spans="1:7">
      <c r="A412" s="3">
        <v>39685</v>
      </c>
      <c r="B412" s="4" t="s">
        <v>7</v>
      </c>
      <c r="C412" s="5">
        <v>13880.41</v>
      </c>
      <c r="D412" s="5">
        <v>-0.17</v>
      </c>
      <c r="E412" s="5">
        <v>9.34</v>
      </c>
      <c r="F412" s="5">
        <v>13970.38</v>
      </c>
      <c r="G412" s="5">
        <v>13880.41</v>
      </c>
    </row>
    <row r="413" spans="1:7">
      <c r="A413" s="3">
        <v>39686</v>
      </c>
      <c r="B413" s="4" t="s">
        <v>7</v>
      </c>
      <c r="C413" s="5">
        <v>13882.8</v>
      </c>
      <c r="D413" s="5">
        <v>0.02</v>
      </c>
      <c r="E413" s="5">
        <v>9.36</v>
      </c>
      <c r="F413" s="5">
        <v>13932.37</v>
      </c>
      <c r="G413" s="5">
        <v>13860.92</v>
      </c>
    </row>
    <row r="414" spans="1:7">
      <c r="A414" s="3">
        <v>39687</v>
      </c>
      <c r="B414" s="4" t="s">
        <v>7</v>
      </c>
      <c r="C414" s="5">
        <v>13904.86</v>
      </c>
      <c r="D414" s="5">
        <v>0.15</v>
      </c>
      <c r="E414" s="5">
        <v>9.5299999999999994</v>
      </c>
      <c r="F414" s="5">
        <v>13905.68</v>
      </c>
      <c r="G414" s="5">
        <v>13853.19</v>
      </c>
    </row>
    <row r="415" spans="1:7">
      <c r="A415" s="3">
        <v>39688</v>
      </c>
      <c r="B415" s="4" t="s">
        <v>7</v>
      </c>
      <c r="C415" s="5">
        <v>13985.23</v>
      </c>
      <c r="D415" s="5">
        <v>0.57999999999999996</v>
      </c>
      <c r="E415" s="5">
        <v>10.16</v>
      </c>
      <c r="F415" s="5">
        <v>13985.23</v>
      </c>
      <c r="G415" s="5">
        <v>13915.53</v>
      </c>
    </row>
    <row r="416" spans="1:7">
      <c r="A416" s="3">
        <v>39689</v>
      </c>
      <c r="B416" s="4" t="s">
        <v>7</v>
      </c>
      <c r="C416" s="5">
        <v>13990.62</v>
      </c>
      <c r="D416" s="5">
        <v>0.04</v>
      </c>
      <c r="E416" s="5">
        <v>10.210000000000001</v>
      </c>
      <c r="F416" s="5">
        <v>14021.11</v>
      </c>
      <c r="G416" s="5">
        <v>13943.29</v>
      </c>
    </row>
    <row r="417" spans="1:7">
      <c r="A417" s="3">
        <v>39692</v>
      </c>
      <c r="B417" s="4" t="s">
        <v>7</v>
      </c>
      <c r="C417" s="5">
        <v>14083.91</v>
      </c>
      <c r="D417" s="5">
        <v>0.67</v>
      </c>
      <c r="E417" s="5">
        <v>10.94</v>
      </c>
      <c r="F417" s="5">
        <v>14083.91</v>
      </c>
      <c r="G417" s="5">
        <v>13968.44</v>
      </c>
    </row>
    <row r="418" spans="1:7">
      <c r="A418" s="3">
        <v>39693</v>
      </c>
      <c r="B418" s="4" t="s">
        <v>7</v>
      </c>
      <c r="C418" s="5">
        <v>14044.86</v>
      </c>
      <c r="D418" s="5">
        <v>-0.28000000000000003</v>
      </c>
      <c r="E418" s="5">
        <v>10.63</v>
      </c>
      <c r="F418" s="5">
        <v>14057.29</v>
      </c>
      <c r="G418" s="5">
        <v>14026.76</v>
      </c>
    </row>
    <row r="419" spans="1:7">
      <c r="A419" s="3">
        <v>39694</v>
      </c>
      <c r="B419" s="4" t="s">
        <v>7</v>
      </c>
      <c r="C419" s="5">
        <v>14077.58</v>
      </c>
      <c r="D419" s="5">
        <v>0.23</v>
      </c>
      <c r="E419" s="5">
        <v>10.89</v>
      </c>
      <c r="F419" s="5">
        <v>14077.58</v>
      </c>
      <c r="G419" s="5">
        <v>14008.98</v>
      </c>
    </row>
    <row r="420" spans="1:7">
      <c r="A420" s="3">
        <v>39695</v>
      </c>
      <c r="B420" s="4" t="s">
        <v>7</v>
      </c>
      <c r="C420" s="5">
        <v>13999.73</v>
      </c>
      <c r="D420" s="5">
        <v>-0.55000000000000004</v>
      </c>
      <c r="E420" s="5">
        <v>10.28</v>
      </c>
      <c r="F420" s="5">
        <v>14077.43</v>
      </c>
      <c r="G420" s="5">
        <v>13964.43</v>
      </c>
    </row>
    <row r="421" spans="1:7">
      <c r="A421" s="3">
        <v>39696</v>
      </c>
      <c r="B421" s="4" t="s">
        <v>7</v>
      </c>
      <c r="C421" s="5">
        <v>13904.93</v>
      </c>
      <c r="D421" s="5">
        <v>-0.68</v>
      </c>
      <c r="E421" s="5">
        <v>9.5299999999999994</v>
      </c>
      <c r="F421" s="5">
        <v>14000.22</v>
      </c>
      <c r="G421" s="5">
        <v>13903.75</v>
      </c>
    </row>
    <row r="422" spans="1:7">
      <c r="A422" s="3">
        <v>39699</v>
      </c>
      <c r="B422" s="4" t="s">
        <v>7</v>
      </c>
      <c r="C422" s="5">
        <v>13667.49</v>
      </c>
      <c r="D422" s="5">
        <v>-1.71</v>
      </c>
      <c r="E422" s="5">
        <v>7.66</v>
      </c>
      <c r="F422" s="5">
        <v>13901.91</v>
      </c>
      <c r="G422" s="5">
        <v>13614.13</v>
      </c>
    </row>
    <row r="423" spans="1:7">
      <c r="A423" s="3">
        <v>39700</v>
      </c>
      <c r="B423" s="4" t="s">
        <v>7</v>
      </c>
      <c r="C423" s="5">
        <v>13538</v>
      </c>
      <c r="D423" s="5">
        <v>-0.95</v>
      </c>
      <c r="E423" s="5">
        <v>6.64</v>
      </c>
      <c r="F423" s="5">
        <v>13634.18</v>
      </c>
      <c r="G423" s="5">
        <v>13502.67</v>
      </c>
    </row>
    <row r="424" spans="1:7">
      <c r="A424" s="3">
        <v>39701</v>
      </c>
      <c r="B424" s="4" t="s">
        <v>7</v>
      </c>
      <c r="C424" s="5">
        <v>13402.49</v>
      </c>
      <c r="D424" s="5">
        <v>-1</v>
      </c>
      <c r="E424" s="5">
        <v>5.57</v>
      </c>
      <c r="F424" s="5">
        <v>13519.43</v>
      </c>
      <c r="G424" s="5">
        <v>13399.6</v>
      </c>
    </row>
    <row r="425" spans="1:7">
      <c r="A425" s="3">
        <v>39702</v>
      </c>
      <c r="B425" s="4" t="s">
        <v>7</v>
      </c>
      <c r="C425" s="5">
        <v>13401.37</v>
      </c>
      <c r="D425" s="5">
        <v>-0.01</v>
      </c>
      <c r="E425" s="5">
        <v>5.56</v>
      </c>
      <c r="F425" s="5">
        <v>13402.53</v>
      </c>
      <c r="G425" s="5">
        <v>13347.33</v>
      </c>
    </row>
    <row r="426" spans="1:7">
      <c r="A426" s="3">
        <v>39703</v>
      </c>
      <c r="B426" s="4" t="s">
        <v>7</v>
      </c>
      <c r="C426" s="5">
        <v>13275.33</v>
      </c>
      <c r="D426" s="5">
        <v>-0.94</v>
      </c>
      <c r="E426" s="5">
        <v>4.57</v>
      </c>
      <c r="F426" s="5">
        <v>13374.15</v>
      </c>
      <c r="G426" s="5">
        <v>13273.92</v>
      </c>
    </row>
    <row r="427" spans="1:7">
      <c r="A427" s="3">
        <v>39706</v>
      </c>
      <c r="B427" s="4" t="s">
        <v>7</v>
      </c>
      <c r="C427" s="5">
        <v>12825.84</v>
      </c>
      <c r="D427" s="5">
        <v>-3.39</v>
      </c>
      <c r="E427" s="5">
        <v>1.03</v>
      </c>
      <c r="F427" s="5">
        <v>13260.16</v>
      </c>
      <c r="G427" s="5">
        <v>12653.09</v>
      </c>
    </row>
    <row r="428" spans="1:7">
      <c r="A428" s="3">
        <v>39707</v>
      </c>
      <c r="B428" s="4" t="s">
        <v>7</v>
      </c>
      <c r="C428" s="5">
        <v>12302.51</v>
      </c>
      <c r="D428" s="5">
        <v>-3.97</v>
      </c>
      <c r="E428" s="5">
        <v>-3.09</v>
      </c>
      <c r="F428" s="5">
        <v>12753.1</v>
      </c>
      <c r="G428" s="5">
        <v>12262.42</v>
      </c>
    </row>
    <row r="429" spans="1:7">
      <c r="A429" s="3">
        <v>39708</v>
      </c>
      <c r="B429" s="4" t="s">
        <v>7</v>
      </c>
      <c r="C429" s="5">
        <v>12230.58</v>
      </c>
      <c r="D429" s="5">
        <v>-0.57999999999999996</v>
      </c>
      <c r="E429" s="5">
        <v>-3.66</v>
      </c>
      <c r="F429" s="5">
        <v>12368.58</v>
      </c>
      <c r="G429" s="5">
        <v>12074.49</v>
      </c>
    </row>
    <row r="430" spans="1:7">
      <c r="A430" s="3">
        <v>39709</v>
      </c>
      <c r="B430" s="4" t="s">
        <v>7</v>
      </c>
      <c r="C430" s="5">
        <v>12547.37</v>
      </c>
      <c r="D430" s="5">
        <v>2.59</v>
      </c>
      <c r="E430" s="5">
        <v>-1.1599999999999999</v>
      </c>
      <c r="F430" s="5">
        <v>12560.3</v>
      </c>
      <c r="G430" s="5">
        <v>12246.61</v>
      </c>
    </row>
    <row r="431" spans="1:7">
      <c r="A431" s="3">
        <v>39710</v>
      </c>
      <c r="B431" s="4" t="s">
        <v>7</v>
      </c>
      <c r="C431" s="5">
        <v>13092.11</v>
      </c>
      <c r="D431" s="5">
        <v>4.34</v>
      </c>
      <c r="E431" s="5">
        <v>3.13</v>
      </c>
      <c r="F431" s="5">
        <v>13092.11</v>
      </c>
      <c r="G431" s="5">
        <v>12598.67</v>
      </c>
    </row>
    <row r="432" spans="1:7">
      <c r="A432" s="3">
        <v>39713</v>
      </c>
      <c r="B432" s="4" t="s">
        <v>7</v>
      </c>
      <c r="C432" s="5">
        <v>13441.81</v>
      </c>
      <c r="D432" s="5">
        <v>2.67</v>
      </c>
      <c r="E432" s="5">
        <v>5.88</v>
      </c>
      <c r="F432" s="5">
        <v>13441.81</v>
      </c>
      <c r="G432" s="5">
        <v>13137.69</v>
      </c>
    </row>
    <row r="433" spans="1:7">
      <c r="A433" s="3">
        <v>39714</v>
      </c>
      <c r="B433" s="4" t="s">
        <v>7</v>
      </c>
      <c r="C433" s="5">
        <v>13329.68</v>
      </c>
      <c r="D433" s="5">
        <v>-0.83</v>
      </c>
      <c r="E433" s="5">
        <v>5</v>
      </c>
      <c r="F433" s="5">
        <v>13446.09</v>
      </c>
      <c r="G433" s="5">
        <v>13216.62</v>
      </c>
    </row>
    <row r="434" spans="1:7">
      <c r="A434" s="3">
        <v>39715</v>
      </c>
      <c r="B434" s="4" t="s">
        <v>7</v>
      </c>
      <c r="C434" s="5">
        <v>13186.24</v>
      </c>
      <c r="D434" s="5">
        <v>-1.08</v>
      </c>
      <c r="E434" s="5">
        <v>3.87</v>
      </c>
      <c r="F434" s="5">
        <v>13360.03</v>
      </c>
      <c r="G434" s="5">
        <v>13185.03</v>
      </c>
    </row>
    <row r="435" spans="1:7">
      <c r="A435" s="3">
        <v>39716</v>
      </c>
      <c r="B435" s="4" t="s">
        <v>7</v>
      </c>
      <c r="C435" s="5">
        <v>13174.03</v>
      </c>
      <c r="D435" s="5">
        <v>-0.09</v>
      </c>
      <c r="E435" s="5">
        <v>3.77</v>
      </c>
      <c r="F435" s="5">
        <v>13202.1</v>
      </c>
      <c r="G435" s="5">
        <v>13056.92</v>
      </c>
    </row>
    <row r="436" spans="1:7">
      <c r="A436" s="3">
        <v>39717</v>
      </c>
      <c r="B436" s="4" t="s">
        <v>7</v>
      </c>
      <c r="C436" s="5">
        <v>13116.62</v>
      </c>
      <c r="D436" s="5">
        <v>-0.44</v>
      </c>
      <c r="E436" s="5">
        <v>3.32</v>
      </c>
      <c r="F436" s="5">
        <v>13187.66</v>
      </c>
      <c r="G436" s="5">
        <v>13072.89</v>
      </c>
    </row>
    <row r="437" spans="1:7">
      <c r="A437" s="3">
        <v>39720</v>
      </c>
      <c r="B437" s="4" t="s">
        <v>7</v>
      </c>
      <c r="C437" s="5">
        <v>12974.14</v>
      </c>
      <c r="D437" s="5">
        <v>-1.0900000000000001</v>
      </c>
      <c r="E437" s="5">
        <v>2.2000000000000002</v>
      </c>
      <c r="F437" s="5">
        <v>13117.3</v>
      </c>
      <c r="G437" s="5">
        <v>12974.14</v>
      </c>
    </row>
    <row r="438" spans="1:7">
      <c r="A438" s="3">
        <v>39721</v>
      </c>
      <c r="B438" s="4" t="s">
        <v>7</v>
      </c>
      <c r="C438" s="5">
        <v>12487.7</v>
      </c>
      <c r="D438" s="5">
        <v>-3.75</v>
      </c>
      <c r="E438" s="5">
        <v>-1.63</v>
      </c>
      <c r="F438" s="5">
        <v>12903.64</v>
      </c>
      <c r="G438" s="5">
        <v>12465.55</v>
      </c>
    </row>
    <row r="439" spans="1:7">
      <c r="A439" s="3">
        <v>39724</v>
      </c>
      <c r="B439" s="4" t="s">
        <v>7</v>
      </c>
      <c r="C439" s="5">
        <v>12529.32</v>
      </c>
      <c r="D439" s="5">
        <v>0.33</v>
      </c>
      <c r="E439" s="5">
        <v>-1.3</v>
      </c>
      <c r="F439" s="5">
        <v>12564.62</v>
      </c>
      <c r="G439" s="5">
        <v>12207.93</v>
      </c>
    </row>
    <row r="440" spans="1:7">
      <c r="A440" s="3">
        <v>39727</v>
      </c>
      <c r="B440" s="4" t="s">
        <v>7</v>
      </c>
      <c r="C440" s="5">
        <v>12240.54</v>
      </c>
      <c r="D440" s="5">
        <v>-2.2999999999999998</v>
      </c>
      <c r="E440" s="5">
        <v>-3.58</v>
      </c>
      <c r="F440" s="5">
        <v>12514.18</v>
      </c>
      <c r="G440" s="5">
        <v>12232.51</v>
      </c>
    </row>
    <row r="441" spans="1:7">
      <c r="A441" s="3">
        <v>39728</v>
      </c>
      <c r="B441" s="4" t="s">
        <v>7</v>
      </c>
      <c r="C441" s="5">
        <v>12403.14</v>
      </c>
      <c r="D441" s="5">
        <v>1.33</v>
      </c>
      <c r="E441" s="5">
        <v>-2.2999999999999998</v>
      </c>
      <c r="F441" s="5">
        <v>12403.14</v>
      </c>
      <c r="G441" s="5">
        <v>12030.28</v>
      </c>
    </row>
    <row r="442" spans="1:7">
      <c r="A442" s="3">
        <v>39729</v>
      </c>
      <c r="B442" s="4" t="s">
        <v>7</v>
      </c>
      <c r="C442" s="5">
        <v>12293.89</v>
      </c>
      <c r="D442" s="5">
        <v>-0.88</v>
      </c>
      <c r="E442" s="5">
        <v>-3.16</v>
      </c>
      <c r="F442" s="5">
        <v>12402.2</v>
      </c>
      <c r="G442" s="5">
        <v>12172.7</v>
      </c>
    </row>
    <row r="443" spans="1:7">
      <c r="A443" s="3">
        <v>39730</v>
      </c>
      <c r="B443" s="4" t="s">
        <v>7</v>
      </c>
      <c r="C443" s="5">
        <v>12012.9</v>
      </c>
      <c r="D443" s="5">
        <v>-2.29</v>
      </c>
      <c r="E443" s="5">
        <v>-5.37</v>
      </c>
      <c r="F443" s="5">
        <v>12281.45</v>
      </c>
      <c r="G443" s="5">
        <v>12012.9</v>
      </c>
    </row>
    <row r="444" spans="1:7">
      <c r="A444" s="3">
        <v>39731</v>
      </c>
      <c r="B444" s="4" t="s">
        <v>7</v>
      </c>
      <c r="C444" s="5">
        <v>11971.33</v>
      </c>
      <c r="D444" s="5">
        <v>-0.35</v>
      </c>
      <c r="E444" s="5">
        <v>-5.7</v>
      </c>
      <c r="F444" s="5">
        <v>11971.33</v>
      </c>
      <c r="G444" s="5">
        <v>11466.36</v>
      </c>
    </row>
    <row r="445" spans="1:7">
      <c r="A445" s="3">
        <v>39734</v>
      </c>
      <c r="B445" s="4" t="s">
        <v>7</v>
      </c>
      <c r="C445" s="5">
        <v>12517.78</v>
      </c>
      <c r="D445" s="5">
        <v>4.5599999999999996</v>
      </c>
      <c r="E445" s="5">
        <v>-1.4</v>
      </c>
      <c r="F445" s="5">
        <v>12517.78</v>
      </c>
      <c r="G445" s="5">
        <v>11972.2</v>
      </c>
    </row>
    <row r="446" spans="1:7">
      <c r="A446" s="3">
        <v>39735</v>
      </c>
      <c r="B446" s="4" t="s">
        <v>7</v>
      </c>
      <c r="C446" s="5">
        <v>12581.17</v>
      </c>
      <c r="D446" s="5">
        <v>0.51</v>
      </c>
      <c r="E446" s="5">
        <v>-0.9</v>
      </c>
      <c r="F446" s="5">
        <v>12750.81</v>
      </c>
      <c r="G446" s="5">
        <v>12506.22</v>
      </c>
    </row>
    <row r="447" spans="1:7">
      <c r="A447" s="3">
        <v>39736</v>
      </c>
      <c r="B447" s="4" t="s">
        <v>7</v>
      </c>
      <c r="C447" s="5">
        <v>12403.9</v>
      </c>
      <c r="D447" s="5">
        <v>-1.41</v>
      </c>
      <c r="E447" s="5">
        <v>-2.29</v>
      </c>
      <c r="F447" s="5">
        <v>12568.97</v>
      </c>
      <c r="G447" s="5">
        <v>12300.65</v>
      </c>
    </row>
    <row r="448" spans="1:7">
      <c r="A448" s="3">
        <v>39737</v>
      </c>
      <c r="B448" s="4" t="s">
        <v>7</v>
      </c>
      <c r="C448" s="5">
        <v>12307.93</v>
      </c>
      <c r="D448" s="5">
        <v>-0.77</v>
      </c>
      <c r="E448" s="5">
        <v>-3.05</v>
      </c>
      <c r="F448" s="5">
        <v>12377.42</v>
      </c>
      <c r="G448" s="5">
        <v>12295.99</v>
      </c>
    </row>
    <row r="449" spans="1:7">
      <c r="A449" s="3">
        <v>39738</v>
      </c>
      <c r="B449" s="4" t="s">
        <v>7</v>
      </c>
      <c r="C449" s="5">
        <v>12572.51</v>
      </c>
      <c r="D449" s="5">
        <v>2.15</v>
      </c>
      <c r="E449" s="5">
        <v>-0.96</v>
      </c>
      <c r="F449" s="5">
        <v>12589.51</v>
      </c>
      <c r="G449" s="5">
        <v>12352.14</v>
      </c>
    </row>
    <row r="450" spans="1:7">
      <c r="A450" s="3">
        <v>39741</v>
      </c>
      <c r="B450" s="4" t="s">
        <v>7</v>
      </c>
      <c r="C450" s="5">
        <v>12489.82</v>
      </c>
      <c r="D450" s="5">
        <v>-0.66</v>
      </c>
      <c r="E450" s="5">
        <v>-1.62</v>
      </c>
      <c r="F450" s="5">
        <v>12580.15</v>
      </c>
      <c r="G450" s="5">
        <v>12424.78</v>
      </c>
    </row>
    <row r="451" spans="1:7">
      <c r="A451" s="3">
        <v>39742</v>
      </c>
      <c r="B451" s="4" t="s">
        <v>7</v>
      </c>
      <c r="C451" s="5">
        <v>12464.1</v>
      </c>
      <c r="D451" s="5">
        <v>-0.21</v>
      </c>
      <c r="E451" s="5">
        <v>-1.82</v>
      </c>
      <c r="F451" s="5">
        <v>12478.46</v>
      </c>
      <c r="G451" s="5">
        <v>12410.04</v>
      </c>
    </row>
    <row r="452" spans="1:7">
      <c r="A452" s="3">
        <v>39743</v>
      </c>
      <c r="B452" s="4" t="s">
        <v>7</v>
      </c>
      <c r="C452" s="5">
        <v>12349.22</v>
      </c>
      <c r="D452" s="5">
        <v>-0.92</v>
      </c>
      <c r="E452" s="5">
        <v>-2.72</v>
      </c>
      <c r="F452" s="5">
        <v>12441.35</v>
      </c>
      <c r="G452" s="5">
        <v>12325.24</v>
      </c>
    </row>
    <row r="453" spans="1:7">
      <c r="A453" s="3">
        <v>39744</v>
      </c>
      <c r="B453" s="4" t="s">
        <v>7</v>
      </c>
      <c r="C453" s="5">
        <v>12121.45</v>
      </c>
      <c r="D453" s="5">
        <v>-1.84</v>
      </c>
      <c r="E453" s="5">
        <v>-4.5199999999999996</v>
      </c>
      <c r="F453" s="5">
        <v>12342.08</v>
      </c>
      <c r="G453" s="5">
        <v>12121.45</v>
      </c>
    </row>
    <row r="454" spans="1:7">
      <c r="A454" s="3">
        <v>39745</v>
      </c>
      <c r="B454" s="4" t="s">
        <v>7</v>
      </c>
      <c r="C454" s="5">
        <v>11935.46</v>
      </c>
      <c r="D454" s="5">
        <v>-1.53</v>
      </c>
      <c r="E454" s="5">
        <v>-5.98</v>
      </c>
      <c r="F454" s="5">
        <v>12061.81</v>
      </c>
      <c r="G454" s="5">
        <v>11903.55</v>
      </c>
    </row>
    <row r="455" spans="1:7">
      <c r="A455" s="3">
        <v>39748</v>
      </c>
      <c r="B455" s="4" t="s">
        <v>7</v>
      </c>
      <c r="C455" s="5">
        <v>11411.85</v>
      </c>
      <c r="D455" s="5">
        <v>-4.3899999999999997</v>
      </c>
      <c r="E455" s="5">
        <v>-10.11</v>
      </c>
      <c r="F455" s="5">
        <v>11935.48</v>
      </c>
      <c r="G455" s="5">
        <v>11411.85</v>
      </c>
    </row>
    <row r="456" spans="1:7">
      <c r="A456" s="3">
        <v>39749</v>
      </c>
      <c r="B456" s="4" t="s">
        <v>7</v>
      </c>
      <c r="C456" s="5">
        <v>11708.97</v>
      </c>
      <c r="D456" s="5">
        <v>2.6</v>
      </c>
      <c r="E456" s="5">
        <v>-7.77</v>
      </c>
      <c r="F456" s="5">
        <v>11725.75</v>
      </c>
      <c r="G456" s="5">
        <v>11145.95</v>
      </c>
    </row>
    <row r="457" spans="1:7">
      <c r="A457" s="3">
        <v>39750</v>
      </c>
      <c r="B457" s="4" t="s">
        <v>7</v>
      </c>
      <c r="C457" s="5">
        <v>11840.65</v>
      </c>
      <c r="D457" s="5">
        <v>1.1200000000000001</v>
      </c>
      <c r="E457" s="5">
        <v>-6.73</v>
      </c>
      <c r="F457" s="5">
        <v>11939.69</v>
      </c>
      <c r="G457" s="5">
        <v>11770.32</v>
      </c>
    </row>
    <row r="458" spans="1:7">
      <c r="A458" s="3">
        <v>39751</v>
      </c>
      <c r="B458" s="4" t="s">
        <v>7</v>
      </c>
      <c r="C458" s="5">
        <v>11953.46</v>
      </c>
      <c r="D458" s="5">
        <v>0.95</v>
      </c>
      <c r="E458" s="5">
        <v>-5.84</v>
      </c>
      <c r="F458" s="5">
        <v>11955.47</v>
      </c>
      <c r="G458" s="5">
        <v>11844.7</v>
      </c>
    </row>
    <row r="459" spans="1:7">
      <c r="A459" s="3">
        <v>39752</v>
      </c>
      <c r="B459" s="4" t="s">
        <v>7</v>
      </c>
      <c r="C459" s="5">
        <v>11977.53</v>
      </c>
      <c r="D459" s="5">
        <v>0.2</v>
      </c>
      <c r="E459" s="5">
        <v>-5.65</v>
      </c>
      <c r="F459" s="5">
        <v>12028.41</v>
      </c>
      <c r="G459" s="5">
        <v>11865.06</v>
      </c>
    </row>
    <row r="460" spans="1:7">
      <c r="A460" s="3">
        <v>39755</v>
      </c>
      <c r="B460" s="4" t="s">
        <v>7</v>
      </c>
      <c r="C460" s="5">
        <v>12003.8</v>
      </c>
      <c r="D460" s="5">
        <v>0.22</v>
      </c>
      <c r="E460" s="5">
        <v>-5.44</v>
      </c>
      <c r="F460" s="5">
        <v>12063.45</v>
      </c>
      <c r="G460" s="5">
        <v>11987.32</v>
      </c>
    </row>
    <row r="461" spans="1:7">
      <c r="A461" s="3">
        <v>39756</v>
      </c>
      <c r="B461" s="4" t="s">
        <v>7</v>
      </c>
      <c r="C461" s="5">
        <v>12144.71</v>
      </c>
      <c r="D461" s="5">
        <v>1.17</v>
      </c>
      <c r="E461" s="5">
        <v>-4.33</v>
      </c>
      <c r="F461" s="5">
        <v>12239.26</v>
      </c>
      <c r="G461" s="5">
        <v>12003.76</v>
      </c>
    </row>
    <row r="462" spans="1:7">
      <c r="A462" s="3">
        <v>39757</v>
      </c>
      <c r="B462" s="4" t="s">
        <v>7</v>
      </c>
      <c r="C462" s="5">
        <v>12224.21</v>
      </c>
      <c r="D462" s="5">
        <v>0.65</v>
      </c>
      <c r="E462" s="5">
        <v>-3.71</v>
      </c>
      <c r="F462" s="5">
        <v>12259.81</v>
      </c>
      <c r="G462" s="5">
        <v>12106.67</v>
      </c>
    </row>
    <row r="463" spans="1:7">
      <c r="A463" s="3">
        <v>39759</v>
      </c>
      <c r="B463" s="4" t="s">
        <v>7</v>
      </c>
      <c r="C463" s="5">
        <v>12109.84</v>
      </c>
      <c r="D463" s="5">
        <v>-0.94</v>
      </c>
      <c r="E463" s="5">
        <v>-4.6100000000000003</v>
      </c>
      <c r="F463" s="5">
        <v>12263.5</v>
      </c>
      <c r="G463" s="5">
        <v>12102.87</v>
      </c>
    </row>
    <row r="464" spans="1:7">
      <c r="A464" s="3">
        <v>39762</v>
      </c>
      <c r="B464" s="4" t="s">
        <v>7</v>
      </c>
      <c r="C464" s="5">
        <v>12084.37</v>
      </c>
      <c r="D464" s="5">
        <v>-0.21</v>
      </c>
      <c r="E464" s="5">
        <v>-4.8099999999999996</v>
      </c>
      <c r="F464" s="5">
        <v>12193</v>
      </c>
      <c r="G464" s="5">
        <v>12084.37</v>
      </c>
    </row>
    <row r="465" spans="1:7">
      <c r="A465" s="3">
        <v>39763</v>
      </c>
      <c r="B465" s="4" t="s">
        <v>7</v>
      </c>
      <c r="C465" s="5">
        <v>11951.19</v>
      </c>
      <c r="D465" s="5">
        <v>-1.1000000000000001</v>
      </c>
      <c r="E465" s="5">
        <v>-5.86</v>
      </c>
      <c r="F465" s="5">
        <v>12063.28</v>
      </c>
      <c r="G465" s="5">
        <v>11904.83</v>
      </c>
    </row>
    <row r="466" spans="1:7">
      <c r="A466" s="3">
        <v>39764</v>
      </c>
      <c r="B466" s="4" t="s">
        <v>7</v>
      </c>
      <c r="C466" s="5">
        <v>11830.49</v>
      </c>
      <c r="D466" s="5">
        <v>-1.01</v>
      </c>
      <c r="E466" s="5">
        <v>-6.81</v>
      </c>
      <c r="F466" s="5">
        <v>11978.18</v>
      </c>
      <c r="G466" s="5">
        <v>11830.49</v>
      </c>
    </row>
    <row r="467" spans="1:7">
      <c r="A467" s="3">
        <v>39765</v>
      </c>
      <c r="B467" s="4" t="s">
        <v>7</v>
      </c>
      <c r="C467" s="5">
        <v>11795.61</v>
      </c>
      <c r="D467" s="5">
        <v>-0.28999999999999998</v>
      </c>
      <c r="E467" s="5">
        <v>-7.08</v>
      </c>
      <c r="F467" s="5">
        <v>11911.04</v>
      </c>
      <c r="G467" s="5">
        <v>11790.01</v>
      </c>
    </row>
    <row r="468" spans="1:7">
      <c r="A468" s="3">
        <v>39766</v>
      </c>
      <c r="B468" s="4" t="s">
        <v>7</v>
      </c>
      <c r="C468" s="5">
        <v>11751.65</v>
      </c>
      <c r="D468" s="5">
        <v>-0.37</v>
      </c>
      <c r="E468" s="5">
        <v>-7.43</v>
      </c>
      <c r="F468" s="5">
        <v>11892.67</v>
      </c>
      <c r="G468" s="5">
        <v>11703.2</v>
      </c>
    </row>
    <row r="469" spans="1:7">
      <c r="A469" s="3">
        <v>39769</v>
      </c>
      <c r="B469" s="4" t="s">
        <v>7</v>
      </c>
      <c r="C469" s="5">
        <v>11678.73</v>
      </c>
      <c r="D469" s="5">
        <v>-0.62</v>
      </c>
      <c r="E469" s="5">
        <v>-8.01</v>
      </c>
      <c r="F469" s="5">
        <v>11789.94</v>
      </c>
      <c r="G469" s="5">
        <v>11661.5</v>
      </c>
    </row>
    <row r="470" spans="1:7">
      <c r="A470" s="3">
        <v>39771</v>
      </c>
      <c r="B470" s="4" t="s">
        <v>7</v>
      </c>
      <c r="C470" s="5">
        <v>11557.96</v>
      </c>
      <c r="D470" s="5">
        <v>-1.03</v>
      </c>
      <c r="E470" s="5">
        <v>-8.9600000000000009</v>
      </c>
      <c r="F470" s="5">
        <v>11678.05</v>
      </c>
      <c r="G470" s="5">
        <v>11553.56</v>
      </c>
    </row>
    <row r="471" spans="1:7">
      <c r="A471" s="3">
        <v>39772</v>
      </c>
      <c r="B471" s="4" t="s">
        <v>7</v>
      </c>
      <c r="C471" s="5">
        <v>11377</v>
      </c>
      <c r="D471" s="5">
        <v>-1.56</v>
      </c>
      <c r="E471" s="5">
        <v>-10.38</v>
      </c>
      <c r="F471" s="5">
        <v>11508.35</v>
      </c>
      <c r="G471" s="5">
        <v>11299.52</v>
      </c>
    </row>
    <row r="472" spans="1:7">
      <c r="A472" s="3">
        <v>39773</v>
      </c>
      <c r="B472" s="4" t="s">
        <v>7</v>
      </c>
      <c r="C472" s="5">
        <v>11126.89</v>
      </c>
      <c r="D472" s="5">
        <v>-2.2000000000000002</v>
      </c>
      <c r="E472" s="5">
        <v>-12.35</v>
      </c>
      <c r="F472" s="5">
        <v>11323.2</v>
      </c>
      <c r="G472" s="5">
        <v>11093.68</v>
      </c>
    </row>
    <row r="473" spans="1:7">
      <c r="A473" s="3">
        <v>39776</v>
      </c>
      <c r="B473" s="4" t="s">
        <v>7</v>
      </c>
      <c r="C473" s="5">
        <v>10969.06</v>
      </c>
      <c r="D473" s="5">
        <v>-1.42</v>
      </c>
      <c r="E473" s="5">
        <v>-13.6</v>
      </c>
      <c r="F473" s="5">
        <v>11084.05</v>
      </c>
      <c r="G473" s="5">
        <v>10742.27</v>
      </c>
    </row>
    <row r="474" spans="1:7">
      <c r="A474" s="3">
        <v>39777</v>
      </c>
      <c r="B474" s="4" t="s">
        <v>7</v>
      </c>
      <c r="C474" s="5">
        <v>11125.53</v>
      </c>
      <c r="D474" s="5">
        <v>1.43</v>
      </c>
      <c r="E474" s="5">
        <v>-12.36</v>
      </c>
      <c r="F474" s="5">
        <v>11125.55</v>
      </c>
      <c r="G474" s="5">
        <v>10902.37</v>
      </c>
    </row>
    <row r="475" spans="1:7">
      <c r="A475" s="3">
        <v>39778</v>
      </c>
      <c r="B475" s="4" t="s">
        <v>7</v>
      </c>
      <c r="C475" s="5">
        <v>11189.08</v>
      </c>
      <c r="D475" s="5">
        <v>0.56999999999999995</v>
      </c>
      <c r="E475" s="5">
        <v>-11.86</v>
      </c>
      <c r="F475" s="5">
        <v>11207.54</v>
      </c>
      <c r="G475" s="5">
        <v>11116.8</v>
      </c>
    </row>
    <row r="476" spans="1:7">
      <c r="A476" s="3">
        <v>39779</v>
      </c>
      <c r="B476" s="4" t="s">
        <v>7</v>
      </c>
      <c r="C476" s="5">
        <v>11238.44</v>
      </c>
      <c r="D476" s="5">
        <v>0.44</v>
      </c>
      <c r="E476" s="5">
        <v>-11.47</v>
      </c>
      <c r="F476" s="5">
        <v>11270.18</v>
      </c>
      <c r="G476" s="5">
        <v>11186.62</v>
      </c>
    </row>
    <row r="477" spans="1:7">
      <c r="A477" s="3">
        <v>39780</v>
      </c>
      <c r="B477" s="4" t="s">
        <v>7</v>
      </c>
      <c r="C477" s="5">
        <v>11119.28</v>
      </c>
      <c r="D477" s="5">
        <v>-1.06</v>
      </c>
      <c r="E477" s="5">
        <v>-12.41</v>
      </c>
      <c r="F477" s="5">
        <v>11294.32</v>
      </c>
      <c r="G477" s="5">
        <v>11119.28</v>
      </c>
    </row>
    <row r="478" spans="1:7">
      <c r="A478" s="3">
        <v>39783</v>
      </c>
      <c r="B478" s="4" t="s">
        <v>7</v>
      </c>
      <c r="C478" s="5">
        <v>11132.19</v>
      </c>
      <c r="D478" s="5">
        <v>0.12</v>
      </c>
      <c r="E478" s="5">
        <v>-12.31</v>
      </c>
      <c r="F478" s="5">
        <v>11154.68</v>
      </c>
      <c r="G478" s="5">
        <v>11101.14</v>
      </c>
    </row>
    <row r="479" spans="1:7">
      <c r="A479" s="3">
        <v>39784</v>
      </c>
      <c r="B479" s="4" t="s">
        <v>7</v>
      </c>
      <c r="C479" s="5">
        <v>10942.46</v>
      </c>
      <c r="D479" s="5">
        <v>-1.7</v>
      </c>
      <c r="E479" s="5">
        <v>-13.8</v>
      </c>
      <c r="F479" s="5">
        <v>11124.83</v>
      </c>
      <c r="G479" s="5">
        <v>10899.57</v>
      </c>
    </row>
    <row r="480" spans="1:7">
      <c r="A480" s="3">
        <v>39785</v>
      </c>
      <c r="B480" s="4" t="s">
        <v>7</v>
      </c>
      <c r="C480" s="5">
        <v>10721.46</v>
      </c>
      <c r="D480" s="5">
        <v>-2.02</v>
      </c>
      <c r="E480" s="5">
        <v>-15.55</v>
      </c>
      <c r="F480" s="5">
        <v>10942.19</v>
      </c>
      <c r="G480" s="5">
        <v>10710.27</v>
      </c>
    </row>
    <row r="481" spans="1:7">
      <c r="A481" s="3">
        <v>39786</v>
      </c>
      <c r="B481" s="4" t="s">
        <v>7</v>
      </c>
      <c r="C481" s="5">
        <v>10442.86</v>
      </c>
      <c r="D481" s="5">
        <v>-2.6</v>
      </c>
      <c r="E481" s="5">
        <v>-17.739999999999998</v>
      </c>
      <c r="F481" s="5">
        <v>10680.29</v>
      </c>
      <c r="G481" s="5">
        <v>10416.34</v>
      </c>
    </row>
    <row r="482" spans="1:7">
      <c r="A482" s="3">
        <v>39787</v>
      </c>
      <c r="B482" s="4" t="s">
        <v>7</v>
      </c>
      <c r="C482" s="5">
        <v>10392.41</v>
      </c>
      <c r="D482" s="5">
        <v>-0.48</v>
      </c>
      <c r="E482" s="5">
        <v>-18.14</v>
      </c>
      <c r="F482" s="5">
        <v>10508.45</v>
      </c>
      <c r="G482" s="5">
        <v>10391.459999999999</v>
      </c>
    </row>
    <row r="483" spans="1:7">
      <c r="A483" s="3">
        <v>39790</v>
      </c>
      <c r="B483" s="4" t="s">
        <v>7</v>
      </c>
      <c r="C483" s="5">
        <v>10649.62</v>
      </c>
      <c r="D483" s="5">
        <v>2.4700000000000002</v>
      </c>
      <c r="E483" s="5">
        <v>-16.11</v>
      </c>
      <c r="F483" s="5">
        <v>10649.62</v>
      </c>
      <c r="G483" s="5">
        <v>10377.709999999999</v>
      </c>
    </row>
    <row r="484" spans="1:7">
      <c r="A484" s="3">
        <v>39793</v>
      </c>
      <c r="B484" s="4" t="s">
        <v>7</v>
      </c>
      <c r="C484" s="5">
        <v>10838.58</v>
      </c>
      <c r="D484" s="5">
        <v>1.77</v>
      </c>
      <c r="E484" s="5">
        <v>-14.62</v>
      </c>
      <c r="F484" s="5">
        <v>10858.46</v>
      </c>
      <c r="G484" s="5">
        <v>10644.35</v>
      </c>
    </row>
    <row r="485" spans="1:7">
      <c r="A485" s="3">
        <v>39794</v>
      </c>
      <c r="B485" s="4" t="s">
        <v>7</v>
      </c>
      <c r="C485" s="5">
        <v>10849.41</v>
      </c>
      <c r="D485" s="5">
        <v>0.1</v>
      </c>
      <c r="E485" s="5">
        <v>-14.54</v>
      </c>
      <c r="F485" s="5">
        <v>11010.15</v>
      </c>
      <c r="G485" s="5">
        <v>10800.48</v>
      </c>
    </row>
    <row r="486" spans="1:7">
      <c r="A486" s="3">
        <v>39797</v>
      </c>
      <c r="B486" s="4" t="s">
        <v>7</v>
      </c>
      <c r="C486" s="5">
        <v>11048.27</v>
      </c>
      <c r="D486" s="5">
        <v>1.83</v>
      </c>
      <c r="E486" s="5">
        <v>-12.97</v>
      </c>
      <c r="F486" s="5">
        <v>11048.27</v>
      </c>
      <c r="G486" s="5">
        <v>10862.1</v>
      </c>
    </row>
    <row r="487" spans="1:7">
      <c r="A487" s="3">
        <v>39798</v>
      </c>
      <c r="B487" s="4" t="s">
        <v>7</v>
      </c>
      <c r="C487" s="5">
        <v>11109.3</v>
      </c>
      <c r="D487" s="5">
        <v>0.55000000000000004</v>
      </c>
      <c r="E487" s="5">
        <v>-12.49</v>
      </c>
      <c r="F487" s="5">
        <v>11150.08</v>
      </c>
      <c r="G487" s="5">
        <v>11048.88</v>
      </c>
    </row>
    <row r="488" spans="1:7">
      <c r="A488" s="3">
        <v>39799</v>
      </c>
      <c r="B488" s="4" t="s">
        <v>7</v>
      </c>
      <c r="C488" s="5">
        <v>11107.91</v>
      </c>
      <c r="D488" s="5">
        <v>-0.02</v>
      </c>
      <c r="E488" s="5">
        <v>-12.5</v>
      </c>
      <c r="F488" s="5">
        <v>11107.91</v>
      </c>
      <c r="G488" s="5">
        <v>11023.74</v>
      </c>
    </row>
    <row r="489" spans="1:7">
      <c r="A489" s="3">
        <v>39800</v>
      </c>
      <c r="B489" s="4" t="s">
        <v>7</v>
      </c>
      <c r="C489" s="5">
        <v>11201.56</v>
      </c>
      <c r="D489" s="5">
        <v>0.84</v>
      </c>
      <c r="E489" s="5">
        <v>-11.76</v>
      </c>
      <c r="F489" s="5">
        <v>11201.56</v>
      </c>
      <c r="G489" s="5">
        <v>11022.76</v>
      </c>
    </row>
    <row r="490" spans="1:7">
      <c r="A490" s="3">
        <v>39801</v>
      </c>
      <c r="B490" s="4" t="s">
        <v>7</v>
      </c>
      <c r="C490" s="5">
        <v>11290.99</v>
      </c>
      <c r="D490" s="5">
        <v>0.8</v>
      </c>
      <c r="E490" s="5">
        <v>-11.06</v>
      </c>
      <c r="F490" s="5">
        <v>11329.92</v>
      </c>
      <c r="G490" s="5">
        <v>11201.37</v>
      </c>
    </row>
    <row r="491" spans="1:7">
      <c r="A491" s="3">
        <v>39804</v>
      </c>
      <c r="B491" s="4" t="s">
        <v>7</v>
      </c>
      <c r="C491" s="5">
        <v>11551.02</v>
      </c>
      <c r="D491" s="5">
        <v>2.2999999999999998</v>
      </c>
      <c r="E491" s="5">
        <v>-9.01</v>
      </c>
      <c r="F491" s="5">
        <v>11551.02</v>
      </c>
      <c r="G491" s="5">
        <v>11288.57</v>
      </c>
    </row>
    <row r="492" spans="1:7">
      <c r="A492" s="3">
        <v>39805</v>
      </c>
      <c r="B492" s="4" t="s">
        <v>7</v>
      </c>
      <c r="C492" s="5">
        <v>11318.42</v>
      </c>
      <c r="D492" s="5">
        <v>-2.0099999999999998</v>
      </c>
      <c r="E492" s="5">
        <v>-10.84</v>
      </c>
      <c r="F492" s="5">
        <v>11610.3</v>
      </c>
      <c r="G492" s="5">
        <v>11313.38</v>
      </c>
    </row>
    <row r="493" spans="1:7">
      <c r="A493" s="3">
        <v>39806</v>
      </c>
      <c r="B493" s="4" t="s">
        <v>7</v>
      </c>
      <c r="C493" s="5">
        <v>11069.65</v>
      </c>
      <c r="D493" s="5">
        <v>-2.15</v>
      </c>
      <c r="E493" s="5">
        <v>-12.8</v>
      </c>
      <c r="F493" s="5">
        <v>11275.23</v>
      </c>
      <c r="G493" s="5">
        <v>11069.65</v>
      </c>
    </row>
    <row r="494" spans="1:7">
      <c r="A494" s="3">
        <v>39807</v>
      </c>
      <c r="B494" s="4" t="s">
        <v>7</v>
      </c>
      <c r="C494" s="5">
        <v>11114.82</v>
      </c>
      <c r="D494" s="5">
        <v>0.41</v>
      </c>
      <c r="E494" s="5">
        <v>-12.45</v>
      </c>
      <c r="F494" s="5">
        <v>11159.11</v>
      </c>
      <c r="G494" s="5">
        <v>11037.17</v>
      </c>
    </row>
    <row r="495" spans="1:7">
      <c r="A495" s="3">
        <v>39808</v>
      </c>
      <c r="B495" s="4" t="s">
        <v>7</v>
      </c>
      <c r="C495" s="5">
        <v>10943.14</v>
      </c>
      <c r="D495" s="5">
        <v>-1.54</v>
      </c>
      <c r="E495" s="5">
        <v>-13.8</v>
      </c>
      <c r="F495" s="5">
        <v>11071.53</v>
      </c>
      <c r="G495" s="5">
        <v>10751.92</v>
      </c>
    </row>
    <row r="496" spans="1:7">
      <c r="A496" s="3">
        <v>39812</v>
      </c>
      <c r="B496" s="4" t="s">
        <v>7</v>
      </c>
      <c r="C496" s="5">
        <v>11062.57</v>
      </c>
      <c r="D496" s="5">
        <v>1.0900000000000001</v>
      </c>
      <c r="E496" s="5">
        <v>-12.86</v>
      </c>
      <c r="F496" s="5">
        <v>11062.57</v>
      </c>
      <c r="G496" s="5">
        <v>10655.49</v>
      </c>
    </row>
    <row r="497" spans="1:7">
      <c r="A497" s="3">
        <v>39813</v>
      </c>
      <c r="B497" s="4" t="s">
        <v>7</v>
      </c>
      <c r="C497" s="5">
        <v>10984.29</v>
      </c>
      <c r="D497" s="5">
        <v>-0.71</v>
      </c>
      <c r="E497" s="5">
        <v>-13.48</v>
      </c>
      <c r="F497" s="5">
        <v>11037.64</v>
      </c>
      <c r="G497" s="5">
        <v>10825.88</v>
      </c>
    </row>
    <row r="498" spans="1:7">
      <c r="A498" s="3">
        <v>39815</v>
      </c>
      <c r="B498" s="4" t="s">
        <v>7</v>
      </c>
      <c r="C498" s="5">
        <v>10576.98</v>
      </c>
      <c r="D498" s="5">
        <v>-3.71</v>
      </c>
      <c r="E498" s="5">
        <v>-3.71</v>
      </c>
      <c r="F498" s="5">
        <v>10944.24</v>
      </c>
      <c r="G498" s="5">
        <v>10518.07</v>
      </c>
    </row>
    <row r="499" spans="1:7">
      <c r="A499" s="3">
        <v>39818</v>
      </c>
      <c r="B499" s="4" t="s">
        <v>7</v>
      </c>
      <c r="C499" s="5">
        <v>10094.84</v>
      </c>
      <c r="D499" s="5">
        <v>-4.5599999999999996</v>
      </c>
      <c r="E499" s="5">
        <v>-8.1</v>
      </c>
      <c r="F499" s="5">
        <v>10585.35</v>
      </c>
      <c r="G499" s="5">
        <v>10094.84</v>
      </c>
    </row>
    <row r="500" spans="1:7">
      <c r="A500" s="3">
        <v>39819</v>
      </c>
      <c r="B500" s="4" t="s">
        <v>7</v>
      </c>
      <c r="C500" s="5">
        <v>9765.89</v>
      </c>
      <c r="D500" s="5">
        <v>-3.26</v>
      </c>
      <c r="E500" s="5">
        <v>-11.09</v>
      </c>
      <c r="F500" s="5">
        <v>10094.030000000001</v>
      </c>
      <c r="G500" s="5">
        <v>9697.59</v>
      </c>
    </row>
    <row r="501" spans="1:7">
      <c r="A501" s="3">
        <v>39820</v>
      </c>
      <c r="B501" s="4" t="s">
        <v>7</v>
      </c>
      <c r="C501" s="5">
        <v>9571.81</v>
      </c>
      <c r="D501" s="5">
        <v>-1.99</v>
      </c>
      <c r="E501" s="5">
        <v>-12.86</v>
      </c>
      <c r="F501" s="5">
        <v>9792.19</v>
      </c>
      <c r="G501" s="5">
        <v>9528.19</v>
      </c>
    </row>
    <row r="502" spans="1:7">
      <c r="A502" s="3">
        <v>39821</v>
      </c>
      <c r="B502" s="4" t="s">
        <v>7</v>
      </c>
      <c r="C502" s="5">
        <v>9405.86</v>
      </c>
      <c r="D502" s="5">
        <v>-1.73</v>
      </c>
      <c r="E502" s="5">
        <v>-14.37</v>
      </c>
      <c r="F502" s="5">
        <v>9571.81</v>
      </c>
      <c r="G502" s="5">
        <v>9367.5300000000007</v>
      </c>
    </row>
    <row r="503" spans="1:7">
      <c r="A503" s="3">
        <v>39822</v>
      </c>
      <c r="B503" s="4" t="s">
        <v>7</v>
      </c>
      <c r="C503" s="5">
        <v>9589.2999999999993</v>
      </c>
      <c r="D503" s="5">
        <v>1.95</v>
      </c>
      <c r="E503" s="5">
        <v>-12.7</v>
      </c>
      <c r="F503" s="5">
        <v>9680.74</v>
      </c>
      <c r="G503" s="5">
        <v>9442.52</v>
      </c>
    </row>
    <row r="504" spans="1:7">
      <c r="A504" s="3">
        <v>39825</v>
      </c>
      <c r="B504" s="4" t="s">
        <v>7</v>
      </c>
      <c r="C504" s="5">
        <v>9548.7999999999993</v>
      </c>
      <c r="D504" s="5">
        <v>-0.42</v>
      </c>
      <c r="E504" s="5">
        <v>-13.07</v>
      </c>
      <c r="F504" s="5">
        <v>9737.43</v>
      </c>
      <c r="G504" s="5">
        <v>9532.75</v>
      </c>
    </row>
    <row r="505" spans="1:7">
      <c r="A505" s="3">
        <v>39826</v>
      </c>
      <c r="B505" s="4" t="s">
        <v>7</v>
      </c>
      <c r="C505" s="5">
        <v>9567.09</v>
      </c>
      <c r="D505" s="5">
        <v>0.19</v>
      </c>
      <c r="E505" s="5">
        <v>-12.9</v>
      </c>
      <c r="F505" s="5">
        <v>9567.09</v>
      </c>
      <c r="G505" s="5">
        <v>9471.43</v>
      </c>
    </row>
    <row r="506" spans="1:7">
      <c r="A506" s="3">
        <v>39827</v>
      </c>
      <c r="B506" s="4" t="s">
        <v>7</v>
      </c>
      <c r="C506" s="5">
        <v>9666.65</v>
      </c>
      <c r="D506" s="5">
        <v>1.04</v>
      </c>
      <c r="E506" s="5">
        <v>-12</v>
      </c>
      <c r="F506" s="5">
        <v>9685.57</v>
      </c>
      <c r="G506" s="5">
        <v>9486.98</v>
      </c>
    </row>
    <row r="507" spans="1:7">
      <c r="A507" s="3">
        <v>39828</v>
      </c>
      <c r="B507" s="4" t="s">
        <v>7</v>
      </c>
      <c r="C507" s="5">
        <v>9837.51</v>
      </c>
      <c r="D507" s="5">
        <v>1.77</v>
      </c>
      <c r="E507" s="5">
        <v>-10.44</v>
      </c>
      <c r="F507" s="5">
        <v>9837.51</v>
      </c>
      <c r="G507" s="5">
        <v>9691.01</v>
      </c>
    </row>
    <row r="508" spans="1:7">
      <c r="A508" s="3">
        <v>39829</v>
      </c>
      <c r="B508" s="4" t="s">
        <v>7</v>
      </c>
      <c r="C508" s="5">
        <v>9929.98</v>
      </c>
      <c r="D508" s="5">
        <v>0.94</v>
      </c>
      <c r="E508" s="5">
        <v>-9.6</v>
      </c>
      <c r="F508" s="5">
        <v>9943.23</v>
      </c>
      <c r="G508" s="5">
        <v>9835.35</v>
      </c>
    </row>
    <row r="509" spans="1:7">
      <c r="A509" s="3">
        <v>39832</v>
      </c>
      <c r="B509" s="4" t="s">
        <v>7</v>
      </c>
      <c r="C509" s="5">
        <v>9915.19</v>
      </c>
      <c r="D509" s="5">
        <v>-0.15</v>
      </c>
      <c r="E509" s="5">
        <v>-9.73</v>
      </c>
      <c r="F509" s="5">
        <v>9978.19</v>
      </c>
      <c r="G509" s="5">
        <v>9891.4500000000007</v>
      </c>
    </row>
    <row r="510" spans="1:7">
      <c r="A510" s="3">
        <v>39833</v>
      </c>
      <c r="B510" s="4" t="s">
        <v>7</v>
      </c>
      <c r="C510" s="5">
        <v>9998.9</v>
      </c>
      <c r="D510" s="5">
        <v>0.84</v>
      </c>
      <c r="E510" s="5">
        <v>-8.9700000000000006</v>
      </c>
      <c r="F510" s="5">
        <v>9998.9</v>
      </c>
      <c r="G510" s="5">
        <v>9912.94</v>
      </c>
    </row>
    <row r="511" spans="1:7">
      <c r="A511" s="3">
        <v>39834</v>
      </c>
      <c r="B511" s="4" t="s">
        <v>7</v>
      </c>
      <c r="C511" s="5">
        <v>9924.7999999999993</v>
      </c>
      <c r="D511" s="5">
        <v>-0.74</v>
      </c>
      <c r="E511" s="5">
        <v>-9.65</v>
      </c>
      <c r="F511" s="5">
        <v>10009.35</v>
      </c>
      <c r="G511" s="5">
        <v>9878.9699999999993</v>
      </c>
    </row>
    <row r="512" spans="1:7">
      <c r="A512" s="3">
        <v>39835</v>
      </c>
      <c r="B512" s="4" t="s">
        <v>7</v>
      </c>
      <c r="C512" s="5">
        <v>10012.81</v>
      </c>
      <c r="D512" s="5">
        <v>0.89</v>
      </c>
      <c r="E512" s="5">
        <v>-8.84</v>
      </c>
      <c r="F512" s="5">
        <v>10012.81</v>
      </c>
      <c r="G512" s="5">
        <v>9888.39</v>
      </c>
    </row>
    <row r="513" spans="1:7">
      <c r="A513" s="3">
        <v>39836</v>
      </c>
      <c r="B513" s="4" t="s">
        <v>7</v>
      </c>
      <c r="C513" s="5">
        <v>9979.2099999999991</v>
      </c>
      <c r="D513" s="5">
        <v>-0.34</v>
      </c>
      <c r="E513" s="5">
        <v>-9.15</v>
      </c>
      <c r="F513" s="5">
        <v>10012.33</v>
      </c>
      <c r="G513" s="5">
        <v>9879.35</v>
      </c>
    </row>
    <row r="514" spans="1:7">
      <c r="A514" s="3">
        <v>39839</v>
      </c>
      <c r="B514" s="4" t="s">
        <v>7</v>
      </c>
      <c r="C514" s="5">
        <v>10007.200000000001</v>
      </c>
      <c r="D514" s="5">
        <v>0.28000000000000003</v>
      </c>
      <c r="E514" s="5">
        <v>-8.9</v>
      </c>
      <c r="F514" s="5">
        <v>10051.58</v>
      </c>
      <c r="G514" s="5">
        <v>9912.42</v>
      </c>
    </row>
    <row r="515" spans="1:7">
      <c r="A515" s="3">
        <v>39840</v>
      </c>
      <c r="B515" s="4" t="s">
        <v>7</v>
      </c>
      <c r="C515" s="5">
        <v>10063.84</v>
      </c>
      <c r="D515" s="5">
        <v>0.56999999999999995</v>
      </c>
      <c r="E515" s="5">
        <v>-8.3800000000000008</v>
      </c>
      <c r="F515" s="5">
        <v>10063.84</v>
      </c>
      <c r="G515" s="5">
        <v>9910.93</v>
      </c>
    </row>
    <row r="516" spans="1:7">
      <c r="A516" s="3">
        <v>39841</v>
      </c>
      <c r="B516" s="4" t="s">
        <v>7</v>
      </c>
      <c r="C516" s="5">
        <v>10080.56</v>
      </c>
      <c r="D516" s="5">
        <v>0.17</v>
      </c>
      <c r="E516" s="5">
        <v>-8.23</v>
      </c>
      <c r="F516" s="5">
        <v>10125.32</v>
      </c>
      <c r="G516" s="5">
        <v>10012.200000000001</v>
      </c>
    </row>
    <row r="517" spans="1:7">
      <c r="A517" s="3">
        <v>39842</v>
      </c>
      <c r="B517" s="4" t="s">
        <v>7</v>
      </c>
      <c r="C517" s="5">
        <v>10089.31</v>
      </c>
      <c r="D517" s="5">
        <v>0.09</v>
      </c>
      <c r="E517" s="5">
        <v>-8.15</v>
      </c>
      <c r="F517" s="5">
        <v>10105.879999999999</v>
      </c>
      <c r="G517" s="5">
        <v>10003.93</v>
      </c>
    </row>
    <row r="518" spans="1:7">
      <c r="A518" s="3">
        <v>39843</v>
      </c>
      <c r="B518" s="4" t="s">
        <v>7</v>
      </c>
      <c r="C518" s="5">
        <v>10133.32</v>
      </c>
      <c r="D518" s="5">
        <v>0.44</v>
      </c>
      <c r="E518" s="5">
        <v>-7.75</v>
      </c>
      <c r="F518" s="5">
        <v>10146.41</v>
      </c>
      <c r="G518" s="5">
        <v>10068.370000000001</v>
      </c>
    </row>
    <row r="519" spans="1:7">
      <c r="A519" s="3">
        <v>39846</v>
      </c>
      <c r="B519" s="4" t="s">
        <v>7</v>
      </c>
      <c r="C519" s="5">
        <v>10082.67</v>
      </c>
      <c r="D519" s="5">
        <v>-0.5</v>
      </c>
      <c r="E519" s="5">
        <v>-8.2100000000000009</v>
      </c>
      <c r="F519" s="5">
        <v>10181.98</v>
      </c>
      <c r="G519" s="5">
        <v>10082.370000000001</v>
      </c>
    </row>
    <row r="520" spans="1:7">
      <c r="A520" s="3">
        <v>39847</v>
      </c>
      <c r="B520" s="4" t="s">
        <v>7</v>
      </c>
      <c r="C520" s="5">
        <v>10184.719999999999</v>
      </c>
      <c r="D520" s="5">
        <v>1.01</v>
      </c>
      <c r="E520" s="5">
        <v>-7.28</v>
      </c>
      <c r="F520" s="5">
        <v>10213.92</v>
      </c>
      <c r="G520" s="5">
        <v>10063.58</v>
      </c>
    </row>
    <row r="521" spans="1:7">
      <c r="A521" s="3">
        <v>39848</v>
      </c>
      <c r="B521" s="4" t="s">
        <v>7</v>
      </c>
      <c r="C521" s="5">
        <v>10198.84</v>
      </c>
      <c r="D521" s="5">
        <v>0.14000000000000001</v>
      </c>
      <c r="E521" s="5">
        <v>-7.15</v>
      </c>
      <c r="F521" s="5">
        <v>10257.73</v>
      </c>
      <c r="G521" s="5">
        <v>10184.41</v>
      </c>
    </row>
    <row r="522" spans="1:7">
      <c r="A522" s="3">
        <v>39849</v>
      </c>
      <c r="B522" s="4" t="s">
        <v>7</v>
      </c>
      <c r="C522" s="5">
        <v>10007.65</v>
      </c>
      <c r="D522" s="5">
        <v>-1.87</v>
      </c>
      <c r="E522" s="5">
        <v>-8.89</v>
      </c>
      <c r="F522" s="5">
        <v>10194.26</v>
      </c>
      <c r="G522" s="5">
        <v>9994.27</v>
      </c>
    </row>
    <row r="523" spans="1:7">
      <c r="A523" s="3">
        <v>39850</v>
      </c>
      <c r="B523" s="4" t="s">
        <v>7</v>
      </c>
      <c r="C523" s="5">
        <v>10010.209999999999</v>
      </c>
      <c r="D523" s="5">
        <v>0.03</v>
      </c>
      <c r="E523" s="5">
        <v>-8.8699999999999992</v>
      </c>
      <c r="F523" s="5">
        <v>10045.9</v>
      </c>
      <c r="G523" s="5">
        <v>9907.83</v>
      </c>
    </row>
    <row r="524" spans="1:7">
      <c r="A524" s="3">
        <v>39853</v>
      </c>
      <c r="B524" s="4" t="s">
        <v>7</v>
      </c>
      <c r="C524" s="5">
        <v>10077.15</v>
      </c>
      <c r="D524" s="5">
        <v>0.67</v>
      </c>
      <c r="E524" s="5">
        <v>-8.26</v>
      </c>
      <c r="F524" s="5">
        <v>10094.200000000001</v>
      </c>
      <c r="G524" s="5">
        <v>9987.09</v>
      </c>
    </row>
    <row r="525" spans="1:7">
      <c r="A525" s="3">
        <v>39854</v>
      </c>
      <c r="B525" s="4" t="s">
        <v>7</v>
      </c>
      <c r="C525" s="5">
        <v>10151.68</v>
      </c>
      <c r="D525" s="5">
        <v>0.74</v>
      </c>
      <c r="E525" s="5">
        <v>-7.58</v>
      </c>
      <c r="F525" s="5">
        <v>10163.790000000001</v>
      </c>
      <c r="G525" s="5">
        <v>10041.51</v>
      </c>
    </row>
    <row r="526" spans="1:7">
      <c r="A526" s="3">
        <v>39855</v>
      </c>
      <c r="B526" s="4" t="s">
        <v>7</v>
      </c>
      <c r="C526" s="5">
        <v>10202.02</v>
      </c>
      <c r="D526" s="5">
        <v>0.5</v>
      </c>
      <c r="E526" s="5">
        <v>-7.12</v>
      </c>
      <c r="F526" s="5">
        <v>10233.67</v>
      </c>
      <c r="G526" s="5">
        <v>10156.129999999999</v>
      </c>
    </row>
    <row r="527" spans="1:7">
      <c r="A527" s="3">
        <v>39856</v>
      </c>
      <c r="B527" s="4" t="s">
        <v>7</v>
      </c>
      <c r="C527" s="5">
        <v>10273.14</v>
      </c>
      <c r="D527" s="5">
        <v>0.7</v>
      </c>
      <c r="E527" s="5">
        <v>-6.47</v>
      </c>
      <c r="F527" s="5">
        <v>10273.14</v>
      </c>
      <c r="G527" s="5">
        <v>10211.59</v>
      </c>
    </row>
    <row r="528" spans="1:7">
      <c r="A528" s="3">
        <v>39857</v>
      </c>
      <c r="B528" s="4" t="s">
        <v>7</v>
      </c>
      <c r="C528" s="5">
        <v>10352.81</v>
      </c>
      <c r="D528" s="5">
        <v>0.78</v>
      </c>
      <c r="E528" s="5">
        <v>-5.75</v>
      </c>
      <c r="F528" s="5">
        <v>10352.81</v>
      </c>
      <c r="G528" s="5">
        <v>10223.879999999999</v>
      </c>
    </row>
    <row r="529" spans="1:7">
      <c r="A529" s="3">
        <v>39860</v>
      </c>
      <c r="B529" s="4" t="s">
        <v>7</v>
      </c>
      <c r="C529" s="5">
        <v>10345.219999999999</v>
      </c>
      <c r="D529" s="5">
        <v>-7.0000000000000007E-2</v>
      </c>
      <c r="E529" s="5">
        <v>-5.82</v>
      </c>
      <c r="F529" s="5">
        <v>10354.36</v>
      </c>
      <c r="G529" s="5">
        <v>10296.92</v>
      </c>
    </row>
    <row r="530" spans="1:7">
      <c r="A530" s="3">
        <v>39861</v>
      </c>
      <c r="B530" s="4" t="s">
        <v>7</v>
      </c>
      <c r="C530" s="5">
        <v>10459.870000000001</v>
      </c>
      <c r="D530" s="5">
        <v>1.1100000000000001</v>
      </c>
      <c r="E530" s="5">
        <v>-4.7699999999999996</v>
      </c>
      <c r="F530" s="5">
        <v>10459.870000000001</v>
      </c>
      <c r="G530" s="5">
        <v>10326.09</v>
      </c>
    </row>
    <row r="531" spans="1:7">
      <c r="A531" s="3">
        <v>39862</v>
      </c>
      <c r="B531" s="4" t="s">
        <v>7</v>
      </c>
      <c r="C531" s="5">
        <v>10620.51</v>
      </c>
      <c r="D531" s="5">
        <v>1.54</v>
      </c>
      <c r="E531" s="5">
        <v>-3.31</v>
      </c>
      <c r="F531" s="5">
        <v>10653.65</v>
      </c>
      <c r="G531" s="5">
        <v>10459.200000000001</v>
      </c>
    </row>
    <row r="532" spans="1:7">
      <c r="A532" s="3">
        <v>39863</v>
      </c>
      <c r="B532" s="4" t="s">
        <v>7</v>
      </c>
      <c r="C532" s="5">
        <v>10695.65</v>
      </c>
      <c r="D532" s="5">
        <v>0.71</v>
      </c>
      <c r="E532" s="5">
        <v>-2.63</v>
      </c>
      <c r="F532" s="5">
        <v>10758.47</v>
      </c>
      <c r="G532" s="5">
        <v>10618.62</v>
      </c>
    </row>
    <row r="533" spans="1:7">
      <c r="A533" s="3">
        <v>39864</v>
      </c>
      <c r="B533" s="4" t="s">
        <v>7</v>
      </c>
      <c r="C533" s="5">
        <v>10725.66</v>
      </c>
      <c r="D533" s="5">
        <v>0.28000000000000003</v>
      </c>
      <c r="E533" s="5">
        <v>-2.35</v>
      </c>
      <c r="F533" s="5">
        <v>10816.77</v>
      </c>
      <c r="G533" s="5">
        <v>10698.88</v>
      </c>
    </row>
    <row r="534" spans="1:7">
      <c r="A534" s="3">
        <v>39867</v>
      </c>
      <c r="B534" s="4" t="s">
        <v>7</v>
      </c>
      <c r="C534" s="5">
        <v>11007.98</v>
      </c>
      <c r="D534" s="5">
        <v>2.63</v>
      </c>
      <c r="E534" s="5">
        <v>0.22</v>
      </c>
      <c r="F534" s="5">
        <v>11021.7</v>
      </c>
      <c r="G534" s="5">
        <v>10724.22</v>
      </c>
    </row>
    <row r="535" spans="1:7">
      <c r="A535" s="3">
        <v>39868</v>
      </c>
      <c r="B535" s="4" t="s">
        <v>7</v>
      </c>
      <c r="C535" s="5">
        <v>11100.81</v>
      </c>
      <c r="D535" s="5">
        <v>0.84</v>
      </c>
      <c r="E535" s="5">
        <v>1.06</v>
      </c>
      <c r="F535" s="5">
        <v>11168.61</v>
      </c>
      <c r="G535" s="5">
        <v>10869.62</v>
      </c>
    </row>
    <row r="536" spans="1:7">
      <c r="A536" s="3">
        <v>39869</v>
      </c>
      <c r="B536" s="4" t="s">
        <v>7</v>
      </c>
      <c r="C536" s="5">
        <v>11298.77</v>
      </c>
      <c r="D536" s="5">
        <v>1.78</v>
      </c>
      <c r="E536" s="5">
        <v>2.86</v>
      </c>
      <c r="F536" s="5">
        <v>11328.31</v>
      </c>
      <c r="G536" s="5">
        <v>11054.23</v>
      </c>
    </row>
    <row r="537" spans="1:7">
      <c r="A537" s="3">
        <v>39870</v>
      </c>
      <c r="B537" s="4" t="s">
        <v>7</v>
      </c>
      <c r="C537" s="5">
        <v>11223.13</v>
      </c>
      <c r="D537" s="5">
        <v>-0.67</v>
      </c>
      <c r="E537" s="5">
        <v>2.17</v>
      </c>
      <c r="F537" s="5">
        <v>11315.35</v>
      </c>
      <c r="G537" s="5">
        <v>11204.73</v>
      </c>
    </row>
    <row r="538" spans="1:7">
      <c r="A538" s="3">
        <v>39871</v>
      </c>
      <c r="B538" s="4" t="s">
        <v>7</v>
      </c>
      <c r="C538" s="5">
        <v>11209.37</v>
      </c>
      <c r="D538" s="5">
        <v>-0.12</v>
      </c>
      <c r="E538" s="5">
        <v>2.0499999999999998</v>
      </c>
      <c r="F538" s="5">
        <v>11250.44</v>
      </c>
      <c r="G538" s="5">
        <v>11171.4</v>
      </c>
    </row>
    <row r="539" spans="1:7">
      <c r="A539" s="3">
        <v>39874</v>
      </c>
      <c r="B539" s="4" t="s">
        <v>7</v>
      </c>
      <c r="C539" s="5">
        <v>11216.32</v>
      </c>
      <c r="D539" s="5">
        <v>0.06</v>
      </c>
      <c r="E539" s="5">
        <v>2.11</v>
      </c>
      <c r="F539" s="5">
        <v>11312.67</v>
      </c>
      <c r="G539" s="5">
        <v>11213.75</v>
      </c>
    </row>
    <row r="540" spans="1:7">
      <c r="A540" s="3">
        <v>39875</v>
      </c>
      <c r="B540" s="4" t="s">
        <v>7</v>
      </c>
      <c r="C540" s="5">
        <v>11113.81</v>
      </c>
      <c r="D540" s="5">
        <v>-0.91</v>
      </c>
      <c r="E540" s="5">
        <v>1.18</v>
      </c>
      <c r="F540" s="5">
        <v>11232.49</v>
      </c>
      <c r="G540" s="5">
        <v>11113.81</v>
      </c>
    </row>
    <row r="541" spans="1:7">
      <c r="A541" s="3">
        <v>39876</v>
      </c>
      <c r="B541" s="4" t="s">
        <v>7</v>
      </c>
      <c r="C541" s="5">
        <v>11040.88</v>
      </c>
      <c r="D541" s="5">
        <v>-0.66</v>
      </c>
      <c r="E541" s="5">
        <v>0.52</v>
      </c>
      <c r="F541" s="5">
        <v>11063.77</v>
      </c>
      <c r="G541" s="5">
        <v>10942.54</v>
      </c>
    </row>
    <row r="542" spans="1:7">
      <c r="A542" s="3">
        <v>39877</v>
      </c>
      <c r="B542" s="4" t="s">
        <v>7</v>
      </c>
      <c r="C542" s="5">
        <v>11155.88</v>
      </c>
      <c r="D542" s="5">
        <v>1.04</v>
      </c>
      <c r="E542" s="5">
        <v>1.56</v>
      </c>
      <c r="F542" s="5">
        <v>11155.88</v>
      </c>
      <c r="G542" s="5">
        <v>10964.19</v>
      </c>
    </row>
    <row r="543" spans="1:7">
      <c r="A543" s="3">
        <v>39878</v>
      </c>
      <c r="B543" s="4" t="s">
        <v>7</v>
      </c>
      <c r="C543" s="5">
        <v>11066.37</v>
      </c>
      <c r="D543" s="5">
        <v>-0.8</v>
      </c>
      <c r="E543" s="5">
        <v>0.75</v>
      </c>
      <c r="F543" s="5">
        <v>11155.81</v>
      </c>
      <c r="G543" s="5">
        <v>11058</v>
      </c>
    </row>
    <row r="544" spans="1:7">
      <c r="A544" s="3">
        <v>39881</v>
      </c>
      <c r="B544" s="4" t="s">
        <v>7</v>
      </c>
      <c r="C544" s="5">
        <v>11072.7</v>
      </c>
      <c r="D544" s="5">
        <v>0.06</v>
      </c>
      <c r="E544" s="5">
        <v>0.8</v>
      </c>
      <c r="F544" s="5">
        <v>11105.09</v>
      </c>
      <c r="G544" s="5">
        <v>11060.65</v>
      </c>
    </row>
    <row r="545" spans="1:7">
      <c r="A545" s="3">
        <v>39884</v>
      </c>
      <c r="B545" s="4" t="s">
        <v>7</v>
      </c>
      <c r="C545" s="5">
        <v>10957.11</v>
      </c>
      <c r="D545" s="5">
        <v>-1.04</v>
      </c>
      <c r="E545" s="5">
        <v>-0.25</v>
      </c>
      <c r="F545" s="5">
        <v>11005.16</v>
      </c>
      <c r="G545" s="5">
        <v>10945.78</v>
      </c>
    </row>
    <row r="546" spans="1:7">
      <c r="A546" s="3">
        <v>39885</v>
      </c>
      <c r="B546" s="4" t="s">
        <v>7</v>
      </c>
      <c r="C546" s="5">
        <v>10877.95</v>
      </c>
      <c r="D546" s="5">
        <v>-0.72</v>
      </c>
      <c r="E546" s="5">
        <v>-0.97</v>
      </c>
      <c r="F546" s="5">
        <v>10972.82</v>
      </c>
      <c r="G546" s="5">
        <v>10874.09</v>
      </c>
    </row>
    <row r="547" spans="1:7">
      <c r="A547" s="3">
        <v>39888</v>
      </c>
      <c r="B547" s="4" t="s">
        <v>7</v>
      </c>
      <c r="C547" s="5">
        <v>11061.84</v>
      </c>
      <c r="D547" s="5">
        <v>1.69</v>
      </c>
      <c r="E547" s="5">
        <v>0.71</v>
      </c>
      <c r="F547" s="5">
        <v>11061.84</v>
      </c>
      <c r="G547" s="5">
        <v>10945.14</v>
      </c>
    </row>
    <row r="548" spans="1:7">
      <c r="A548" s="3">
        <v>39889</v>
      </c>
      <c r="B548" s="4" t="s">
        <v>7</v>
      </c>
      <c r="C548" s="5">
        <v>11029.66</v>
      </c>
      <c r="D548" s="5">
        <v>-0.28999999999999998</v>
      </c>
      <c r="E548" s="5">
        <v>0.41</v>
      </c>
      <c r="F548" s="5">
        <v>11069.37</v>
      </c>
      <c r="G548" s="5">
        <v>10999.36</v>
      </c>
    </row>
    <row r="549" spans="1:7">
      <c r="A549" s="3">
        <v>39890</v>
      </c>
      <c r="B549" s="4" t="s">
        <v>7</v>
      </c>
      <c r="C549" s="5">
        <v>10993.43</v>
      </c>
      <c r="D549" s="5">
        <v>-0.33</v>
      </c>
      <c r="E549" s="5">
        <v>0.08</v>
      </c>
      <c r="F549" s="5">
        <v>11028.16</v>
      </c>
      <c r="G549" s="5">
        <v>10955.07</v>
      </c>
    </row>
    <row r="550" spans="1:7">
      <c r="A550" s="3">
        <v>39891</v>
      </c>
      <c r="B550" s="4" t="s">
        <v>7</v>
      </c>
      <c r="C550" s="5">
        <v>10936.41</v>
      </c>
      <c r="D550" s="5">
        <v>-0.52</v>
      </c>
      <c r="E550" s="5">
        <v>-0.44</v>
      </c>
      <c r="F550" s="5">
        <v>10959.12</v>
      </c>
      <c r="G550" s="5">
        <v>10919.99</v>
      </c>
    </row>
    <row r="551" spans="1:7">
      <c r="A551" s="3">
        <v>39892</v>
      </c>
      <c r="B551" s="4" t="s">
        <v>7</v>
      </c>
      <c r="C551" s="5">
        <v>10820.1</v>
      </c>
      <c r="D551" s="5">
        <v>-1.06</v>
      </c>
      <c r="E551" s="5">
        <v>-1.49</v>
      </c>
      <c r="F551" s="5">
        <v>10934.83</v>
      </c>
      <c r="G551" s="5">
        <v>10759.76</v>
      </c>
    </row>
    <row r="552" spans="1:7">
      <c r="A552" s="3">
        <v>39895</v>
      </c>
      <c r="B552" s="4" t="s">
        <v>7</v>
      </c>
      <c r="C552" s="5">
        <v>10598.58</v>
      </c>
      <c r="D552" s="5">
        <v>-2.0499999999999998</v>
      </c>
      <c r="E552" s="5">
        <v>-3.51</v>
      </c>
      <c r="F552" s="5">
        <v>10828.96</v>
      </c>
      <c r="G552" s="5">
        <v>10598.58</v>
      </c>
    </row>
    <row r="553" spans="1:7">
      <c r="A553" s="3">
        <v>39896</v>
      </c>
      <c r="B553" s="4" t="s">
        <v>7</v>
      </c>
      <c r="C553" s="5">
        <v>10433.469999999999</v>
      </c>
      <c r="D553" s="5">
        <v>-1.56</v>
      </c>
      <c r="E553" s="5">
        <v>-5.01</v>
      </c>
      <c r="F553" s="5">
        <v>10594.1</v>
      </c>
      <c r="G553" s="5">
        <v>10378.120000000001</v>
      </c>
    </row>
    <row r="554" spans="1:7">
      <c r="A554" s="3">
        <v>39897</v>
      </c>
      <c r="B554" s="4" t="s">
        <v>7</v>
      </c>
      <c r="C554" s="5">
        <v>10531.46</v>
      </c>
      <c r="D554" s="5">
        <v>0.94</v>
      </c>
      <c r="E554" s="5">
        <v>-4.12</v>
      </c>
      <c r="F554" s="5">
        <v>10540.79</v>
      </c>
      <c r="G554" s="5">
        <v>10386.370000000001</v>
      </c>
    </row>
    <row r="555" spans="1:7">
      <c r="A555" s="3">
        <v>39898</v>
      </c>
      <c r="B555" s="4" t="s">
        <v>7</v>
      </c>
      <c r="C555" s="5">
        <v>10624.95</v>
      </c>
      <c r="D555" s="5">
        <v>0.89</v>
      </c>
      <c r="E555" s="5">
        <v>-3.27</v>
      </c>
      <c r="F555" s="5">
        <v>10689.48</v>
      </c>
      <c r="G555" s="5">
        <v>10539.4</v>
      </c>
    </row>
    <row r="556" spans="1:7">
      <c r="A556" s="3">
        <v>39899</v>
      </c>
      <c r="B556" s="4" t="s">
        <v>7</v>
      </c>
      <c r="C556" s="5">
        <v>10628.29</v>
      </c>
      <c r="D556" s="5">
        <v>0.03</v>
      </c>
      <c r="E556" s="5">
        <v>-3.24</v>
      </c>
      <c r="F556" s="5">
        <v>10678.86</v>
      </c>
      <c r="G556" s="5">
        <v>10586.63</v>
      </c>
    </row>
    <row r="557" spans="1:7">
      <c r="A557" s="3">
        <v>39902</v>
      </c>
      <c r="B557" s="4" t="s">
        <v>7</v>
      </c>
      <c r="C557" s="5">
        <v>10553.91</v>
      </c>
      <c r="D557" s="5">
        <v>-0.7</v>
      </c>
      <c r="E557" s="5">
        <v>-3.92</v>
      </c>
      <c r="F557" s="5">
        <v>10624.17</v>
      </c>
      <c r="G557" s="5">
        <v>10379.36</v>
      </c>
    </row>
    <row r="558" spans="1:7">
      <c r="A558" s="3">
        <v>39903</v>
      </c>
      <c r="B558" s="4" t="s">
        <v>7</v>
      </c>
      <c r="C558" s="5">
        <v>10402.09</v>
      </c>
      <c r="D558" s="5">
        <v>-1.44</v>
      </c>
      <c r="E558" s="5">
        <v>-5.3</v>
      </c>
      <c r="F558" s="5">
        <v>10533.48</v>
      </c>
      <c r="G558" s="5">
        <v>10342.18</v>
      </c>
    </row>
    <row r="559" spans="1:7">
      <c r="A559" s="3">
        <v>39904</v>
      </c>
      <c r="B559" s="4" t="s">
        <v>7</v>
      </c>
      <c r="C559" s="5">
        <v>10402.56</v>
      </c>
      <c r="D559" s="5">
        <v>0</v>
      </c>
      <c r="E559" s="5">
        <v>-5.3</v>
      </c>
      <c r="F559" s="5">
        <v>10423.129999999999</v>
      </c>
      <c r="G559" s="5">
        <v>10363.25</v>
      </c>
    </row>
    <row r="560" spans="1:7">
      <c r="A560" s="3">
        <v>39905</v>
      </c>
      <c r="B560" s="4" t="s">
        <v>7</v>
      </c>
      <c r="C560" s="5">
        <v>10470.19</v>
      </c>
      <c r="D560" s="5">
        <v>0.65</v>
      </c>
      <c r="E560" s="5">
        <v>-4.68</v>
      </c>
      <c r="F560" s="5">
        <v>10470.530000000001</v>
      </c>
      <c r="G560" s="5">
        <v>10327.379999999999</v>
      </c>
    </row>
    <row r="561" spans="1:7">
      <c r="A561" s="3">
        <v>39906</v>
      </c>
      <c r="B561" s="4" t="s">
        <v>7</v>
      </c>
      <c r="C561" s="5">
        <v>10517.33</v>
      </c>
      <c r="D561" s="5">
        <v>0.45</v>
      </c>
      <c r="E561" s="5">
        <v>-4.25</v>
      </c>
      <c r="F561" s="5">
        <v>10547.17</v>
      </c>
      <c r="G561" s="5">
        <v>10475.219999999999</v>
      </c>
    </row>
    <row r="562" spans="1:7">
      <c r="A562" s="3">
        <v>39909</v>
      </c>
      <c r="B562" s="4" t="s">
        <v>7</v>
      </c>
      <c r="C562" s="5">
        <v>10567.12</v>
      </c>
      <c r="D562" s="5">
        <v>0.47</v>
      </c>
      <c r="E562" s="5">
        <v>-3.8</v>
      </c>
      <c r="F562" s="5">
        <v>10581.34</v>
      </c>
      <c r="G562" s="5">
        <v>10493.85</v>
      </c>
    </row>
    <row r="563" spans="1:7">
      <c r="A563" s="3">
        <v>39910</v>
      </c>
      <c r="B563" s="4" t="s">
        <v>7</v>
      </c>
      <c r="C563" s="5">
        <v>10592.45</v>
      </c>
      <c r="D563" s="5">
        <v>0.24</v>
      </c>
      <c r="E563" s="5">
        <v>-3.57</v>
      </c>
      <c r="F563" s="5">
        <v>10704.38</v>
      </c>
      <c r="G563" s="5">
        <v>10536.09</v>
      </c>
    </row>
    <row r="564" spans="1:7">
      <c r="A564" s="3">
        <v>39911</v>
      </c>
      <c r="B564" s="4" t="s">
        <v>7</v>
      </c>
      <c r="C564" s="5">
        <v>10622.05</v>
      </c>
      <c r="D564" s="5">
        <v>0.28000000000000003</v>
      </c>
      <c r="E564" s="5">
        <v>-3.3</v>
      </c>
      <c r="F564" s="5">
        <v>10622.05</v>
      </c>
      <c r="G564" s="5">
        <v>10516.98</v>
      </c>
    </row>
    <row r="565" spans="1:7">
      <c r="A565" s="3">
        <v>39912</v>
      </c>
      <c r="B565" s="4" t="s">
        <v>7</v>
      </c>
      <c r="C565" s="5">
        <v>10576.94</v>
      </c>
      <c r="D565" s="5">
        <v>-0.42</v>
      </c>
      <c r="E565" s="5">
        <v>-3.71</v>
      </c>
      <c r="F565" s="5">
        <v>10624.27</v>
      </c>
      <c r="G565" s="5">
        <v>10524.74</v>
      </c>
    </row>
    <row r="566" spans="1:7">
      <c r="A566" s="3">
        <v>39913</v>
      </c>
      <c r="B566" s="4" t="s">
        <v>7</v>
      </c>
      <c r="C566" s="5">
        <v>10485.14</v>
      </c>
      <c r="D566" s="5">
        <v>-0.87</v>
      </c>
      <c r="E566" s="5">
        <v>-4.54</v>
      </c>
      <c r="F566" s="5">
        <v>10557.17</v>
      </c>
      <c r="G566" s="5">
        <v>10461.82</v>
      </c>
    </row>
    <row r="567" spans="1:7">
      <c r="A567" s="3">
        <v>39916</v>
      </c>
      <c r="B567" s="4" t="s">
        <v>7</v>
      </c>
      <c r="C567" s="5">
        <v>10449.459999999999</v>
      </c>
      <c r="D567" s="5">
        <v>-0.34</v>
      </c>
      <c r="E567" s="5">
        <v>-4.87</v>
      </c>
      <c r="F567" s="5">
        <v>10508.81</v>
      </c>
      <c r="G567" s="5">
        <v>10436.219999999999</v>
      </c>
    </row>
    <row r="568" spans="1:7">
      <c r="A568" s="3">
        <v>39917</v>
      </c>
      <c r="B568" s="4" t="s">
        <v>7</v>
      </c>
      <c r="C568" s="5">
        <v>10531.88</v>
      </c>
      <c r="D568" s="5">
        <v>0.79</v>
      </c>
      <c r="E568" s="5">
        <v>-4.12</v>
      </c>
      <c r="F568" s="5">
        <v>10531.88</v>
      </c>
      <c r="G568" s="5">
        <v>10423.85</v>
      </c>
    </row>
    <row r="569" spans="1:7">
      <c r="A569" s="3">
        <v>39918</v>
      </c>
      <c r="B569" s="4" t="s">
        <v>7</v>
      </c>
      <c r="C569" s="5">
        <v>10564.64</v>
      </c>
      <c r="D569" s="5">
        <v>0.31</v>
      </c>
      <c r="E569" s="5">
        <v>-3.82</v>
      </c>
      <c r="F569" s="5">
        <v>10564.64</v>
      </c>
      <c r="G569" s="5">
        <v>10524.68</v>
      </c>
    </row>
    <row r="570" spans="1:7">
      <c r="A570" s="3">
        <v>39919</v>
      </c>
      <c r="B570" s="4" t="s">
        <v>7</v>
      </c>
      <c r="C570" s="5">
        <v>10634.2</v>
      </c>
      <c r="D570" s="5">
        <v>0.66</v>
      </c>
      <c r="E570" s="5">
        <v>-3.19</v>
      </c>
      <c r="F570" s="5">
        <v>10634.2</v>
      </c>
      <c r="G570" s="5">
        <v>10532.29</v>
      </c>
    </row>
    <row r="571" spans="1:7">
      <c r="A571" s="3">
        <v>39920</v>
      </c>
      <c r="B571" s="4" t="s">
        <v>7</v>
      </c>
      <c r="C571" s="5">
        <v>10620.66</v>
      </c>
      <c r="D571" s="5">
        <v>-0.13</v>
      </c>
      <c r="E571" s="5">
        <v>-3.31</v>
      </c>
      <c r="F571" s="5">
        <v>10647.57</v>
      </c>
      <c r="G571" s="5">
        <v>10593.24</v>
      </c>
    </row>
    <row r="572" spans="1:7">
      <c r="A572" s="3">
        <v>39923</v>
      </c>
      <c r="B572" s="4" t="s">
        <v>7</v>
      </c>
      <c r="C572" s="5">
        <v>10627.68</v>
      </c>
      <c r="D572" s="5">
        <v>7.0000000000000007E-2</v>
      </c>
      <c r="E572" s="5">
        <v>-3.25</v>
      </c>
      <c r="F572" s="5">
        <v>10652.19</v>
      </c>
      <c r="G572" s="5">
        <v>10614.26</v>
      </c>
    </row>
    <row r="573" spans="1:7">
      <c r="A573" s="3">
        <v>39924</v>
      </c>
      <c r="B573" s="4" t="s">
        <v>7</v>
      </c>
      <c r="C573" s="5">
        <v>10666.81</v>
      </c>
      <c r="D573" s="5">
        <v>0.37</v>
      </c>
      <c r="E573" s="5">
        <v>-2.89</v>
      </c>
      <c r="F573" s="5">
        <v>10666.81</v>
      </c>
      <c r="G573" s="5">
        <v>10610.67</v>
      </c>
    </row>
    <row r="574" spans="1:7">
      <c r="A574" s="3">
        <v>39925</v>
      </c>
      <c r="B574" s="4" t="s">
        <v>7</v>
      </c>
      <c r="C574" s="5">
        <v>10650.48</v>
      </c>
      <c r="D574" s="5">
        <v>-0.15</v>
      </c>
      <c r="E574" s="5">
        <v>-3.04</v>
      </c>
      <c r="F574" s="5">
        <v>10650.48</v>
      </c>
      <c r="G574" s="5">
        <v>10618.37</v>
      </c>
    </row>
    <row r="575" spans="1:7">
      <c r="A575" s="3">
        <v>39926</v>
      </c>
      <c r="B575" s="4" t="s">
        <v>7</v>
      </c>
      <c r="C575" s="5">
        <v>10932.33</v>
      </c>
      <c r="D575" s="5">
        <v>2.65</v>
      </c>
      <c r="E575" s="5">
        <v>-0.47</v>
      </c>
      <c r="F575" s="5">
        <v>10932.33</v>
      </c>
      <c r="G575" s="5">
        <v>10671.24</v>
      </c>
    </row>
    <row r="576" spans="1:7">
      <c r="A576" s="3">
        <v>39927</v>
      </c>
      <c r="B576" s="4" t="s">
        <v>7</v>
      </c>
      <c r="C576" s="5">
        <v>10967.65</v>
      </c>
      <c r="D576" s="5">
        <v>0.32</v>
      </c>
      <c r="E576" s="5">
        <v>-0.15</v>
      </c>
      <c r="F576" s="5">
        <v>10967.65</v>
      </c>
      <c r="G576" s="5">
        <v>10866.88</v>
      </c>
    </row>
    <row r="577" spans="1:7">
      <c r="A577" s="3">
        <v>39930</v>
      </c>
      <c r="B577" s="4" t="s">
        <v>7</v>
      </c>
      <c r="C577" s="5">
        <v>10966.42</v>
      </c>
      <c r="D577" s="5">
        <v>-0.01</v>
      </c>
      <c r="E577" s="5">
        <v>-0.16</v>
      </c>
      <c r="F577" s="5">
        <v>10969.99</v>
      </c>
      <c r="G577" s="5">
        <v>10889.64</v>
      </c>
    </row>
    <row r="578" spans="1:7">
      <c r="A578" s="3">
        <v>39931</v>
      </c>
      <c r="B578" s="4" t="s">
        <v>7</v>
      </c>
      <c r="C578" s="5">
        <v>10974.8</v>
      </c>
      <c r="D578" s="5">
        <v>0.08</v>
      </c>
      <c r="E578" s="5">
        <v>-0.09</v>
      </c>
      <c r="F578" s="5">
        <v>10977.55</v>
      </c>
      <c r="G578" s="5">
        <v>10925.94</v>
      </c>
    </row>
    <row r="579" spans="1:7">
      <c r="A579" s="3">
        <v>39932</v>
      </c>
      <c r="B579" s="4" t="s">
        <v>7</v>
      </c>
      <c r="C579" s="5">
        <v>10916.54</v>
      </c>
      <c r="D579" s="5">
        <v>-0.53</v>
      </c>
      <c r="E579" s="5">
        <v>-0.62</v>
      </c>
      <c r="F579" s="5">
        <v>10948.78</v>
      </c>
      <c r="G579" s="5">
        <v>10895.25</v>
      </c>
    </row>
    <row r="580" spans="1:7">
      <c r="A580" s="3">
        <v>39933</v>
      </c>
      <c r="B580" s="4" t="s">
        <v>7</v>
      </c>
      <c r="C580" s="5">
        <v>10937.91</v>
      </c>
      <c r="D580" s="5">
        <v>0.2</v>
      </c>
      <c r="E580" s="5">
        <v>-0.42</v>
      </c>
      <c r="F580" s="5">
        <v>10937.91</v>
      </c>
      <c r="G580" s="5">
        <v>10885.76</v>
      </c>
    </row>
    <row r="581" spans="1:7">
      <c r="A581" s="3">
        <v>39937</v>
      </c>
      <c r="B581" s="4" t="s">
        <v>7</v>
      </c>
      <c r="C581" s="5">
        <v>10907.9</v>
      </c>
      <c r="D581" s="5">
        <v>-0.27</v>
      </c>
      <c r="E581" s="5">
        <v>-0.7</v>
      </c>
      <c r="F581" s="5">
        <v>10961.43</v>
      </c>
      <c r="G581" s="5">
        <v>10907.9</v>
      </c>
    </row>
    <row r="582" spans="1:7">
      <c r="A582" s="3">
        <v>39938</v>
      </c>
      <c r="B582" s="4" t="s">
        <v>7</v>
      </c>
      <c r="C582" s="5">
        <v>10895.94</v>
      </c>
      <c r="D582" s="5">
        <v>-0.11</v>
      </c>
      <c r="E582" s="5">
        <v>-0.8</v>
      </c>
      <c r="F582" s="5">
        <v>10942.92</v>
      </c>
      <c r="G582" s="5">
        <v>10862.49</v>
      </c>
    </row>
    <row r="583" spans="1:7">
      <c r="A583" s="3">
        <v>39939</v>
      </c>
      <c r="B583" s="4" t="s">
        <v>7</v>
      </c>
      <c r="C583" s="5">
        <v>10952.01</v>
      </c>
      <c r="D583" s="5">
        <v>0.51</v>
      </c>
      <c r="E583" s="5">
        <v>-0.28999999999999998</v>
      </c>
      <c r="F583" s="5">
        <v>10952.01</v>
      </c>
      <c r="G583" s="5">
        <v>10858.99</v>
      </c>
    </row>
    <row r="584" spans="1:7">
      <c r="A584" s="3">
        <v>39940</v>
      </c>
      <c r="B584" s="4" t="s">
        <v>7</v>
      </c>
      <c r="C584" s="5">
        <v>10972.66</v>
      </c>
      <c r="D584" s="5">
        <v>0.19</v>
      </c>
      <c r="E584" s="5">
        <v>-0.11</v>
      </c>
      <c r="F584" s="5">
        <v>10972.66</v>
      </c>
      <c r="G584" s="5">
        <v>10874.43</v>
      </c>
    </row>
    <row r="585" spans="1:7">
      <c r="A585" s="3">
        <v>39941</v>
      </c>
      <c r="B585" s="4" t="s">
        <v>7</v>
      </c>
      <c r="C585" s="5">
        <v>10969.94</v>
      </c>
      <c r="D585" s="5">
        <v>-0.02</v>
      </c>
      <c r="E585" s="5">
        <v>-0.13</v>
      </c>
      <c r="F585" s="5">
        <v>11003</v>
      </c>
      <c r="G585" s="5">
        <v>10930.76</v>
      </c>
    </row>
    <row r="586" spans="1:7">
      <c r="A586" s="3">
        <v>39944</v>
      </c>
      <c r="B586" s="4" t="s">
        <v>7</v>
      </c>
      <c r="C586" s="5">
        <v>11054.38</v>
      </c>
      <c r="D586" s="5">
        <v>0.77</v>
      </c>
      <c r="E586" s="5">
        <v>0.64</v>
      </c>
      <c r="F586" s="5">
        <v>11071.59</v>
      </c>
      <c r="G586" s="5">
        <v>10956.57</v>
      </c>
    </row>
    <row r="587" spans="1:7">
      <c r="A587" s="3">
        <v>39945</v>
      </c>
      <c r="B587" s="4" t="s">
        <v>7</v>
      </c>
      <c r="C587" s="5">
        <v>11130.74</v>
      </c>
      <c r="D587" s="5">
        <v>0.69</v>
      </c>
      <c r="E587" s="5">
        <v>1.33</v>
      </c>
      <c r="F587" s="5">
        <v>11131.31</v>
      </c>
      <c r="G587" s="5">
        <v>11084.31</v>
      </c>
    </row>
    <row r="588" spans="1:7">
      <c r="A588" s="3">
        <v>39946</v>
      </c>
      <c r="B588" s="4" t="s">
        <v>7</v>
      </c>
      <c r="C588" s="5">
        <v>11174.62</v>
      </c>
      <c r="D588" s="5">
        <v>0.39</v>
      </c>
      <c r="E588" s="5">
        <v>1.73</v>
      </c>
      <c r="F588" s="5">
        <v>11175.12</v>
      </c>
      <c r="G588" s="5">
        <v>11112.07</v>
      </c>
    </row>
    <row r="589" spans="1:7">
      <c r="A589" s="3">
        <v>39947</v>
      </c>
      <c r="B589" s="4" t="s">
        <v>7</v>
      </c>
      <c r="C589" s="5">
        <v>11099.48</v>
      </c>
      <c r="D589" s="5">
        <v>-0.67</v>
      </c>
      <c r="E589" s="5">
        <v>1.05</v>
      </c>
      <c r="F589" s="5">
        <v>11186.25</v>
      </c>
      <c r="G589" s="5">
        <v>11098.14</v>
      </c>
    </row>
    <row r="590" spans="1:7">
      <c r="A590" s="3">
        <v>39948</v>
      </c>
      <c r="B590" s="4" t="s">
        <v>7</v>
      </c>
      <c r="C590" s="5">
        <v>11074.61</v>
      </c>
      <c r="D590" s="5">
        <v>-0.22</v>
      </c>
      <c r="E590" s="5">
        <v>0.82</v>
      </c>
      <c r="F590" s="5">
        <v>11096.05</v>
      </c>
      <c r="G590" s="5">
        <v>11020.88</v>
      </c>
    </row>
    <row r="591" spans="1:7">
      <c r="A591" s="3">
        <v>39951</v>
      </c>
      <c r="B591" s="4" t="s">
        <v>7</v>
      </c>
      <c r="C591" s="5">
        <v>11077.86</v>
      </c>
      <c r="D591" s="5">
        <v>0.03</v>
      </c>
      <c r="E591" s="5">
        <v>0.85</v>
      </c>
      <c r="F591" s="5">
        <v>11095.93</v>
      </c>
      <c r="G591" s="5">
        <v>11025.46</v>
      </c>
    </row>
    <row r="592" spans="1:7">
      <c r="A592" s="3">
        <v>39952</v>
      </c>
      <c r="B592" s="4" t="s">
        <v>7</v>
      </c>
      <c r="C592" s="5">
        <v>11149.34</v>
      </c>
      <c r="D592" s="5">
        <v>0.65</v>
      </c>
      <c r="E592" s="5">
        <v>1.5</v>
      </c>
      <c r="F592" s="5">
        <v>11149.34</v>
      </c>
      <c r="G592" s="5">
        <v>11057.29</v>
      </c>
    </row>
    <row r="593" spans="1:7">
      <c r="A593" s="3">
        <v>39953</v>
      </c>
      <c r="B593" s="4" t="s">
        <v>7</v>
      </c>
      <c r="C593" s="5">
        <v>11224.29</v>
      </c>
      <c r="D593" s="5">
        <v>0.67</v>
      </c>
      <c r="E593" s="5">
        <v>2.1800000000000002</v>
      </c>
      <c r="F593" s="5">
        <v>11224.29</v>
      </c>
      <c r="G593" s="5">
        <v>11139.53</v>
      </c>
    </row>
    <row r="594" spans="1:7">
      <c r="A594" s="3">
        <v>39954</v>
      </c>
      <c r="B594" s="4" t="s">
        <v>7</v>
      </c>
      <c r="C594" s="5">
        <v>11240.02</v>
      </c>
      <c r="D594" s="5">
        <v>0.14000000000000001</v>
      </c>
      <c r="E594" s="5">
        <v>2.33</v>
      </c>
      <c r="F594" s="5">
        <v>11262.92</v>
      </c>
      <c r="G594" s="5">
        <v>11212.81</v>
      </c>
    </row>
    <row r="595" spans="1:7">
      <c r="A595" s="3">
        <v>39955</v>
      </c>
      <c r="B595" s="4" t="s">
        <v>7</v>
      </c>
      <c r="C595" s="5">
        <v>11152.47</v>
      </c>
      <c r="D595" s="5">
        <v>-0.78</v>
      </c>
      <c r="E595" s="5">
        <v>1.53</v>
      </c>
      <c r="F595" s="5">
        <v>11240.79</v>
      </c>
      <c r="G595" s="5">
        <v>11152.47</v>
      </c>
    </row>
    <row r="596" spans="1:7">
      <c r="A596" s="3">
        <v>39958</v>
      </c>
      <c r="B596" s="4" t="s">
        <v>7</v>
      </c>
      <c r="C596" s="5">
        <v>11027.49</v>
      </c>
      <c r="D596" s="5">
        <v>-1.1200000000000001</v>
      </c>
      <c r="E596" s="5">
        <v>0.39</v>
      </c>
      <c r="F596" s="5">
        <v>11161.24</v>
      </c>
      <c r="G596" s="5">
        <v>10980.8</v>
      </c>
    </row>
    <row r="597" spans="1:7">
      <c r="A597" s="3">
        <v>39959</v>
      </c>
      <c r="B597" s="4" t="s">
        <v>7</v>
      </c>
      <c r="C597" s="5">
        <v>11055.65</v>
      </c>
      <c r="D597" s="5">
        <v>0.26</v>
      </c>
      <c r="E597" s="5">
        <v>0.65</v>
      </c>
      <c r="F597" s="5">
        <v>11069.08</v>
      </c>
      <c r="G597" s="5">
        <v>10986.24</v>
      </c>
    </row>
    <row r="598" spans="1:7">
      <c r="A598" s="3">
        <v>39960</v>
      </c>
      <c r="B598" s="4" t="s">
        <v>7</v>
      </c>
      <c r="C598" s="5">
        <v>11112.92</v>
      </c>
      <c r="D598" s="5">
        <v>0.52</v>
      </c>
      <c r="E598" s="5">
        <v>1.17</v>
      </c>
      <c r="F598" s="5">
        <v>11145.8</v>
      </c>
      <c r="G598" s="5">
        <v>11061.16</v>
      </c>
    </row>
    <row r="599" spans="1:7">
      <c r="A599" s="3">
        <v>39961</v>
      </c>
      <c r="B599" s="4" t="s">
        <v>7</v>
      </c>
      <c r="C599" s="5">
        <v>11208.58</v>
      </c>
      <c r="D599" s="5">
        <v>0.86</v>
      </c>
      <c r="E599" s="5">
        <v>2.04</v>
      </c>
      <c r="F599" s="5">
        <v>11208.61</v>
      </c>
      <c r="G599" s="5">
        <v>11141.75</v>
      </c>
    </row>
    <row r="600" spans="1:7">
      <c r="A600" s="3">
        <v>39962</v>
      </c>
      <c r="B600" s="4" t="s">
        <v>7</v>
      </c>
      <c r="C600" s="5">
        <v>11024.37</v>
      </c>
      <c r="D600" s="5">
        <v>-1.64</v>
      </c>
      <c r="E600" s="5">
        <v>0.36</v>
      </c>
      <c r="F600" s="5">
        <v>11269.96</v>
      </c>
      <c r="G600" s="5">
        <v>11024.37</v>
      </c>
    </row>
    <row r="601" spans="1:7">
      <c r="A601" s="3">
        <v>39965</v>
      </c>
      <c r="B601" s="4" t="s">
        <v>7</v>
      </c>
      <c r="C601" s="5">
        <v>11240.13</v>
      </c>
      <c r="D601" s="5">
        <v>1.96</v>
      </c>
      <c r="E601" s="5">
        <v>2.33</v>
      </c>
      <c r="F601" s="5">
        <v>11240.13</v>
      </c>
      <c r="G601" s="5">
        <v>11034.08</v>
      </c>
    </row>
    <row r="602" spans="1:7">
      <c r="A602" s="3">
        <v>39966</v>
      </c>
      <c r="B602" s="4" t="s">
        <v>7</v>
      </c>
      <c r="C602" s="5">
        <v>11291.48</v>
      </c>
      <c r="D602" s="5">
        <v>0.46</v>
      </c>
      <c r="E602" s="5">
        <v>2.8</v>
      </c>
      <c r="F602" s="5">
        <v>11291.48</v>
      </c>
      <c r="G602" s="5">
        <v>11193.69</v>
      </c>
    </row>
    <row r="603" spans="1:7">
      <c r="A603" s="3">
        <v>39967</v>
      </c>
      <c r="B603" s="4" t="s">
        <v>7</v>
      </c>
      <c r="C603" s="5">
        <v>11280.87</v>
      </c>
      <c r="D603" s="5">
        <v>-0.09</v>
      </c>
      <c r="E603" s="5">
        <v>2.7</v>
      </c>
      <c r="F603" s="5">
        <v>11304.86</v>
      </c>
      <c r="G603" s="5">
        <v>11230.41</v>
      </c>
    </row>
    <row r="604" spans="1:7">
      <c r="A604" s="3">
        <v>39968</v>
      </c>
      <c r="B604" s="4" t="s">
        <v>7</v>
      </c>
      <c r="C604" s="5">
        <v>11269.89</v>
      </c>
      <c r="D604" s="5">
        <v>-0.1</v>
      </c>
      <c r="E604" s="5">
        <v>2.6</v>
      </c>
      <c r="F604" s="5">
        <v>11292.88</v>
      </c>
      <c r="G604" s="5">
        <v>11223.67</v>
      </c>
    </row>
    <row r="605" spans="1:7">
      <c r="A605" s="3">
        <v>39969</v>
      </c>
      <c r="B605" s="4" t="s">
        <v>7</v>
      </c>
      <c r="C605" s="5">
        <v>11327.61</v>
      </c>
      <c r="D605" s="5">
        <v>0.51</v>
      </c>
      <c r="E605" s="5">
        <v>3.13</v>
      </c>
      <c r="F605" s="5">
        <v>11338.02</v>
      </c>
      <c r="G605" s="5">
        <v>11269.98</v>
      </c>
    </row>
    <row r="606" spans="1:7">
      <c r="A606" s="3">
        <v>39972</v>
      </c>
      <c r="B606" s="4" t="s">
        <v>7</v>
      </c>
      <c r="C606" s="5">
        <v>11383.76</v>
      </c>
      <c r="D606" s="5">
        <v>0.5</v>
      </c>
      <c r="E606" s="5">
        <v>3.64</v>
      </c>
      <c r="F606" s="5">
        <v>11406.56</v>
      </c>
      <c r="G606" s="5">
        <v>11325.33</v>
      </c>
    </row>
    <row r="607" spans="1:7">
      <c r="A607" s="3">
        <v>39973</v>
      </c>
      <c r="B607" s="4" t="s">
        <v>7</v>
      </c>
      <c r="C607" s="5">
        <v>11327.13</v>
      </c>
      <c r="D607" s="5">
        <v>-0.5</v>
      </c>
      <c r="E607" s="5">
        <v>3.12</v>
      </c>
      <c r="F607" s="5">
        <v>11430.91</v>
      </c>
      <c r="G607" s="5">
        <v>11327.13</v>
      </c>
    </row>
    <row r="608" spans="1:7">
      <c r="A608" s="3">
        <v>39974</v>
      </c>
      <c r="B608" s="4" t="s">
        <v>7</v>
      </c>
      <c r="C608" s="5">
        <v>11269.88</v>
      </c>
      <c r="D608" s="5">
        <v>-0.51</v>
      </c>
      <c r="E608" s="5">
        <v>2.6</v>
      </c>
      <c r="F608" s="5">
        <v>11323.68</v>
      </c>
      <c r="G608" s="5">
        <v>11215.98</v>
      </c>
    </row>
    <row r="609" spans="1:7">
      <c r="A609" s="3">
        <v>39975</v>
      </c>
      <c r="B609" s="4" t="s">
        <v>7</v>
      </c>
      <c r="C609" s="5">
        <v>11192.62</v>
      </c>
      <c r="D609" s="5">
        <v>-0.69</v>
      </c>
      <c r="E609" s="5">
        <v>1.9</v>
      </c>
      <c r="F609" s="5">
        <v>11217.97</v>
      </c>
      <c r="G609" s="5">
        <v>11128.65</v>
      </c>
    </row>
    <row r="610" spans="1:7">
      <c r="A610" s="3">
        <v>39976</v>
      </c>
      <c r="B610" s="4" t="s">
        <v>7</v>
      </c>
      <c r="C610" s="5">
        <v>11326.3</v>
      </c>
      <c r="D610" s="5">
        <v>1.19</v>
      </c>
      <c r="E610" s="5">
        <v>3.11</v>
      </c>
      <c r="F610" s="5">
        <v>11345.1</v>
      </c>
      <c r="G610" s="5">
        <v>11166.34</v>
      </c>
    </row>
    <row r="611" spans="1:7">
      <c r="A611" s="3">
        <v>39979</v>
      </c>
      <c r="B611" s="4" t="s">
        <v>7</v>
      </c>
      <c r="C611" s="5">
        <v>11457.46</v>
      </c>
      <c r="D611" s="5">
        <v>1.1599999999999999</v>
      </c>
      <c r="E611" s="5">
        <v>4.3099999999999996</v>
      </c>
      <c r="F611" s="5">
        <v>11457.64</v>
      </c>
      <c r="G611" s="5">
        <v>11285.28</v>
      </c>
    </row>
    <row r="612" spans="1:7">
      <c r="A612" s="3">
        <v>39980</v>
      </c>
      <c r="B612" s="4" t="s">
        <v>7</v>
      </c>
      <c r="C612" s="5">
        <v>11600.02</v>
      </c>
      <c r="D612" s="5">
        <v>1.24</v>
      </c>
      <c r="E612" s="5">
        <v>5.61</v>
      </c>
      <c r="F612" s="5">
        <v>11600.02</v>
      </c>
      <c r="G612" s="5">
        <v>11383.89</v>
      </c>
    </row>
    <row r="613" spans="1:7">
      <c r="A613" s="3">
        <v>39981</v>
      </c>
      <c r="B613" s="4" t="s">
        <v>7</v>
      </c>
      <c r="C613" s="5">
        <v>11729.86</v>
      </c>
      <c r="D613" s="5">
        <v>1.1200000000000001</v>
      </c>
      <c r="E613" s="5">
        <v>6.79</v>
      </c>
      <c r="F613" s="5">
        <v>11730.1</v>
      </c>
      <c r="G613" s="5">
        <v>11614.05</v>
      </c>
    </row>
    <row r="614" spans="1:7">
      <c r="A614" s="3">
        <v>39982</v>
      </c>
      <c r="B614" s="4" t="s">
        <v>7</v>
      </c>
      <c r="C614" s="5">
        <v>11658.43</v>
      </c>
      <c r="D614" s="5">
        <v>-0.61</v>
      </c>
      <c r="E614" s="5">
        <v>6.14</v>
      </c>
      <c r="F614" s="5">
        <v>11767.36</v>
      </c>
      <c r="G614" s="5">
        <v>11658.43</v>
      </c>
    </row>
    <row r="615" spans="1:7">
      <c r="A615" s="3">
        <v>39983</v>
      </c>
      <c r="B615" s="4" t="s">
        <v>7</v>
      </c>
      <c r="C615" s="5">
        <v>11637.39</v>
      </c>
      <c r="D615" s="5">
        <v>-0.18</v>
      </c>
      <c r="E615" s="5">
        <v>5.95</v>
      </c>
      <c r="F615" s="5">
        <v>11667</v>
      </c>
      <c r="G615" s="5">
        <v>11608.02</v>
      </c>
    </row>
    <row r="616" spans="1:7">
      <c r="A616" s="3">
        <v>39986</v>
      </c>
      <c r="B616" s="4" t="s">
        <v>7</v>
      </c>
      <c r="C616" s="5">
        <v>11594.35</v>
      </c>
      <c r="D616" s="5">
        <v>-0.37</v>
      </c>
      <c r="E616" s="5">
        <v>5.55</v>
      </c>
      <c r="F616" s="5">
        <v>11739.33</v>
      </c>
      <c r="G616" s="5">
        <v>11589.16</v>
      </c>
    </row>
    <row r="617" spans="1:7">
      <c r="A617" s="3">
        <v>39987</v>
      </c>
      <c r="B617" s="4" t="s">
        <v>7</v>
      </c>
      <c r="C617" s="5">
        <v>11628.96</v>
      </c>
      <c r="D617" s="5">
        <v>0.3</v>
      </c>
      <c r="E617" s="5">
        <v>5.87</v>
      </c>
      <c r="F617" s="5">
        <v>11629.97</v>
      </c>
      <c r="G617" s="5">
        <v>11558.26</v>
      </c>
    </row>
    <row r="618" spans="1:7">
      <c r="A618" s="3">
        <v>39988</v>
      </c>
      <c r="B618" s="4" t="s">
        <v>7</v>
      </c>
      <c r="C618" s="5">
        <v>11672.91</v>
      </c>
      <c r="D618" s="5">
        <v>0.38</v>
      </c>
      <c r="E618" s="5">
        <v>6.27</v>
      </c>
      <c r="F618" s="5">
        <v>11673.85</v>
      </c>
      <c r="G618" s="5">
        <v>11554.75</v>
      </c>
    </row>
    <row r="619" spans="1:7">
      <c r="A619" s="3">
        <v>39989</v>
      </c>
      <c r="B619" s="4" t="s">
        <v>7</v>
      </c>
      <c r="C619" s="5">
        <v>11578.22</v>
      </c>
      <c r="D619" s="5">
        <v>-0.81</v>
      </c>
      <c r="E619" s="5">
        <v>5.41</v>
      </c>
      <c r="F619" s="5">
        <v>11669.99</v>
      </c>
      <c r="G619" s="5">
        <v>11578.22</v>
      </c>
    </row>
    <row r="620" spans="1:7">
      <c r="A620" s="3">
        <v>39990</v>
      </c>
      <c r="B620" s="4" t="s">
        <v>7</v>
      </c>
      <c r="C620" s="5">
        <v>11615.08</v>
      </c>
      <c r="D620" s="5">
        <v>0.32</v>
      </c>
      <c r="E620" s="5">
        <v>5.74</v>
      </c>
      <c r="F620" s="5">
        <v>11615.08</v>
      </c>
      <c r="G620" s="5">
        <v>11539.48</v>
      </c>
    </row>
    <row r="621" spans="1:7">
      <c r="A621" s="3">
        <v>39993</v>
      </c>
      <c r="B621" s="4" t="s">
        <v>7</v>
      </c>
      <c r="C621" s="5">
        <v>11630.44</v>
      </c>
      <c r="D621" s="5">
        <v>0.13</v>
      </c>
      <c r="E621" s="5">
        <v>5.88</v>
      </c>
      <c r="F621" s="5">
        <v>11630.97</v>
      </c>
      <c r="G621" s="5">
        <v>11564.08</v>
      </c>
    </row>
    <row r="622" spans="1:7">
      <c r="A622" s="3">
        <v>39994</v>
      </c>
      <c r="B622" s="4" t="s">
        <v>7</v>
      </c>
      <c r="C622" s="5">
        <v>11588.55</v>
      </c>
      <c r="D622" s="5">
        <v>-0.36</v>
      </c>
      <c r="E622" s="5">
        <v>5.5</v>
      </c>
      <c r="F622" s="5">
        <v>11610.76</v>
      </c>
      <c r="G622" s="5">
        <v>11556.22</v>
      </c>
    </row>
    <row r="623" spans="1:7">
      <c r="A623" s="3">
        <v>39995</v>
      </c>
      <c r="B623" s="4" t="s">
        <v>7</v>
      </c>
      <c r="C623" s="5">
        <v>11523.65</v>
      </c>
      <c r="D623" s="5">
        <v>-0.56000000000000005</v>
      </c>
      <c r="E623" s="5">
        <v>4.91</v>
      </c>
      <c r="F623" s="5">
        <v>11577.49</v>
      </c>
      <c r="G623" s="5">
        <v>11506.91</v>
      </c>
    </row>
    <row r="624" spans="1:7">
      <c r="A624" s="3">
        <v>39996</v>
      </c>
      <c r="B624" s="4" t="s">
        <v>7</v>
      </c>
      <c r="C624" s="5">
        <v>11403.72</v>
      </c>
      <c r="D624" s="5">
        <v>-1.04</v>
      </c>
      <c r="E624" s="5">
        <v>3.82</v>
      </c>
      <c r="F624" s="5">
        <v>11525.92</v>
      </c>
      <c r="G624" s="5">
        <v>11377.26</v>
      </c>
    </row>
    <row r="625" spans="1:7">
      <c r="A625" s="3">
        <v>39997</v>
      </c>
      <c r="B625" s="4" t="s">
        <v>7</v>
      </c>
      <c r="C625" s="5">
        <v>11315.36</v>
      </c>
      <c r="D625" s="5">
        <v>-0.77</v>
      </c>
      <c r="E625" s="5">
        <v>3.01</v>
      </c>
      <c r="F625" s="5">
        <v>11374.48</v>
      </c>
      <c r="G625" s="5">
        <v>11262.01</v>
      </c>
    </row>
    <row r="626" spans="1:7">
      <c r="A626" s="3">
        <v>40000</v>
      </c>
      <c r="B626" s="4" t="s">
        <v>7</v>
      </c>
      <c r="C626" s="5">
        <v>11280.37</v>
      </c>
      <c r="D626" s="5">
        <v>-0.31</v>
      </c>
      <c r="E626" s="5">
        <v>2.7</v>
      </c>
      <c r="F626" s="5">
        <v>11341.22</v>
      </c>
      <c r="G626" s="5">
        <v>11253.55</v>
      </c>
    </row>
    <row r="627" spans="1:7">
      <c r="A627" s="3">
        <v>40001</v>
      </c>
      <c r="B627" s="4" t="s">
        <v>7</v>
      </c>
      <c r="C627" s="5">
        <v>11336.84</v>
      </c>
      <c r="D627" s="5">
        <v>0.5</v>
      </c>
      <c r="E627" s="5">
        <v>3.21</v>
      </c>
      <c r="F627" s="5">
        <v>11369.11</v>
      </c>
      <c r="G627" s="5">
        <v>11221.74</v>
      </c>
    </row>
    <row r="628" spans="1:7">
      <c r="A628" s="3">
        <v>40002</v>
      </c>
      <c r="B628" s="4" t="s">
        <v>7</v>
      </c>
      <c r="C628" s="5">
        <v>11391.79</v>
      </c>
      <c r="D628" s="5">
        <v>0.48</v>
      </c>
      <c r="E628" s="5">
        <v>3.71</v>
      </c>
      <c r="F628" s="5">
        <v>11391.79</v>
      </c>
      <c r="G628" s="5">
        <v>11279.14</v>
      </c>
    </row>
    <row r="629" spans="1:7">
      <c r="A629" s="3">
        <v>40003</v>
      </c>
      <c r="B629" s="4" t="s">
        <v>7</v>
      </c>
      <c r="C629" s="5">
        <v>11309.12</v>
      </c>
      <c r="D629" s="5">
        <v>-0.73</v>
      </c>
      <c r="E629" s="5">
        <v>2.96</v>
      </c>
      <c r="F629" s="5">
        <v>11380.38</v>
      </c>
      <c r="G629" s="5">
        <v>11309.12</v>
      </c>
    </row>
    <row r="630" spans="1:7">
      <c r="A630" s="3">
        <v>40004</v>
      </c>
      <c r="B630" s="4" t="s">
        <v>7</v>
      </c>
      <c r="C630" s="5">
        <v>11350.54</v>
      </c>
      <c r="D630" s="5">
        <v>0.37</v>
      </c>
      <c r="E630" s="5">
        <v>3.33</v>
      </c>
      <c r="F630" s="5">
        <v>11357.58</v>
      </c>
      <c r="G630" s="5">
        <v>11279.27</v>
      </c>
    </row>
    <row r="631" spans="1:7">
      <c r="A631" s="3">
        <v>40007</v>
      </c>
      <c r="B631" s="4" t="s">
        <v>7</v>
      </c>
      <c r="C631" s="5">
        <v>11336.48</v>
      </c>
      <c r="D631" s="5">
        <v>-0.12</v>
      </c>
      <c r="E631" s="5">
        <v>3.21</v>
      </c>
      <c r="F631" s="5">
        <v>11361.01</v>
      </c>
      <c r="G631" s="5">
        <v>11305.24</v>
      </c>
    </row>
    <row r="632" spans="1:7">
      <c r="A632" s="3">
        <v>40008</v>
      </c>
      <c r="B632" s="4" t="s">
        <v>7</v>
      </c>
      <c r="C632" s="5">
        <v>11200.56</v>
      </c>
      <c r="D632" s="5">
        <v>-1.2</v>
      </c>
      <c r="E632" s="5">
        <v>1.97</v>
      </c>
      <c r="F632" s="5">
        <v>11294.82</v>
      </c>
      <c r="G632" s="5">
        <v>11185.08</v>
      </c>
    </row>
    <row r="633" spans="1:7">
      <c r="A633" s="3">
        <v>40009</v>
      </c>
      <c r="B633" s="4" t="s">
        <v>7</v>
      </c>
      <c r="C633" s="5">
        <v>11024.72</v>
      </c>
      <c r="D633" s="5">
        <v>-1.57</v>
      </c>
      <c r="E633" s="5">
        <v>0.37</v>
      </c>
      <c r="F633" s="5">
        <v>11184.1</v>
      </c>
      <c r="G633" s="5">
        <v>11024.72</v>
      </c>
    </row>
    <row r="634" spans="1:7">
      <c r="A634" s="3">
        <v>40010</v>
      </c>
      <c r="B634" s="4" t="s">
        <v>7</v>
      </c>
      <c r="C634" s="5">
        <v>11048.21</v>
      </c>
      <c r="D634" s="5">
        <v>0.21</v>
      </c>
      <c r="E634" s="5">
        <v>0.57999999999999996</v>
      </c>
      <c r="F634" s="5">
        <v>11048.21</v>
      </c>
      <c r="G634" s="5">
        <v>10938.89</v>
      </c>
    </row>
    <row r="635" spans="1:7">
      <c r="A635" s="3">
        <v>40011</v>
      </c>
      <c r="B635" s="4" t="s">
        <v>7</v>
      </c>
      <c r="C635" s="5">
        <v>11041.98</v>
      </c>
      <c r="D635" s="5">
        <v>-0.06</v>
      </c>
      <c r="E635" s="5">
        <v>0.53</v>
      </c>
      <c r="F635" s="5">
        <v>11066.46</v>
      </c>
      <c r="G635" s="5">
        <v>11018.64</v>
      </c>
    </row>
    <row r="636" spans="1:7">
      <c r="A636" s="3">
        <v>40014</v>
      </c>
      <c r="B636" s="4" t="s">
        <v>7</v>
      </c>
      <c r="C636" s="5">
        <v>10985.25</v>
      </c>
      <c r="D636" s="5">
        <v>-0.51</v>
      </c>
      <c r="E636" s="5">
        <v>0.01</v>
      </c>
      <c r="F636" s="5">
        <v>11094.79</v>
      </c>
      <c r="G636" s="5">
        <v>10985.25</v>
      </c>
    </row>
    <row r="637" spans="1:7">
      <c r="A637" s="3">
        <v>40015</v>
      </c>
      <c r="B637" s="4" t="s">
        <v>7</v>
      </c>
      <c r="C637" s="5">
        <v>10959.31</v>
      </c>
      <c r="D637" s="5">
        <v>-0.24</v>
      </c>
      <c r="E637" s="5">
        <v>-0.23</v>
      </c>
      <c r="F637" s="5">
        <v>10959.31</v>
      </c>
      <c r="G637" s="5">
        <v>10889.35</v>
      </c>
    </row>
    <row r="638" spans="1:7">
      <c r="A638" s="3">
        <v>40016</v>
      </c>
      <c r="B638" s="4" t="s">
        <v>7</v>
      </c>
      <c r="C638" s="5">
        <v>10949.81</v>
      </c>
      <c r="D638" s="5">
        <v>-0.09</v>
      </c>
      <c r="E638" s="5">
        <v>-0.31</v>
      </c>
      <c r="F638" s="5">
        <v>10989.06</v>
      </c>
      <c r="G638" s="5">
        <v>10938.73</v>
      </c>
    </row>
    <row r="639" spans="1:7">
      <c r="A639" s="3">
        <v>40017</v>
      </c>
      <c r="B639" s="4" t="s">
        <v>7</v>
      </c>
      <c r="C639" s="5">
        <v>11072.17</v>
      </c>
      <c r="D639" s="5">
        <v>1.1200000000000001</v>
      </c>
      <c r="E639" s="5">
        <v>0.8</v>
      </c>
      <c r="F639" s="5">
        <v>11076.72</v>
      </c>
      <c r="G639" s="5">
        <v>10992.61</v>
      </c>
    </row>
    <row r="640" spans="1:7">
      <c r="A640" s="3">
        <v>40018</v>
      </c>
      <c r="B640" s="4" t="s">
        <v>7</v>
      </c>
      <c r="C640" s="5">
        <v>11068.78</v>
      </c>
      <c r="D640" s="5">
        <v>-0.03</v>
      </c>
      <c r="E640" s="5">
        <v>0.77</v>
      </c>
      <c r="F640" s="5">
        <v>11082.35</v>
      </c>
      <c r="G640" s="5">
        <v>11011.39</v>
      </c>
    </row>
    <row r="641" spans="1:7">
      <c r="A641" s="3">
        <v>40021</v>
      </c>
      <c r="B641" s="4" t="s">
        <v>7</v>
      </c>
      <c r="C641" s="5">
        <v>11098.07</v>
      </c>
      <c r="D641" s="5">
        <v>0.26</v>
      </c>
      <c r="E641" s="5">
        <v>1.04</v>
      </c>
      <c r="F641" s="5">
        <v>11106.02</v>
      </c>
      <c r="G641" s="5">
        <v>11016.47</v>
      </c>
    </row>
    <row r="642" spans="1:7">
      <c r="A642" s="3">
        <v>40022</v>
      </c>
      <c r="B642" s="4" t="s">
        <v>7</v>
      </c>
      <c r="C642" s="5">
        <v>11104.34</v>
      </c>
      <c r="D642" s="5">
        <v>0.06</v>
      </c>
      <c r="E642" s="5">
        <v>1.0900000000000001</v>
      </c>
      <c r="F642" s="5">
        <v>11104.41</v>
      </c>
      <c r="G642" s="5">
        <v>11003.75</v>
      </c>
    </row>
    <row r="643" spans="1:7">
      <c r="A643" s="3">
        <v>40023</v>
      </c>
      <c r="B643" s="4" t="s">
        <v>7</v>
      </c>
      <c r="C643" s="5">
        <v>11076.14</v>
      </c>
      <c r="D643" s="5">
        <v>-0.25</v>
      </c>
      <c r="E643" s="5">
        <v>0.84</v>
      </c>
      <c r="F643" s="5">
        <v>11081.82</v>
      </c>
      <c r="G643" s="5">
        <v>11032.01</v>
      </c>
    </row>
    <row r="644" spans="1:7">
      <c r="A644" s="3">
        <v>40025</v>
      </c>
      <c r="B644" s="4" t="s">
        <v>7</v>
      </c>
      <c r="C644" s="5">
        <v>10971.66</v>
      </c>
      <c r="D644" s="5">
        <v>-0.94</v>
      </c>
      <c r="E644" s="5">
        <v>-0.11</v>
      </c>
      <c r="F644" s="5">
        <v>11086.36</v>
      </c>
      <c r="G644" s="5">
        <v>10971.66</v>
      </c>
    </row>
    <row r="645" spans="1:7">
      <c r="A645" s="3">
        <v>40028</v>
      </c>
      <c r="B645" s="4" t="s">
        <v>7</v>
      </c>
      <c r="C645" s="5">
        <v>11031.32</v>
      </c>
      <c r="D645" s="5">
        <v>0.54</v>
      </c>
      <c r="E645" s="5">
        <v>0.43</v>
      </c>
      <c r="F645" s="5">
        <v>11037.14</v>
      </c>
      <c r="G645" s="5">
        <v>10942.55</v>
      </c>
    </row>
    <row r="646" spans="1:7">
      <c r="A646" s="3">
        <v>40029</v>
      </c>
      <c r="B646" s="4" t="s">
        <v>7</v>
      </c>
      <c r="C646" s="5">
        <v>10970.81</v>
      </c>
      <c r="D646" s="5">
        <v>-0.55000000000000004</v>
      </c>
      <c r="E646" s="5">
        <v>-0.12</v>
      </c>
      <c r="F646" s="5">
        <v>11007.67</v>
      </c>
      <c r="G646" s="5">
        <v>10949.46</v>
      </c>
    </row>
    <row r="647" spans="1:7">
      <c r="A647" s="3">
        <v>40030</v>
      </c>
      <c r="B647" s="4" t="s">
        <v>7</v>
      </c>
      <c r="C647" s="5">
        <v>10976.45</v>
      </c>
      <c r="D647" s="5">
        <v>0.05</v>
      </c>
      <c r="E647" s="5">
        <v>-7.0000000000000007E-2</v>
      </c>
      <c r="F647" s="5">
        <v>10976.51</v>
      </c>
      <c r="G647" s="5">
        <v>10891.12</v>
      </c>
    </row>
    <row r="648" spans="1:7">
      <c r="A648" s="3">
        <v>40031</v>
      </c>
      <c r="B648" s="4" t="s">
        <v>7</v>
      </c>
      <c r="C648" s="5">
        <v>11092.15</v>
      </c>
      <c r="D648" s="5">
        <v>1.05</v>
      </c>
      <c r="E648" s="5">
        <v>0.98</v>
      </c>
      <c r="F648" s="5">
        <v>11178.02</v>
      </c>
      <c r="G648" s="5">
        <v>11076.5</v>
      </c>
    </row>
    <row r="649" spans="1:7">
      <c r="A649" s="3">
        <v>40032</v>
      </c>
      <c r="B649" s="4" t="s">
        <v>7</v>
      </c>
      <c r="C649" s="5">
        <v>11122.97</v>
      </c>
      <c r="D649" s="5">
        <v>0.28000000000000003</v>
      </c>
      <c r="E649" s="5">
        <v>1.26</v>
      </c>
      <c r="F649" s="5">
        <v>11122.97</v>
      </c>
      <c r="G649" s="5">
        <v>11027.86</v>
      </c>
    </row>
    <row r="650" spans="1:7">
      <c r="A650" s="3">
        <v>40035</v>
      </c>
      <c r="B650" s="4" t="s">
        <v>7</v>
      </c>
      <c r="C650" s="5">
        <v>11087.33</v>
      </c>
      <c r="D650" s="5">
        <v>-0.32</v>
      </c>
      <c r="E650" s="5">
        <v>0.94</v>
      </c>
      <c r="F650" s="5">
        <v>11112.14</v>
      </c>
      <c r="G650" s="5">
        <v>11054.7</v>
      </c>
    </row>
    <row r="651" spans="1:7">
      <c r="A651" s="3">
        <v>40036</v>
      </c>
      <c r="B651" s="4" t="s">
        <v>7</v>
      </c>
      <c r="C651" s="5">
        <v>11036.7</v>
      </c>
      <c r="D651" s="5">
        <v>-0.46</v>
      </c>
      <c r="E651" s="5">
        <v>0.48</v>
      </c>
      <c r="F651" s="5">
        <v>11107.68</v>
      </c>
      <c r="G651" s="5">
        <v>11012.62</v>
      </c>
    </row>
    <row r="652" spans="1:7">
      <c r="A652" s="3">
        <v>40037</v>
      </c>
      <c r="B652" s="4" t="s">
        <v>7</v>
      </c>
      <c r="C652" s="5">
        <v>10915.46</v>
      </c>
      <c r="D652" s="5">
        <v>-1.1000000000000001</v>
      </c>
      <c r="E652" s="5">
        <v>-0.63</v>
      </c>
      <c r="F652" s="5">
        <v>11054.51</v>
      </c>
      <c r="G652" s="5">
        <v>10901.45</v>
      </c>
    </row>
    <row r="653" spans="1:7">
      <c r="A653" s="3">
        <v>40038</v>
      </c>
      <c r="B653" s="4" t="s">
        <v>7</v>
      </c>
      <c r="C653" s="5">
        <v>10989.66</v>
      </c>
      <c r="D653" s="5">
        <v>0.68</v>
      </c>
      <c r="E653" s="5">
        <v>0.05</v>
      </c>
      <c r="F653" s="5">
        <v>10989.66</v>
      </c>
      <c r="G653" s="5">
        <v>10911.23</v>
      </c>
    </row>
    <row r="654" spans="1:7">
      <c r="A654" s="3">
        <v>40042</v>
      </c>
      <c r="B654" s="4" t="s">
        <v>7</v>
      </c>
      <c r="C654" s="5">
        <v>11009.42</v>
      </c>
      <c r="D654" s="5">
        <v>0.18</v>
      </c>
      <c r="E654" s="5">
        <v>0.23</v>
      </c>
      <c r="F654" s="5">
        <v>11087.55</v>
      </c>
      <c r="G654" s="5">
        <v>10975.53</v>
      </c>
    </row>
    <row r="655" spans="1:7">
      <c r="A655" s="3">
        <v>40043</v>
      </c>
      <c r="B655" s="4" t="s">
        <v>7</v>
      </c>
      <c r="C655" s="5">
        <v>11055.29</v>
      </c>
      <c r="D655" s="5">
        <v>0.42</v>
      </c>
      <c r="E655" s="5">
        <v>0.65</v>
      </c>
      <c r="F655" s="5">
        <v>11083.02</v>
      </c>
      <c r="G655" s="5">
        <v>11003.95</v>
      </c>
    </row>
    <row r="656" spans="1:7">
      <c r="A656" s="3">
        <v>40044</v>
      </c>
      <c r="B656" s="4" t="s">
        <v>7</v>
      </c>
      <c r="C656" s="5">
        <v>10988.72</v>
      </c>
      <c r="D656" s="5">
        <v>-0.6</v>
      </c>
      <c r="E656" s="5">
        <v>0.04</v>
      </c>
      <c r="F656" s="5">
        <v>11073.27</v>
      </c>
      <c r="G656" s="5">
        <v>10972.86</v>
      </c>
    </row>
    <row r="657" spans="1:7">
      <c r="A657" s="3">
        <v>40049</v>
      </c>
      <c r="B657" s="4" t="s">
        <v>7</v>
      </c>
      <c r="C657" s="5">
        <v>11064.92</v>
      </c>
      <c r="D657" s="5">
        <v>0.69</v>
      </c>
      <c r="E657" s="5">
        <v>0.73</v>
      </c>
      <c r="F657" s="5">
        <v>11090.97</v>
      </c>
      <c r="G657" s="5">
        <v>11001.65</v>
      </c>
    </row>
    <row r="658" spans="1:7">
      <c r="A658" s="3">
        <v>40050</v>
      </c>
      <c r="B658" s="4" t="s">
        <v>7</v>
      </c>
      <c r="C658" s="5">
        <v>11045.3</v>
      </c>
      <c r="D658" s="5">
        <v>-0.18</v>
      </c>
      <c r="E658" s="5">
        <v>0.56000000000000005</v>
      </c>
      <c r="F658" s="5">
        <v>11048.24</v>
      </c>
      <c r="G658" s="5">
        <v>11011.03</v>
      </c>
    </row>
    <row r="659" spans="1:7">
      <c r="A659" s="3">
        <v>40051</v>
      </c>
      <c r="B659" s="4" t="s">
        <v>7</v>
      </c>
      <c r="C659" s="5">
        <v>11086.3</v>
      </c>
      <c r="D659" s="5">
        <v>0.37</v>
      </c>
      <c r="E659" s="5">
        <v>0.93</v>
      </c>
      <c r="F659" s="5">
        <v>11086.3</v>
      </c>
      <c r="G659" s="5">
        <v>11003.32</v>
      </c>
    </row>
    <row r="660" spans="1:7">
      <c r="A660" s="3">
        <v>40052</v>
      </c>
      <c r="B660" s="4" t="s">
        <v>7</v>
      </c>
      <c r="C660" s="5">
        <v>11108.6</v>
      </c>
      <c r="D660" s="5">
        <v>0.2</v>
      </c>
      <c r="E660" s="5">
        <v>1.1299999999999999</v>
      </c>
      <c r="F660" s="5">
        <v>11129.62</v>
      </c>
      <c r="G660" s="5">
        <v>11051.5</v>
      </c>
    </row>
    <row r="661" spans="1:7">
      <c r="A661" s="3">
        <v>40053</v>
      </c>
      <c r="B661" s="4" t="s">
        <v>7</v>
      </c>
      <c r="C661" s="5">
        <v>11089.56</v>
      </c>
      <c r="D661" s="5">
        <v>-0.17</v>
      </c>
      <c r="E661" s="5">
        <v>0.96</v>
      </c>
      <c r="F661" s="5">
        <v>11113.33</v>
      </c>
      <c r="G661" s="5">
        <v>11067.32</v>
      </c>
    </row>
    <row r="662" spans="1:7">
      <c r="A662" s="3">
        <v>40056</v>
      </c>
      <c r="B662" s="4" t="s">
        <v>7</v>
      </c>
      <c r="C662" s="5">
        <v>11048.73</v>
      </c>
      <c r="D662" s="5">
        <v>-0.37</v>
      </c>
      <c r="E662" s="5">
        <v>0.59</v>
      </c>
      <c r="F662" s="5">
        <v>11123.15</v>
      </c>
      <c r="G662" s="5">
        <v>11048.73</v>
      </c>
    </row>
    <row r="663" spans="1:7">
      <c r="A663" s="3">
        <v>40057</v>
      </c>
      <c r="B663" s="4" t="s">
        <v>7</v>
      </c>
      <c r="C663" s="5">
        <v>11044.82</v>
      </c>
      <c r="D663" s="5">
        <v>-0.04</v>
      </c>
      <c r="E663" s="5">
        <v>0.55000000000000004</v>
      </c>
      <c r="F663" s="5">
        <v>11092.8</v>
      </c>
      <c r="G663" s="5">
        <v>11004.15</v>
      </c>
    </row>
    <row r="664" spans="1:7">
      <c r="A664" s="3">
        <v>40058</v>
      </c>
      <c r="B664" s="4" t="s">
        <v>7</v>
      </c>
      <c r="C664" s="5">
        <v>10939.22</v>
      </c>
      <c r="D664" s="5">
        <v>-0.96</v>
      </c>
      <c r="E664" s="5">
        <v>-0.41</v>
      </c>
      <c r="F664" s="5">
        <v>11052.14</v>
      </c>
      <c r="G664" s="5">
        <v>10939.22</v>
      </c>
    </row>
    <row r="665" spans="1:7">
      <c r="A665" s="3">
        <v>40059</v>
      </c>
      <c r="B665" s="4" t="s">
        <v>7</v>
      </c>
      <c r="C665" s="5">
        <v>10770.94</v>
      </c>
      <c r="D665" s="5">
        <v>-1.54</v>
      </c>
      <c r="E665" s="5">
        <v>-1.94</v>
      </c>
      <c r="F665" s="5">
        <v>10933.7</v>
      </c>
      <c r="G665" s="5">
        <v>10770.89</v>
      </c>
    </row>
    <row r="666" spans="1:7">
      <c r="A666" s="3">
        <v>40060</v>
      </c>
      <c r="B666" s="4" t="s">
        <v>7</v>
      </c>
      <c r="C666" s="5">
        <v>10814.42</v>
      </c>
      <c r="D666" s="5">
        <v>0.4</v>
      </c>
      <c r="E666" s="5">
        <v>-1.55</v>
      </c>
      <c r="F666" s="5">
        <v>10814.42</v>
      </c>
      <c r="G666" s="5">
        <v>10702.14</v>
      </c>
    </row>
    <row r="667" spans="1:7">
      <c r="A667" s="3">
        <v>40063</v>
      </c>
      <c r="B667" s="4" t="s">
        <v>7</v>
      </c>
      <c r="C667" s="5">
        <v>10799.39</v>
      </c>
      <c r="D667" s="5">
        <v>-0.14000000000000001</v>
      </c>
      <c r="E667" s="5">
        <v>-1.68</v>
      </c>
      <c r="F667" s="5">
        <v>10817.71</v>
      </c>
      <c r="G667" s="5">
        <v>10752.46</v>
      </c>
    </row>
    <row r="668" spans="1:7">
      <c r="A668" s="3">
        <v>40064</v>
      </c>
      <c r="B668" s="4" t="s">
        <v>7</v>
      </c>
      <c r="C668" s="5">
        <v>10826.9</v>
      </c>
      <c r="D668" s="5">
        <v>0.25</v>
      </c>
      <c r="E668" s="5">
        <v>-1.43</v>
      </c>
      <c r="F668" s="5">
        <v>10827.06</v>
      </c>
      <c r="G668" s="5">
        <v>10747.61</v>
      </c>
    </row>
    <row r="669" spans="1:7">
      <c r="A669" s="3">
        <v>40065</v>
      </c>
      <c r="B669" s="4" t="s">
        <v>7</v>
      </c>
      <c r="C669" s="5">
        <v>10881.41</v>
      </c>
      <c r="D669" s="5">
        <v>0.5</v>
      </c>
      <c r="E669" s="5">
        <v>-0.94</v>
      </c>
      <c r="F669" s="5">
        <v>10881.46</v>
      </c>
      <c r="G669" s="5">
        <v>10812.83</v>
      </c>
    </row>
    <row r="670" spans="1:7">
      <c r="A670" s="3">
        <v>40066</v>
      </c>
      <c r="B670" s="4" t="s">
        <v>7</v>
      </c>
      <c r="C670" s="5">
        <v>10872.07</v>
      </c>
      <c r="D670" s="5">
        <v>-0.09</v>
      </c>
      <c r="E670" s="5">
        <v>-1.02</v>
      </c>
      <c r="F670" s="5">
        <v>10931.9</v>
      </c>
      <c r="G670" s="5">
        <v>10851</v>
      </c>
    </row>
    <row r="671" spans="1:7">
      <c r="A671" s="3">
        <v>40067</v>
      </c>
      <c r="B671" s="4" t="s">
        <v>7</v>
      </c>
      <c r="C671" s="5">
        <v>10864.71</v>
      </c>
      <c r="D671" s="5">
        <v>-7.0000000000000007E-2</v>
      </c>
      <c r="E671" s="5">
        <v>-1.0900000000000001</v>
      </c>
      <c r="F671" s="5">
        <v>10901.28</v>
      </c>
      <c r="G671" s="5">
        <v>10782.46</v>
      </c>
    </row>
    <row r="672" spans="1:7">
      <c r="A672" s="3">
        <v>40070</v>
      </c>
      <c r="B672" s="4" t="s">
        <v>7</v>
      </c>
      <c r="C672" s="5">
        <v>10767.41</v>
      </c>
      <c r="D672" s="5">
        <v>-0.9</v>
      </c>
      <c r="E672" s="5">
        <v>-1.97</v>
      </c>
      <c r="F672" s="5">
        <v>10864.72</v>
      </c>
      <c r="G672" s="5">
        <v>10752.46</v>
      </c>
    </row>
    <row r="673" spans="1:7">
      <c r="A673" s="3">
        <v>40071</v>
      </c>
      <c r="B673" s="4" t="s">
        <v>7</v>
      </c>
      <c r="C673" s="5">
        <v>10801.98</v>
      </c>
      <c r="D673" s="5">
        <v>0.32</v>
      </c>
      <c r="E673" s="5">
        <v>-1.66</v>
      </c>
      <c r="F673" s="5">
        <v>10834.03</v>
      </c>
      <c r="G673" s="5">
        <v>10723.85</v>
      </c>
    </row>
    <row r="674" spans="1:7">
      <c r="A674" s="3">
        <v>40072</v>
      </c>
      <c r="B674" s="4" t="s">
        <v>7</v>
      </c>
      <c r="C674" s="5">
        <v>10863.3</v>
      </c>
      <c r="D674" s="5">
        <v>0.56999999999999995</v>
      </c>
      <c r="E674" s="5">
        <v>-1.1000000000000001</v>
      </c>
      <c r="F674" s="5">
        <v>10866.77</v>
      </c>
      <c r="G674" s="5">
        <v>10777.47</v>
      </c>
    </row>
    <row r="675" spans="1:7">
      <c r="A675" s="3">
        <v>40073</v>
      </c>
      <c r="B675" s="4" t="s">
        <v>7</v>
      </c>
      <c r="C675" s="5">
        <v>10900.3</v>
      </c>
      <c r="D675" s="5">
        <v>0.34</v>
      </c>
      <c r="E675" s="5">
        <v>-0.76</v>
      </c>
      <c r="F675" s="5">
        <v>10900.3</v>
      </c>
      <c r="G675" s="5">
        <v>10814.19</v>
      </c>
    </row>
    <row r="676" spans="1:7">
      <c r="A676" s="3">
        <v>40074</v>
      </c>
      <c r="B676" s="4" t="s">
        <v>7</v>
      </c>
      <c r="C676" s="5">
        <v>10950.19</v>
      </c>
      <c r="D676" s="5">
        <v>0.46</v>
      </c>
      <c r="E676" s="5">
        <v>-0.31</v>
      </c>
      <c r="F676" s="5">
        <v>10950.19</v>
      </c>
      <c r="G676" s="5">
        <v>10821.46</v>
      </c>
    </row>
    <row r="677" spans="1:7">
      <c r="A677" s="3">
        <v>40079</v>
      </c>
      <c r="B677" s="4" t="s">
        <v>7</v>
      </c>
      <c r="C677" s="5">
        <v>10980.01</v>
      </c>
      <c r="D677" s="5">
        <v>0.27</v>
      </c>
      <c r="E677" s="5">
        <v>-0.04</v>
      </c>
      <c r="F677" s="5">
        <v>11021.16</v>
      </c>
      <c r="G677" s="5">
        <v>10949.57</v>
      </c>
    </row>
    <row r="678" spans="1:7">
      <c r="A678" s="3">
        <v>40080</v>
      </c>
      <c r="B678" s="4" t="s">
        <v>7</v>
      </c>
      <c r="C678" s="5">
        <v>10921.6</v>
      </c>
      <c r="D678" s="5">
        <v>-0.53</v>
      </c>
      <c r="E678" s="5">
        <v>-0.56999999999999995</v>
      </c>
      <c r="F678" s="5">
        <v>10989.02</v>
      </c>
      <c r="G678" s="5">
        <v>10921.6</v>
      </c>
    </row>
    <row r="679" spans="1:7">
      <c r="A679" s="3">
        <v>40081</v>
      </c>
      <c r="B679" s="4" t="s">
        <v>7</v>
      </c>
      <c r="C679" s="5">
        <v>10930.92</v>
      </c>
      <c r="D679" s="5">
        <v>0.09</v>
      </c>
      <c r="E679" s="5">
        <v>-0.49</v>
      </c>
      <c r="F679" s="5">
        <v>10947.17</v>
      </c>
      <c r="G679" s="5">
        <v>10851.7</v>
      </c>
    </row>
    <row r="680" spans="1:7">
      <c r="A680" s="3">
        <v>40084</v>
      </c>
      <c r="B680" s="4" t="s">
        <v>7</v>
      </c>
      <c r="C680" s="5">
        <v>10937.01</v>
      </c>
      <c r="D680" s="5">
        <v>0.06</v>
      </c>
      <c r="E680" s="5">
        <v>-0.43</v>
      </c>
      <c r="F680" s="5">
        <v>10961.09</v>
      </c>
      <c r="G680" s="5">
        <v>10910.32</v>
      </c>
    </row>
    <row r="681" spans="1:7">
      <c r="A681" s="3">
        <v>40085</v>
      </c>
      <c r="B681" s="4" t="s">
        <v>7</v>
      </c>
      <c r="C681" s="5">
        <v>10931.72</v>
      </c>
      <c r="D681" s="5">
        <v>-0.05</v>
      </c>
      <c r="E681" s="5">
        <v>-0.48</v>
      </c>
      <c r="F681" s="5">
        <v>10944.69</v>
      </c>
      <c r="G681" s="5">
        <v>10877.48</v>
      </c>
    </row>
    <row r="682" spans="1:7">
      <c r="A682" s="3">
        <v>40086</v>
      </c>
      <c r="B682" s="4" t="s">
        <v>7</v>
      </c>
      <c r="C682" s="5">
        <v>10765.39</v>
      </c>
      <c r="D682" s="5">
        <v>-1.52</v>
      </c>
      <c r="E682" s="5">
        <v>-1.99</v>
      </c>
      <c r="F682" s="5">
        <v>10810.31</v>
      </c>
      <c r="G682" s="5">
        <v>10714.77</v>
      </c>
    </row>
    <row r="683" spans="1:7">
      <c r="A683" s="3">
        <v>40087</v>
      </c>
      <c r="B683" s="4" t="s">
        <v>7</v>
      </c>
      <c r="C683" s="5">
        <v>10778.03</v>
      </c>
      <c r="D683" s="5">
        <v>0.12</v>
      </c>
      <c r="E683" s="5">
        <v>-1.88</v>
      </c>
      <c r="F683" s="5">
        <v>10806.92</v>
      </c>
      <c r="G683" s="5">
        <v>10627.39</v>
      </c>
    </row>
    <row r="684" spans="1:7">
      <c r="A684" s="3">
        <v>40088</v>
      </c>
      <c r="B684" s="4" t="s">
        <v>7</v>
      </c>
      <c r="C684" s="5">
        <v>10807.14</v>
      </c>
      <c r="D684" s="5">
        <v>0.27</v>
      </c>
      <c r="E684" s="5">
        <v>-1.61</v>
      </c>
      <c r="F684" s="5">
        <v>10807.14</v>
      </c>
      <c r="G684" s="5">
        <v>10754.36</v>
      </c>
    </row>
    <row r="685" spans="1:7">
      <c r="A685" s="3">
        <v>40091</v>
      </c>
      <c r="B685" s="4" t="s">
        <v>7</v>
      </c>
      <c r="C685" s="5">
        <v>10803.85</v>
      </c>
      <c r="D685" s="5">
        <v>-0.03</v>
      </c>
      <c r="E685" s="5">
        <v>-1.64</v>
      </c>
      <c r="F685" s="5">
        <v>10803.85</v>
      </c>
      <c r="G685" s="5">
        <v>10718</v>
      </c>
    </row>
    <row r="686" spans="1:7">
      <c r="A686" s="3">
        <v>40092</v>
      </c>
      <c r="B686" s="4" t="s">
        <v>7</v>
      </c>
      <c r="C686" s="5">
        <v>10840.02</v>
      </c>
      <c r="D686" s="5">
        <v>0.33</v>
      </c>
      <c r="E686" s="5">
        <v>-1.31</v>
      </c>
      <c r="F686" s="5">
        <v>10840.02</v>
      </c>
      <c r="G686" s="5">
        <v>10756.62</v>
      </c>
    </row>
    <row r="687" spans="1:7">
      <c r="A687" s="3">
        <v>40093</v>
      </c>
      <c r="B687" s="4" t="s">
        <v>7</v>
      </c>
      <c r="C687" s="5">
        <v>10883.84</v>
      </c>
      <c r="D687" s="5">
        <v>0.4</v>
      </c>
      <c r="E687" s="5">
        <v>-0.91</v>
      </c>
      <c r="F687" s="5">
        <v>10883.84</v>
      </c>
      <c r="G687" s="5">
        <v>10765.6</v>
      </c>
    </row>
    <row r="688" spans="1:7">
      <c r="A688" s="3">
        <v>40094</v>
      </c>
      <c r="B688" s="4" t="s">
        <v>7</v>
      </c>
      <c r="C688" s="5">
        <v>10898.98</v>
      </c>
      <c r="D688" s="5">
        <v>0.14000000000000001</v>
      </c>
      <c r="E688" s="5">
        <v>-0.78</v>
      </c>
      <c r="F688" s="5">
        <v>10959.91</v>
      </c>
      <c r="G688" s="5">
        <v>10833.01</v>
      </c>
    </row>
    <row r="689" spans="1:7">
      <c r="A689" s="3">
        <v>40095</v>
      </c>
      <c r="B689" s="4" t="s">
        <v>7</v>
      </c>
      <c r="C689" s="5">
        <v>10915.88</v>
      </c>
      <c r="D689" s="5">
        <v>0.16</v>
      </c>
      <c r="E689" s="5">
        <v>-0.62</v>
      </c>
      <c r="F689" s="5">
        <v>10960.69</v>
      </c>
      <c r="G689" s="5">
        <v>10900.38</v>
      </c>
    </row>
    <row r="690" spans="1:7">
      <c r="A690" s="3">
        <v>40098</v>
      </c>
      <c r="B690" s="4" t="s">
        <v>7</v>
      </c>
      <c r="C690" s="5">
        <v>10925.64</v>
      </c>
      <c r="D690" s="5">
        <v>0.09</v>
      </c>
      <c r="E690" s="5">
        <v>-0.53</v>
      </c>
      <c r="F690" s="5">
        <v>10941.58</v>
      </c>
      <c r="G690" s="5">
        <v>10908.37</v>
      </c>
    </row>
    <row r="691" spans="1:7">
      <c r="A691" s="3">
        <v>40099</v>
      </c>
      <c r="B691" s="4" t="s">
        <v>7</v>
      </c>
      <c r="C691" s="5">
        <v>10903.17</v>
      </c>
      <c r="D691" s="5">
        <v>-0.21</v>
      </c>
      <c r="E691" s="5">
        <v>-0.74</v>
      </c>
      <c r="F691" s="5">
        <v>10963.19</v>
      </c>
      <c r="G691" s="5">
        <v>10888.7</v>
      </c>
    </row>
    <row r="692" spans="1:7">
      <c r="A692" s="3">
        <v>40100</v>
      </c>
      <c r="B692" s="4" t="s">
        <v>7</v>
      </c>
      <c r="C692" s="5">
        <v>10866.12</v>
      </c>
      <c r="D692" s="5">
        <v>-0.34</v>
      </c>
      <c r="E692" s="5">
        <v>-1.08</v>
      </c>
      <c r="F692" s="5">
        <v>10928.86</v>
      </c>
      <c r="G692" s="5">
        <v>10866.12</v>
      </c>
    </row>
    <row r="693" spans="1:7">
      <c r="A693" s="3">
        <v>40101</v>
      </c>
      <c r="B693" s="4" t="s">
        <v>7</v>
      </c>
      <c r="C693" s="5">
        <v>10988.13</v>
      </c>
      <c r="D693" s="5">
        <v>1.1200000000000001</v>
      </c>
      <c r="E693" s="5">
        <v>0.03</v>
      </c>
      <c r="F693" s="5">
        <v>10988.13</v>
      </c>
      <c r="G693" s="5">
        <v>10870.06</v>
      </c>
    </row>
    <row r="694" spans="1:7">
      <c r="A694" s="3">
        <v>40102</v>
      </c>
      <c r="B694" s="4" t="s">
        <v>7</v>
      </c>
      <c r="C694" s="5">
        <v>10990.7</v>
      </c>
      <c r="D694" s="5">
        <v>0.02</v>
      </c>
      <c r="E694" s="5">
        <v>0.06</v>
      </c>
      <c r="F694" s="5">
        <v>10990.7</v>
      </c>
      <c r="G694" s="5">
        <v>10928.67</v>
      </c>
    </row>
    <row r="695" spans="1:7">
      <c r="A695" s="3">
        <v>40105</v>
      </c>
      <c r="B695" s="4" t="s">
        <v>7</v>
      </c>
      <c r="C695" s="5">
        <v>10999.4</v>
      </c>
      <c r="D695" s="5">
        <v>0.08</v>
      </c>
      <c r="E695" s="5">
        <v>0.14000000000000001</v>
      </c>
      <c r="F695" s="5">
        <v>11026.36</v>
      </c>
      <c r="G695" s="5">
        <v>10958.09</v>
      </c>
    </row>
    <row r="696" spans="1:7">
      <c r="A696" s="3">
        <v>40106</v>
      </c>
      <c r="B696" s="4" t="s">
        <v>7</v>
      </c>
      <c r="C696" s="5">
        <v>11002.12</v>
      </c>
      <c r="D696" s="5">
        <v>0.02</v>
      </c>
      <c r="E696" s="5">
        <v>0.16</v>
      </c>
      <c r="F696" s="5">
        <v>11002.12</v>
      </c>
      <c r="G696" s="5">
        <v>10930.12</v>
      </c>
    </row>
    <row r="697" spans="1:7">
      <c r="A697" s="3">
        <v>40107</v>
      </c>
      <c r="B697" s="4" t="s">
        <v>7</v>
      </c>
      <c r="C697" s="5">
        <v>10802.23</v>
      </c>
      <c r="D697" s="5">
        <v>-1.82</v>
      </c>
      <c r="E697" s="5">
        <v>-1.66</v>
      </c>
      <c r="F697" s="5">
        <v>10989.61</v>
      </c>
      <c r="G697" s="5">
        <v>10802.23</v>
      </c>
    </row>
    <row r="698" spans="1:7">
      <c r="A698" s="3">
        <v>40108</v>
      </c>
      <c r="B698" s="4" t="s">
        <v>7</v>
      </c>
      <c r="C698" s="5">
        <v>10830.43</v>
      </c>
      <c r="D698" s="5">
        <v>0.26</v>
      </c>
      <c r="E698" s="5">
        <v>-1.4</v>
      </c>
      <c r="F698" s="5">
        <v>10852.93</v>
      </c>
      <c r="G698" s="5">
        <v>10775.09</v>
      </c>
    </row>
    <row r="699" spans="1:7">
      <c r="A699" s="3">
        <v>40109</v>
      </c>
      <c r="B699" s="4" t="s">
        <v>7</v>
      </c>
      <c r="C699" s="5">
        <v>10852.42</v>
      </c>
      <c r="D699" s="5">
        <v>0.2</v>
      </c>
      <c r="E699" s="5">
        <v>-1.2</v>
      </c>
      <c r="F699" s="5">
        <v>10860.11</v>
      </c>
      <c r="G699" s="5">
        <v>10798.39</v>
      </c>
    </row>
    <row r="700" spans="1:7">
      <c r="A700" s="3">
        <v>40112</v>
      </c>
      <c r="B700" s="4" t="s">
        <v>7</v>
      </c>
      <c r="C700" s="5">
        <v>10849.14</v>
      </c>
      <c r="D700" s="5">
        <v>-0.03</v>
      </c>
      <c r="E700" s="5">
        <v>-1.23</v>
      </c>
      <c r="F700" s="5">
        <v>10859.49</v>
      </c>
      <c r="G700" s="5">
        <v>10797.06</v>
      </c>
    </row>
    <row r="701" spans="1:7">
      <c r="A701" s="3">
        <v>40113</v>
      </c>
      <c r="B701" s="4" t="s">
        <v>7</v>
      </c>
      <c r="C701" s="5">
        <v>10806.61</v>
      </c>
      <c r="D701" s="5">
        <v>-0.39</v>
      </c>
      <c r="E701" s="5">
        <v>-1.62</v>
      </c>
      <c r="F701" s="5">
        <v>10826.79</v>
      </c>
      <c r="G701" s="5">
        <v>10776.31</v>
      </c>
    </row>
    <row r="702" spans="1:7">
      <c r="A702" s="3">
        <v>40114</v>
      </c>
      <c r="B702" s="4" t="s">
        <v>7</v>
      </c>
      <c r="C702" s="5">
        <v>10735.36</v>
      </c>
      <c r="D702" s="5">
        <v>-0.66</v>
      </c>
      <c r="E702" s="5">
        <v>-2.27</v>
      </c>
      <c r="F702" s="5">
        <v>10807.79</v>
      </c>
      <c r="G702" s="5">
        <v>10735.36</v>
      </c>
    </row>
    <row r="703" spans="1:7">
      <c r="A703" s="3">
        <v>40115</v>
      </c>
      <c r="B703" s="4" t="s">
        <v>7</v>
      </c>
      <c r="C703" s="5">
        <v>10698.72</v>
      </c>
      <c r="D703" s="5">
        <v>-0.34</v>
      </c>
      <c r="E703" s="5">
        <v>-2.6</v>
      </c>
      <c r="F703" s="5">
        <v>10725.23</v>
      </c>
      <c r="G703" s="5">
        <v>10625.08</v>
      </c>
    </row>
    <row r="704" spans="1:7">
      <c r="A704" s="3">
        <v>40116</v>
      </c>
      <c r="B704" s="4" t="s">
        <v>7</v>
      </c>
      <c r="C704" s="5">
        <v>10775.76</v>
      </c>
      <c r="D704" s="5">
        <v>0.72</v>
      </c>
      <c r="E704" s="5">
        <v>-1.9</v>
      </c>
      <c r="F704" s="5">
        <v>10775.78</v>
      </c>
      <c r="G704" s="5">
        <v>10681.42</v>
      </c>
    </row>
    <row r="705" spans="1:7">
      <c r="A705" s="3">
        <v>40119</v>
      </c>
      <c r="B705" s="4" t="s">
        <v>7</v>
      </c>
      <c r="C705" s="5">
        <v>10786.2</v>
      </c>
      <c r="D705" s="5">
        <v>0.1</v>
      </c>
      <c r="E705" s="5">
        <v>-1.8</v>
      </c>
      <c r="F705" s="5">
        <v>10810.53</v>
      </c>
      <c r="G705" s="5">
        <v>10749.75</v>
      </c>
    </row>
    <row r="706" spans="1:7">
      <c r="A706" s="3">
        <v>40120</v>
      </c>
      <c r="B706" s="4" t="s">
        <v>7</v>
      </c>
      <c r="C706" s="5">
        <v>10765.83</v>
      </c>
      <c r="D706" s="5">
        <v>-0.19</v>
      </c>
      <c r="E706" s="5">
        <v>-1.99</v>
      </c>
      <c r="F706" s="5">
        <v>10785.53</v>
      </c>
      <c r="G706" s="5">
        <v>10721.3</v>
      </c>
    </row>
    <row r="707" spans="1:7">
      <c r="A707" s="3">
        <v>40121</v>
      </c>
      <c r="B707" s="4" t="s">
        <v>7</v>
      </c>
      <c r="C707" s="5">
        <v>10728.56</v>
      </c>
      <c r="D707" s="5">
        <v>-0.35</v>
      </c>
      <c r="E707" s="5">
        <v>-2.33</v>
      </c>
      <c r="F707" s="5">
        <v>10779.76</v>
      </c>
      <c r="G707" s="5">
        <v>10699.26</v>
      </c>
    </row>
    <row r="708" spans="1:7">
      <c r="A708" s="3">
        <v>40122</v>
      </c>
      <c r="B708" s="4" t="s">
        <v>7</v>
      </c>
      <c r="C708" s="5">
        <v>10651.87</v>
      </c>
      <c r="D708" s="5">
        <v>-0.71</v>
      </c>
      <c r="E708" s="5">
        <v>-3.03</v>
      </c>
      <c r="F708" s="5">
        <v>10716.27</v>
      </c>
      <c r="G708" s="5">
        <v>10602.28</v>
      </c>
    </row>
    <row r="709" spans="1:7">
      <c r="A709" s="3">
        <v>40126</v>
      </c>
      <c r="B709" s="4" t="s">
        <v>7</v>
      </c>
      <c r="C709" s="5">
        <v>10585.16</v>
      </c>
      <c r="D709" s="5">
        <v>-0.63</v>
      </c>
      <c r="E709" s="5">
        <v>-3.63</v>
      </c>
      <c r="F709" s="5">
        <v>10642.37</v>
      </c>
      <c r="G709" s="5">
        <v>10585.16</v>
      </c>
    </row>
    <row r="710" spans="1:7">
      <c r="A710" s="3">
        <v>40127</v>
      </c>
      <c r="B710" s="4" t="s">
        <v>7</v>
      </c>
      <c r="C710" s="5">
        <v>10642.43</v>
      </c>
      <c r="D710" s="5">
        <v>0.54</v>
      </c>
      <c r="E710" s="5">
        <v>-3.11</v>
      </c>
      <c r="F710" s="5">
        <v>10642.43</v>
      </c>
      <c r="G710" s="5">
        <v>10569.6</v>
      </c>
    </row>
    <row r="711" spans="1:7">
      <c r="A711" s="3">
        <v>40128</v>
      </c>
      <c r="B711" s="4" t="s">
        <v>7</v>
      </c>
      <c r="C711" s="5">
        <v>10554.18</v>
      </c>
      <c r="D711" s="5">
        <v>-0.83</v>
      </c>
      <c r="E711" s="5">
        <v>-3.92</v>
      </c>
      <c r="F711" s="5">
        <v>10642.84</v>
      </c>
      <c r="G711" s="5">
        <v>10554.18</v>
      </c>
    </row>
    <row r="712" spans="1:7">
      <c r="A712" s="3">
        <v>40129</v>
      </c>
      <c r="B712" s="4" t="s">
        <v>7</v>
      </c>
      <c r="C712" s="5">
        <v>10444.43</v>
      </c>
      <c r="D712" s="5">
        <v>-1.04</v>
      </c>
      <c r="E712" s="5">
        <v>-4.91</v>
      </c>
      <c r="F712" s="5">
        <v>10538.81</v>
      </c>
      <c r="G712" s="5">
        <v>10336.030000000001</v>
      </c>
    </row>
    <row r="713" spans="1:7">
      <c r="A713" s="3">
        <v>40130</v>
      </c>
      <c r="B713" s="4" t="s">
        <v>7</v>
      </c>
      <c r="C713" s="5">
        <v>10405.540000000001</v>
      </c>
      <c r="D713" s="5">
        <v>-0.37</v>
      </c>
      <c r="E713" s="5">
        <v>-5.27</v>
      </c>
      <c r="F713" s="5">
        <v>10443.58</v>
      </c>
      <c r="G713" s="5">
        <v>10354.870000000001</v>
      </c>
    </row>
    <row r="714" spans="1:7">
      <c r="A714" s="3">
        <v>40133</v>
      </c>
      <c r="B714" s="4" t="s">
        <v>7</v>
      </c>
      <c r="C714" s="5">
        <v>10297.6</v>
      </c>
      <c r="D714" s="5">
        <v>-1.04</v>
      </c>
      <c r="E714" s="5">
        <v>-6.25</v>
      </c>
      <c r="F714" s="5">
        <v>10391.219999999999</v>
      </c>
      <c r="G714" s="5">
        <v>10297.58</v>
      </c>
    </row>
    <row r="715" spans="1:7">
      <c r="A715" s="3">
        <v>40134</v>
      </c>
      <c r="B715" s="4" t="s">
        <v>7</v>
      </c>
      <c r="C715" s="5">
        <v>10243.31</v>
      </c>
      <c r="D715" s="5">
        <v>-0.53</v>
      </c>
      <c r="E715" s="5">
        <v>-6.75</v>
      </c>
      <c r="F715" s="5">
        <v>10318.16</v>
      </c>
      <c r="G715" s="5">
        <v>10243.31</v>
      </c>
    </row>
    <row r="716" spans="1:7">
      <c r="A716" s="3">
        <v>40136</v>
      </c>
      <c r="B716" s="4" t="s">
        <v>7</v>
      </c>
      <c r="C716" s="5">
        <v>10338.459999999999</v>
      </c>
      <c r="D716" s="5">
        <v>0.93</v>
      </c>
      <c r="E716" s="5">
        <v>-5.88</v>
      </c>
      <c r="F716" s="5">
        <v>10355.59</v>
      </c>
      <c r="G716" s="5">
        <v>10235.5</v>
      </c>
    </row>
    <row r="717" spans="1:7">
      <c r="A717" s="3">
        <v>40137</v>
      </c>
      <c r="B717" s="4" t="s">
        <v>7</v>
      </c>
      <c r="C717" s="5">
        <v>10291.719999999999</v>
      </c>
      <c r="D717" s="5">
        <v>-0.45</v>
      </c>
      <c r="E717" s="5">
        <v>-6.31</v>
      </c>
      <c r="F717" s="5">
        <v>10353.9</v>
      </c>
      <c r="G717" s="5">
        <v>10291.68</v>
      </c>
    </row>
    <row r="718" spans="1:7">
      <c r="A718" s="3">
        <v>40140</v>
      </c>
      <c r="B718" s="4" t="s">
        <v>7</v>
      </c>
      <c r="C718" s="5">
        <v>10300.76</v>
      </c>
      <c r="D718" s="5">
        <v>0.09</v>
      </c>
      <c r="E718" s="5">
        <v>-6.22</v>
      </c>
      <c r="F718" s="5">
        <v>10323.469999999999</v>
      </c>
      <c r="G718" s="5">
        <v>10233.86</v>
      </c>
    </row>
    <row r="719" spans="1:7">
      <c r="A719" s="3">
        <v>40141</v>
      </c>
      <c r="B719" s="4" t="s">
        <v>7</v>
      </c>
      <c r="C719" s="5">
        <v>10263.15</v>
      </c>
      <c r="D719" s="5">
        <v>-0.37</v>
      </c>
      <c r="E719" s="5">
        <v>-6.57</v>
      </c>
      <c r="F719" s="5">
        <v>10304.120000000001</v>
      </c>
      <c r="G719" s="5">
        <v>10199.049999999999</v>
      </c>
    </row>
    <row r="720" spans="1:7">
      <c r="A720" s="3">
        <v>40142</v>
      </c>
      <c r="B720" s="4" t="s">
        <v>7</v>
      </c>
      <c r="C720" s="5">
        <v>10284.790000000001</v>
      </c>
      <c r="D720" s="5">
        <v>0.21</v>
      </c>
      <c r="E720" s="5">
        <v>-6.37</v>
      </c>
      <c r="F720" s="5">
        <v>10325.76</v>
      </c>
      <c r="G720" s="5">
        <v>10190.82</v>
      </c>
    </row>
    <row r="721" spans="1:7">
      <c r="A721" s="3">
        <v>40143</v>
      </c>
      <c r="B721" s="4" t="s">
        <v>7</v>
      </c>
      <c r="C721" s="5">
        <v>10312.98</v>
      </c>
      <c r="D721" s="5">
        <v>0.27</v>
      </c>
      <c r="E721" s="5">
        <v>-6.11</v>
      </c>
      <c r="F721" s="5">
        <v>10334.19</v>
      </c>
      <c r="G721" s="5">
        <v>10271.459999999999</v>
      </c>
    </row>
    <row r="722" spans="1:7">
      <c r="A722" s="3">
        <v>40144</v>
      </c>
      <c r="B722" s="4" t="s">
        <v>7</v>
      </c>
      <c r="C722" s="5">
        <v>10300.67</v>
      </c>
      <c r="D722" s="5">
        <v>-0.12</v>
      </c>
      <c r="E722" s="5">
        <v>-6.22</v>
      </c>
      <c r="F722" s="5">
        <v>10339.07</v>
      </c>
      <c r="G722" s="5">
        <v>10262.44</v>
      </c>
    </row>
    <row r="723" spans="1:7">
      <c r="A723" s="3">
        <v>40147</v>
      </c>
      <c r="B723" s="4" t="s">
        <v>7</v>
      </c>
      <c r="C723" s="5">
        <v>10208.450000000001</v>
      </c>
      <c r="D723" s="5">
        <v>-0.9</v>
      </c>
      <c r="E723" s="5">
        <v>-7.06</v>
      </c>
      <c r="F723" s="5">
        <v>10257.43</v>
      </c>
      <c r="G723" s="5">
        <v>10208.450000000001</v>
      </c>
    </row>
    <row r="724" spans="1:7">
      <c r="A724" s="3">
        <v>40148</v>
      </c>
      <c r="B724" s="4" t="s">
        <v>7</v>
      </c>
      <c r="C724" s="5">
        <v>10200.99</v>
      </c>
      <c r="D724" s="5">
        <v>-7.0000000000000007E-2</v>
      </c>
      <c r="E724" s="5">
        <v>-7.13</v>
      </c>
      <c r="F724" s="5">
        <v>10252.799999999999</v>
      </c>
      <c r="G724" s="5">
        <v>10164.49</v>
      </c>
    </row>
    <row r="725" spans="1:7">
      <c r="A725" s="3">
        <v>40149</v>
      </c>
      <c r="B725" s="4" t="s">
        <v>7</v>
      </c>
      <c r="C725" s="5">
        <v>10202.459999999999</v>
      </c>
      <c r="D725" s="5">
        <v>0.01</v>
      </c>
      <c r="E725" s="5">
        <v>-7.12</v>
      </c>
      <c r="F725" s="5">
        <v>10226.26</v>
      </c>
      <c r="G725" s="5">
        <v>10185.530000000001</v>
      </c>
    </row>
    <row r="726" spans="1:7">
      <c r="A726" s="3">
        <v>40150</v>
      </c>
      <c r="B726" s="4" t="s">
        <v>7</v>
      </c>
      <c r="C726" s="5">
        <v>10120.42</v>
      </c>
      <c r="D726" s="5">
        <v>-0.8</v>
      </c>
      <c r="E726" s="5">
        <v>-7.86</v>
      </c>
      <c r="F726" s="5">
        <v>10245.43</v>
      </c>
      <c r="G726" s="5">
        <v>10114.219999999999</v>
      </c>
    </row>
    <row r="727" spans="1:7">
      <c r="A727" s="3">
        <v>40151</v>
      </c>
      <c r="B727" s="4" t="s">
        <v>7</v>
      </c>
      <c r="C727" s="5">
        <v>9997.56</v>
      </c>
      <c r="D727" s="5">
        <v>-1.21</v>
      </c>
      <c r="E727" s="5">
        <v>-8.98</v>
      </c>
      <c r="F727" s="5">
        <v>10168.77</v>
      </c>
      <c r="G727" s="5">
        <v>9992.9500000000007</v>
      </c>
    </row>
    <row r="728" spans="1:7">
      <c r="A728" s="3">
        <v>40154</v>
      </c>
      <c r="B728" s="4" t="s">
        <v>7</v>
      </c>
      <c r="C728" s="5">
        <v>10070.07</v>
      </c>
      <c r="D728" s="5">
        <v>0.73</v>
      </c>
      <c r="E728" s="5">
        <v>-8.32</v>
      </c>
      <c r="F728" s="5">
        <v>10070.07</v>
      </c>
      <c r="G728" s="5">
        <v>9987.09</v>
      </c>
    </row>
    <row r="729" spans="1:7">
      <c r="A729" s="3">
        <v>40155</v>
      </c>
      <c r="B729" s="4" t="s">
        <v>7</v>
      </c>
      <c r="C729" s="5">
        <v>10156.98</v>
      </c>
      <c r="D729" s="5">
        <v>0.86</v>
      </c>
      <c r="E729" s="5">
        <v>-7.53</v>
      </c>
      <c r="F729" s="5">
        <v>10187.75</v>
      </c>
      <c r="G729" s="5">
        <v>10062.99</v>
      </c>
    </row>
    <row r="730" spans="1:7">
      <c r="A730" s="3">
        <v>40156</v>
      </c>
      <c r="B730" s="4" t="s">
        <v>7</v>
      </c>
      <c r="C730" s="5">
        <v>10189.56</v>
      </c>
      <c r="D730" s="5">
        <v>0.32</v>
      </c>
      <c r="E730" s="5">
        <v>-7.24</v>
      </c>
      <c r="F730" s="5">
        <v>10227.959999999999</v>
      </c>
      <c r="G730" s="5">
        <v>10132.299999999999</v>
      </c>
    </row>
    <row r="731" spans="1:7">
      <c r="A731" s="3">
        <v>40157</v>
      </c>
      <c r="B731" s="4" t="s">
        <v>7</v>
      </c>
      <c r="C731" s="5">
        <v>10362.799999999999</v>
      </c>
      <c r="D731" s="5">
        <v>1.7</v>
      </c>
      <c r="E731" s="5">
        <v>-5.66</v>
      </c>
      <c r="F731" s="5">
        <v>10362.799999999999</v>
      </c>
      <c r="G731" s="5">
        <v>10197.35</v>
      </c>
    </row>
    <row r="732" spans="1:7">
      <c r="A732" s="3">
        <v>40158</v>
      </c>
      <c r="B732" s="4" t="s">
        <v>7</v>
      </c>
      <c r="C732" s="5">
        <v>10488.9</v>
      </c>
      <c r="D732" s="5">
        <v>1.22</v>
      </c>
      <c r="E732" s="5">
        <v>-4.51</v>
      </c>
      <c r="F732" s="5">
        <v>10488.91</v>
      </c>
      <c r="G732" s="5">
        <v>10359.93</v>
      </c>
    </row>
    <row r="733" spans="1:7">
      <c r="A733" s="3">
        <v>40161</v>
      </c>
      <c r="B733" s="4" t="s">
        <v>7</v>
      </c>
      <c r="C733" s="5">
        <v>10469.24</v>
      </c>
      <c r="D733" s="5">
        <v>-0.19</v>
      </c>
      <c r="E733" s="5">
        <v>-4.6900000000000004</v>
      </c>
      <c r="F733" s="5">
        <v>10491.93</v>
      </c>
      <c r="G733" s="5">
        <v>10422.049999999999</v>
      </c>
    </row>
    <row r="734" spans="1:7">
      <c r="A734" s="3">
        <v>40162</v>
      </c>
      <c r="B734" s="4" t="s">
        <v>7</v>
      </c>
      <c r="C734" s="5">
        <v>10389.879999999999</v>
      </c>
      <c r="D734" s="5">
        <v>-0.76</v>
      </c>
      <c r="E734" s="5">
        <v>-5.41</v>
      </c>
      <c r="F734" s="5">
        <v>10454.43</v>
      </c>
      <c r="G734" s="5">
        <v>10362.44</v>
      </c>
    </row>
    <row r="735" spans="1:7">
      <c r="A735" s="3">
        <v>40163</v>
      </c>
      <c r="B735" s="4" t="s">
        <v>7</v>
      </c>
      <c r="C735" s="5">
        <v>10407.120000000001</v>
      </c>
      <c r="D735" s="5">
        <v>0.17</v>
      </c>
      <c r="E735" s="5">
        <v>-5.25</v>
      </c>
      <c r="F735" s="5">
        <v>10408.280000000001</v>
      </c>
      <c r="G735" s="5">
        <v>10364.81</v>
      </c>
    </row>
    <row r="736" spans="1:7">
      <c r="A736" s="3">
        <v>40164</v>
      </c>
      <c r="B736" s="4" t="s">
        <v>7</v>
      </c>
      <c r="C736" s="5">
        <v>10386.67</v>
      </c>
      <c r="D736" s="5">
        <v>-0.2</v>
      </c>
      <c r="E736" s="5">
        <v>-5.44</v>
      </c>
      <c r="F736" s="5">
        <v>10414.11</v>
      </c>
      <c r="G736" s="5">
        <v>10355.4</v>
      </c>
    </row>
    <row r="737" spans="1:7">
      <c r="A737" s="3">
        <v>40168</v>
      </c>
      <c r="B737" s="4" t="s">
        <v>7</v>
      </c>
      <c r="C737" s="5">
        <v>10395.959999999999</v>
      </c>
      <c r="D737" s="5">
        <v>0.09</v>
      </c>
      <c r="E737" s="5">
        <v>-5.36</v>
      </c>
      <c r="F737" s="5">
        <v>10398.34</v>
      </c>
      <c r="G737" s="5">
        <v>10325.780000000001</v>
      </c>
    </row>
    <row r="738" spans="1:7">
      <c r="A738" s="3">
        <v>40169</v>
      </c>
      <c r="B738" s="4" t="s">
        <v>7</v>
      </c>
      <c r="C738" s="5">
        <v>10446.09</v>
      </c>
      <c r="D738" s="5">
        <v>0.48</v>
      </c>
      <c r="E738" s="5">
        <v>-4.9000000000000004</v>
      </c>
      <c r="F738" s="5">
        <v>10477.11</v>
      </c>
      <c r="G738" s="5">
        <v>10359.4</v>
      </c>
    </row>
    <row r="739" spans="1:7">
      <c r="A739" s="3">
        <v>40170</v>
      </c>
      <c r="B739" s="4" t="s">
        <v>7</v>
      </c>
      <c r="C739" s="5">
        <v>10423.94</v>
      </c>
      <c r="D739" s="5">
        <v>-0.21</v>
      </c>
      <c r="E739" s="5">
        <v>-5.0999999999999996</v>
      </c>
      <c r="F739" s="5">
        <v>10466.459999999999</v>
      </c>
      <c r="G739" s="5">
        <v>10420.32</v>
      </c>
    </row>
    <row r="740" spans="1:7">
      <c r="A740" s="3">
        <v>40171</v>
      </c>
      <c r="B740" s="4" t="s">
        <v>7</v>
      </c>
      <c r="C740" s="5">
        <v>10414.450000000001</v>
      </c>
      <c r="D740" s="5">
        <v>-0.09</v>
      </c>
      <c r="E740" s="5">
        <v>-5.19</v>
      </c>
      <c r="F740" s="5">
        <v>10458.02</v>
      </c>
      <c r="G740" s="5">
        <v>10397.9</v>
      </c>
    </row>
    <row r="741" spans="1:7">
      <c r="A741" s="3">
        <v>40172</v>
      </c>
      <c r="B741" s="4" t="s">
        <v>7</v>
      </c>
      <c r="C741" s="5">
        <v>10426.73</v>
      </c>
      <c r="D741" s="5">
        <v>0.12</v>
      </c>
      <c r="E741" s="5">
        <v>-5.08</v>
      </c>
      <c r="F741" s="5">
        <v>10447.67</v>
      </c>
      <c r="G741" s="5">
        <v>10334.799999999999</v>
      </c>
    </row>
    <row r="742" spans="1:7">
      <c r="A742" s="3">
        <v>40175</v>
      </c>
      <c r="B742" s="4" t="s">
        <v>7</v>
      </c>
      <c r="C742" s="5">
        <v>10431.99</v>
      </c>
      <c r="D742" s="5">
        <v>0.05</v>
      </c>
      <c r="E742" s="5">
        <v>-5.03</v>
      </c>
      <c r="F742" s="5">
        <v>10433.209999999999</v>
      </c>
      <c r="G742" s="5">
        <v>10356.25</v>
      </c>
    </row>
    <row r="743" spans="1:7">
      <c r="A743" s="3">
        <v>40176</v>
      </c>
      <c r="B743" s="4" t="s">
        <v>7</v>
      </c>
      <c r="C743" s="5">
        <v>10471.16</v>
      </c>
      <c r="D743" s="5">
        <v>0.38</v>
      </c>
      <c r="E743" s="5">
        <v>-4.67</v>
      </c>
      <c r="F743" s="5">
        <v>10508.18</v>
      </c>
      <c r="G743" s="5">
        <v>10388.66</v>
      </c>
    </row>
    <row r="744" spans="1:7">
      <c r="A744" s="3">
        <v>40177</v>
      </c>
      <c r="B744" s="4" t="s">
        <v>7</v>
      </c>
      <c r="C744" s="5">
        <v>10522.55</v>
      </c>
      <c r="D744" s="5">
        <v>0.49</v>
      </c>
      <c r="E744" s="5">
        <v>-4.2</v>
      </c>
      <c r="F744" s="5">
        <v>10522.58</v>
      </c>
      <c r="G744" s="5">
        <v>10435.06</v>
      </c>
    </row>
    <row r="745" spans="1:7">
      <c r="A745" s="3">
        <v>40178</v>
      </c>
      <c r="B745" s="4" t="s">
        <v>7</v>
      </c>
      <c r="C745" s="5">
        <v>10443.81</v>
      </c>
      <c r="D745" s="5">
        <v>-0.75</v>
      </c>
      <c r="E745" s="5">
        <v>-4.92</v>
      </c>
      <c r="F745" s="5">
        <v>10519.04</v>
      </c>
      <c r="G745" s="5">
        <v>10434.23</v>
      </c>
    </row>
    <row r="746" spans="1:7">
      <c r="A746" s="3">
        <v>40182</v>
      </c>
      <c r="B746" s="4" t="s">
        <v>7</v>
      </c>
      <c r="C746" s="5">
        <v>10312.35</v>
      </c>
      <c r="D746" s="5">
        <v>-1.26</v>
      </c>
      <c r="E746" s="5">
        <v>-1.26</v>
      </c>
      <c r="F746" s="5">
        <v>10446.120000000001</v>
      </c>
      <c r="G746" s="5">
        <v>10271.68</v>
      </c>
    </row>
    <row r="747" spans="1:7">
      <c r="A747" s="3">
        <v>40183</v>
      </c>
      <c r="B747" s="4" t="s">
        <v>7</v>
      </c>
      <c r="C747" s="5">
        <v>10291.75</v>
      </c>
      <c r="D747" s="5">
        <v>-0.2</v>
      </c>
      <c r="E747" s="5">
        <v>-1.46</v>
      </c>
      <c r="F747" s="5">
        <v>10322.77</v>
      </c>
      <c r="G747" s="5">
        <v>10222.49</v>
      </c>
    </row>
    <row r="748" spans="1:7">
      <c r="A748" s="3">
        <v>40184</v>
      </c>
      <c r="B748" s="4" t="s">
        <v>7</v>
      </c>
      <c r="C748" s="5">
        <v>10452.91</v>
      </c>
      <c r="D748" s="5">
        <v>1.57</v>
      </c>
      <c r="E748" s="5">
        <v>0.09</v>
      </c>
      <c r="F748" s="5">
        <v>10486.64</v>
      </c>
      <c r="G748" s="5">
        <v>10253.36</v>
      </c>
    </row>
    <row r="749" spans="1:7">
      <c r="A749" s="3">
        <v>40185</v>
      </c>
      <c r="B749" s="4" t="s">
        <v>7</v>
      </c>
      <c r="C749" s="5">
        <v>10720.49</v>
      </c>
      <c r="D749" s="5">
        <v>2.56</v>
      </c>
      <c r="E749" s="5">
        <v>2.65</v>
      </c>
      <c r="F749" s="5">
        <v>10720.49</v>
      </c>
      <c r="G749" s="5">
        <v>10475.120000000001</v>
      </c>
    </row>
    <row r="750" spans="1:7">
      <c r="A750" s="3">
        <v>40186</v>
      </c>
      <c r="B750" s="4" t="s">
        <v>7</v>
      </c>
      <c r="C750" s="5">
        <v>10782.2</v>
      </c>
      <c r="D750" s="5">
        <v>0.57999999999999996</v>
      </c>
      <c r="E750" s="5">
        <v>3.24</v>
      </c>
      <c r="F750" s="5">
        <v>10782.91</v>
      </c>
      <c r="G750" s="5">
        <v>10699.48</v>
      </c>
    </row>
    <row r="751" spans="1:7">
      <c r="A751" s="3">
        <v>40190</v>
      </c>
      <c r="B751" s="4" t="s">
        <v>7</v>
      </c>
      <c r="C751" s="5">
        <v>10843.81</v>
      </c>
      <c r="D751" s="5">
        <v>0.56999999999999995</v>
      </c>
      <c r="E751" s="5">
        <v>3.83</v>
      </c>
      <c r="F751" s="5">
        <v>10843.84</v>
      </c>
      <c r="G751" s="5">
        <v>10689.3</v>
      </c>
    </row>
    <row r="752" spans="1:7">
      <c r="A752" s="3">
        <v>40191</v>
      </c>
      <c r="B752" s="4" t="s">
        <v>7</v>
      </c>
      <c r="C752" s="5">
        <v>10778.57</v>
      </c>
      <c r="D752" s="5">
        <v>-0.6</v>
      </c>
      <c r="E752" s="5">
        <v>3.21</v>
      </c>
      <c r="F752" s="5">
        <v>10833.74</v>
      </c>
      <c r="G752" s="5">
        <v>10738.32</v>
      </c>
    </row>
    <row r="753" spans="1:7">
      <c r="A753" s="3">
        <v>40192</v>
      </c>
      <c r="B753" s="4" t="s">
        <v>7</v>
      </c>
      <c r="C753" s="5">
        <v>10834.56</v>
      </c>
      <c r="D753" s="5">
        <v>0.52</v>
      </c>
      <c r="E753" s="5">
        <v>3.74</v>
      </c>
      <c r="F753" s="5">
        <v>10834.62</v>
      </c>
      <c r="G753" s="5">
        <v>10685.85</v>
      </c>
    </row>
    <row r="754" spans="1:7">
      <c r="A754" s="3">
        <v>40193</v>
      </c>
      <c r="B754" s="4" t="s">
        <v>7</v>
      </c>
      <c r="C754" s="5">
        <v>10810.91</v>
      </c>
      <c r="D754" s="5">
        <v>-0.22</v>
      </c>
      <c r="E754" s="5">
        <v>3.51</v>
      </c>
      <c r="F754" s="5">
        <v>10829.48</v>
      </c>
      <c r="G754" s="5">
        <v>10738.19</v>
      </c>
    </row>
    <row r="755" spans="1:7">
      <c r="A755" s="3">
        <v>40196</v>
      </c>
      <c r="B755" s="4" t="s">
        <v>7</v>
      </c>
      <c r="C755" s="5">
        <v>10889.15</v>
      </c>
      <c r="D755" s="5">
        <v>0.72</v>
      </c>
      <c r="E755" s="5">
        <v>4.26</v>
      </c>
      <c r="F755" s="5">
        <v>10889.15</v>
      </c>
      <c r="G755" s="5">
        <v>10772.55</v>
      </c>
    </row>
    <row r="756" spans="1:7">
      <c r="A756" s="3">
        <v>40197</v>
      </c>
      <c r="B756" s="4" t="s">
        <v>7</v>
      </c>
      <c r="C756" s="5">
        <v>10988.93</v>
      </c>
      <c r="D756" s="5">
        <v>0.92</v>
      </c>
      <c r="E756" s="5">
        <v>5.22</v>
      </c>
      <c r="F756" s="5">
        <v>10988.93</v>
      </c>
      <c r="G756" s="5">
        <v>10884.65</v>
      </c>
    </row>
    <row r="757" spans="1:7">
      <c r="A757" s="3">
        <v>40198</v>
      </c>
      <c r="B757" s="4" t="s">
        <v>7</v>
      </c>
      <c r="C757" s="5">
        <v>11008</v>
      </c>
      <c r="D757" s="5">
        <v>0.17</v>
      </c>
      <c r="E757" s="5">
        <v>5.4</v>
      </c>
      <c r="F757" s="5">
        <v>11008</v>
      </c>
      <c r="G757" s="5">
        <v>10939.95</v>
      </c>
    </row>
    <row r="758" spans="1:7">
      <c r="A758" s="3">
        <v>40199</v>
      </c>
      <c r="B758" s="4" t="s">
        <v>7</v>
      </c>
      <c r="C758" s="5">
        <v>10973.54</v>
      </c>
      <c r="D758" s="5">
        <v>-0.31</v>
      </c>
      <c r="E758" s="5">
        <v>5.07</v>
      </c>
      <c r="F758" s="5">
        <v>10998.96</v>
      </c>
      <c r="G758" s="5">
        <v>10957.03</v>
      </c>
    </row>
    <row r="759" spans="1:7">
      <c r="A759" s="3">
        <v>40200</v>
      </c>
      <c r="B759" s="4" t="s">
        <v>7</v>
      </c>
      <c r="C759" s="5">
        <v>10920.14</v>
      </c>
      <c r="D759" s="5">
        <v>-0.49</v>
      </c>
      <c r="E759" s="5">
        <v>4.5599999999999996</v>
      </c>
      <c r="F759" s="5">
        <v>10953.37</v>
      </c>
      <c r="G759" s="5">
        <v>10870.13</v>
      </c>
    </row>
    <row r="760" spans="1:7">
      <c r="A760" s="3">
        <v>40203</v>
      </c>
      <c r="B760" s="4" t="s">
        <v>7</v>
      </c>
      <c r="C760" s="5">
        <v>10903.03</v>
      </c>
      <c r="D760" s="5">
        <v>-0.16</v>
      </c>
      <c r="E760" s="5">
        <v>4.4000000000000004</v>
      </c>
      <c r="F760" s="5">
        <v>10939.89</v>
      </c>
      <c r="G760" s="5">
        <v>10838.64</v>
      </c>
    </row>
    <row r="761" spans="1:7">
      <c r="A761" s="3">
        <v>40204</v>
      </c>
      <c r="B761" s="4" t="s">
        <v>7</v>
      </c>
      <c r="C761" s="5">
        <v>10905.67</v>
      </c>
      <c r="D761" s="5">
        <v>0.02</v>
      </c>
      <c r="E761" s="5">
        <v>4.42</v>
      </c>
      <c r="F761" s="5">
        <v>10905.67</v>
      </c>
      <c r="G761" s="5">
        <v>10841.77</v>
      </c>
    </row>
    <row r="762" spans="1:7">
      <c r="A762" s="3">
        <v>40205</v>
      </c>
      <c r="B762" s="4" t="s">
        <v>7</v>
      </c>
      <c r="C762" s="5">
        <v>10940.81</v>
      </c>
      <c r="D762" s="5">
        <v>0.32</v>
      </c>
      <c r="E762" s="5">
        <v>4.76</v>
      </c>
      <c r="F762" s="5">
        <v>10945.29</v>
      </c>
      <c r="G762" s="5">
        <v>10860.79</v>
      </c>
    </row>
    <row r="763" spans="1:7">
      <c r="A763" s="3">
        <v>40206</v>
      </c>
      <c r="B763" s="4" t="s">
        <v>7</v>
      </c>
      <c r="C763" s="5">
        <v>10987.5</v>
      </c>
      <c r="D763" s="5">
        <v>0.43</v>
      </c>
      <c r="E763" s="5">
        <v>5.21</v>
      </c>
      <c r="F763" s="5">
        <v>11007.58</v>
      </c>
      <c r="G763" s="5">
        <v>10918.43</v>
      </c>
    </row>
    <row r="764" spans="1:7">
      <c r="A764" s="3">
        <v>40207</v>
      </c>
      <c r="B764" s="4" t="s">
        <v>7</v>
      </c>
      <c r="C764" s="5">
        <v>10928.44</v>
      </c>
      <c r="D764" s="5">
        <v>-0.54</v>
      </c>
      <c r="E764" s="5">
        <v>4.6399999999999997</v>
      </c>
      <c r="F764" s="5">
        <v>10981.2</v>
      </c>
      <c r="G764" s="5">
        <v>10907.89</v>
      </c>
    </row>
    <row r="765" spans="1:7">
      <c r="A765" s="3">
        <v>40210</v>
      </c>
      <c r="B765" s="4" t="s">
        <v>7</v>
      </c>
      <c r="C765" s="5">
        <v>10846.39</v>
      </c>
      <c r="D765" s="5">
        <v>-0.75</v>
      </c>
      <c r="E765" s="5">
        <v>3.85</v>
      </c>
      <c r="F765" s="5">
        <v>10931.41</v>
      </c>
      <c r="G765" s="5">
        <v>10846.39</v>
      </c>
    </row>
    <row r="766" spans="1:7">
      <c r="A766" s="3">
        <v>40211</v>
      </c>
      <c r="B766" s="4" t="s">
        <v>7</v>
      </c>
      <c r="C766" s="5">
        <v>10909.92</v>
      </c>
      <c r="D766" s="5">
        <v>0.59</v>
      </c>
      <c r="E766" s="5">
        <v>4.46</v>
      </c>
      <c r="F766" s="5">
        <v>10909.92</v>
      </c>
      <c r="G766" s="5">
        <v>10818.01</v>
      </c>
    </row>
    <row r="767" spans="1:7">
      <c r="A767" s="3">
        <v>40212</v>
      </c>
      <c r="B767" s="4" t="s">
        <v>7</v>
      </c>
      <c r="C767" s="5">
        <v>10931.74</v>
      </c>
      <c r="D767" s="5">
        <v>0.2</v>
      </c>
      <c r="E767" s="5">
        <v>4.67</v>
      </c>
      <c r="F767" s="5">
        <v>10931.74</v>
      </c>
      <c r="G767" s="5">
        <v>10827.62</v>
      </c>
    </row>
    <row r="768" spans="1:7">
      <c r="A768" s="3">
        <v>40213</v>
      </c>
      <c r="B768" s="4" t="s">
        <v>7</v>
      </c>
      <c r="C768" s="5">
        <v>10901.99</v>
      </c>
      <c r="D768" s="5">
        <v>-0.27</v>
      </c>
      <c r="E768" s="5">
        <v>4.3899999999999997</v>
      </c>
      <c r="F768" s="5">
        <v>10907.56</v>
      </c>
      <c r="G768" s="5">
        <v>10846.13</v>
      </c>
    </row>
    <row r="769" spans="1:7">
      <c r="A769" s="3">
        <v>40214</v>
      </c>
      <c r="B769" s="4" t="s">
        <v>7</v>
      </c>
      <c r="C769" s="5">
        <v>10926.96</v>
      </c>
      <c r="D769" s="5">
        <v>0.23</v>
      </c>
      <c r="E769" s="5">
        <v>4.63</v>
      </c>
      <c r="F769" s="5">
        <v>10926.96</v>
      </c>
      <c r="G769" s="5">
        <v>10833.11</v>
      </c>
    </row>
    <row r="770" spans="1:7">
      <c r="A770" s="3">
        <v>40217</v>
      </c>
      <c r="B770" s="4" t="s">
        <v>7</v>
      </c>
      <c r="C770" s="5">
        <v>10949.26</v>
      </c>
      <c r="D770" s="5">
        <v>0.2</v>
      </c>
      <c r="E770" s="5">
        <v>4.84</v>
      </c>
      <c r="F770" s="5">
        <v>10961.03</v>
      </c>
      <c r="G770" s="5">
        <v>10879.16</v>
      </c>
    </row>
    <row r="771" spans="1:7">
      <c r="A771" s="3">
        <v>40218</v>
      </c>
      <c r="B771" s="4" t="s">
        <v>7</v>
      </c>
      <c r="C771" s="5">
        <v>11008.64</v>
      </c>
      <c r="D771" s="5">
        <v>0.54</v>
      </c>
      <c r="E771" s="5">
        <v>5.41</v>
      </c>
      <c r="F771" s="5">
        <v>11008.64</v>
      </c>
      <c r="G771" s="5">
        <v>10902.43</v>
      </c>
    </row>
    <row r="772" spans="1:7">
      <c r="A772" s="3">
        <v>40219</v>
      </c>
      <c r="B772" s="4" t="s">
        <v>7</v>
      </c>
      <c r="C772" s="5">
        <v>11019.41</v>
      </c>
      <c r="D772" s="5">
        <v>0.1</v>
      </c>
      <c r="E772" s="5">
        <v>5.51</v>
      </c>
      <c r="F772" s="5">
        <v>11037.73</v>
      </c>
      <c r="G772" s="5">
        <v>11006.54</v>
      </c>
    </row>
    <row r="773" spans="1:7">
      <c r="A773" s="3">
        <v>40220</v>
      </c>
      <c r="B773" s="4" t="s">
        <v>7</v>
      </c>
      <c r="C773" s="5">
        <v>10997.84</v>
      </c>
      <c r="D773" s="5">
        <v>-0.2</v>
      </c>
      <c r="E773" s="5">
        <v>5.3</v>
      </c>
      <c r="F773" s="5">
        <v>11036.08</v>
      </c>
      <c r="G773" s="5">
        <v>10991.78</v>
      </c>
    </row>
    <row r="774" spans="1:7">
      <c r="A774" s="3">
        <v>40221</v>
      </c>
      <c r="B774" s="4" t="s">
        <v>7</v>
      </c>
      <c r="C774" s="5">
        <v>11097.27</v>
      </c>
      <c r="D774" s="5">
        <v>0.9</v>
      </c>
      <c r="E774" s="5">
        <v>6.26</v>
      </c>
      <c r="F774" s="5">
        <v>11097.27</v>
      </c>
      <c r="G774" s="5">
        <v>10943.74</v>
      </c>
    </row>
    <row r="775" spans="1:7">
      <c r="A775" s="3">
        <v>40224</v>
      </c>
      <c r="B775" s="4" t="s">
        <v>7</v>
      </c>
      <c r="C775" s="5">
        <v>11037.28</v>
      </c>
      <c r="D775" s="5">
        <v>-0.54</v>
      </c>
      <c r="E775" s="5">
        <v>5.68</v>
      </c>
      <c r="F775" s="5">
        <v>11113.5</v>
      </c>
      <c r="G775" s="5">
        <v>11037.28</v>
      </c>
    </row>
    <row r="776" spans="1:7">
      <c r="A776" s="3">
        <v>40225</v>
      </c>
      <c r="B776" s="4" t="s">
        <v>7</v>
      </c>
      <c r="C776" s="5">
        <v>11040.29</v>
      </c>
      <c r="D776" s="5">
        <v>0.03</v>
      </c>
      <c r="E776" s="5">
        <v>5.71</v>
      </c>
      <c r="F776" s="5">
        <v>11071.18</v>
      </c>
      <c r="G776" s="5">
        <v>11010.41</v>
      </c>
    </row>
    <row r="777" spans="1:7">
      <c r="A777" s="3">
        <v>40226</v>
      </c>
      <c r="B777" s="4" t="s">
        <v>7</v>
      </c>
      <c r="C777" s="5">
        <v>11005.78</v>
      </c>
      <c r="D777" s="5">
        <v>-0.31</v>
      </c>
      <c r="E777" s="5">
        <v>5.38</v>
      </c>
      <c r="F777" s="5">
        <v>11055.35</v>
      </c>
      <c r="G777" s="5">
        <v>10999.36</v>
      </c>
    </row>
    <row r="778" spans="1:7">
      <c r="A778" s="3">
        <v>40227</v>
      </c>
      <c r="B778" s="4" t="s">
        <v>7</v>
      </c>
      <c r="C778" s="5">
        <v>10976.46</v>
      </c>
      <c r="D778" s="5">
        <v>-0.27</v>
      </c>
      <c r="E778" s="5">
        <v>5.0999999999999996</v>
      </c>
      <c r="F778" s="5">
        <v>11020.38</v>
      </c>
      <c r="G778" s="5">
        <v>10976.42</v>
      </c>
    </row>
    <row r="779" spans="1:7">
      <c r="A779" s="3">
        <v>40228</v>
      </c>
      <c r="B779" s="4" t="s">
        <v>7</v>
      </c>
      <c r="C779" s="5">
        <v>11053.55</v>
      </c>
      <c r="D779" s="5">
        <v>0.7</v>
      </c>
      <c r="E779" s="5">
        <v>5.84</v>
      </c>
      <c r="F779" s="5">
        <v>11088.32</v>
      </c>
      <c r="G779" s="5">
        <v>10987.85</v>
      </c>
    </row>
    <row r="780" spans="1:7">
      <c r="A780" s="3">
        <v>40231</v>
      </c>
      <c r="B780" s="4" t="s">
        <v>7</v>
      </c>
      <c r="C780" s="5">
        <v>11076.56</v>
      </c>
      <c r="D780" s="5">
        <v>0.21</v>
      </c>
      <c r="E780" s="5">
        <v>6.06</v>
      </c>
      <c r="F780" s="5">
        <v>11081.54</v>
      </c>
      <c r="G780" s="5">
        <v>11043.87</v>
      </c>
    </row>
    <row r="781" spans="1:7">
      <c r="A781" s="3">
        <v>40232</v>
      </c>
      <c r="B781" s="4" t="s">
        <v>7</v>
      </c>
      <c r="C781" s="5">
        <v>11066.78</v>
      </c>
      <c r="D781" s="5">
        <v>-0.09</v>
      </c>
      <c r="E781" s="5">
        <v>5.96</v>
      </c>
      <c r="F781" s="5">
        <v>11076.87</v>
      </c>
      <c r="G781" s="5">
        <v>11010.64</v>
      </c>
    </row>
    <row r="782" spans="1:7">
      <c r="A782" s="3">
        <v>40233</v>
      </c>
      <c r="B782" s="4" t="s">
        <v>7</v>
      </c>
      <c r="C782" s="5">
        <v>11035.94</v>
      </c>
      <c r="D782" s="5">
        <v>-0.28000000000000003</v>
      </c>
      <c r="E782" s="5">
        <v>5.67</v>
      </c>
      <c r="F782" s="5">
        <v>11077.05</v>
      </c>
      <c r="G782" s="5">
        <v>11020.35</v>
      </c>
    </row>
    <row r="783" spans="1:7">
      <c r="A783" s="3">
        <v>40234</v>
      </c>
      <c r="B783" s="4" t="s">
        <v>7</v>
      </c>
      <c r="C783" s="5">
        <v>11079.78</v>
      </c>
      <c r="D783" s="5">
        <v>0.4</v>
      </c>
      <c r="E783" s="5">
        <v>6.09</v>
      </c>
      <c r="F783" s="5">
        <v>11079.78</v>
      </c>
      <c r="G783" s="5">
        <v>11025.46</v>
      </c>
    </row>
    <row r="784" spans="1:7">
      <c r="A784" s="3">
        <v>40235</v>
      </c>
      <c r="B784" s="4" t="s">
        <v>7</v>
      </c>
      <c r="C784" s="5">
        <v>11096.8</v>
      </c>
      <c r="D784" s="5">
        <v>0.15</v>
      </c>
      <c r="E784" s="5">
        <v>6.25</v>
      </c>
      <c r="F784" s="5">
        <v>11096.8</v>
      </c>
      <c r="G784" s="5">
        <v>11026.31</v>
      </c>
    </row>
    <row r="785" spans="1:7">
      <c r="A785" s="3">
        <v>40238</v>
      </c>
      <c r="B785" s="4" t="s">
        <v>7</v>
      </c>
      <c r="C785" s="5">
        <v>11036.35</v>
      </c>
      <c r="D785" s="5">
        <v>-0.54</v>
      </c>
      <c r="E785" s="5">
        <v>5.67</v>
      </c>
      <c r="F785" s="5">
        <v>11097.27</v>
      </c>
      <c r="G785" s="5">
        <v>11029.85</v>
      </c>
    </row>
    <row r="786" spans="1:7">
      <c r="A786" s="3">
        <v>40239</v>
      </c>
      <c r="B786" s="4" t="s">
        <v>7</v>
      </c>
      <c r="C786" s="5">
        <v>11000.12</v>
      </c>
      <c r="D786" s="5">
        <v>-0.33</v>
      </c>
      <c r="E786" s="5">
        <v>5.33</v>
      </c>
      <c r="F786" s="5">
        <v>11070.78</v>
      </c>
      <c r="G786" s="5">
        <v>11000.12</v>
      </c>
    </row>
    <row r="787" spans="1:7">
      <c r="A787" s="3">
        <v>40240</v>
      </c>
      <c r="B787" s="4" t="s">
        <v>7</v>
      </c>
      <c r="C787" s="5">
        <v>11010.97</v>
      </c>
      <c r="D787" s="5">
        <v>0.1</v>
      </c>
      <c r="E787" s="5">
        <v>5.43</v>
      </c>
      <c r="F787" s="5">
        <v>11010.97</v>
      </c>
      <c r="G787" s="5">
        <v>10972.38</v>
      </c>
    </row>
    <row r="788" spans="1:7">
      <c r="A788" s="3">
        <v>40241</v>
      </c>
      <c r="B788" s="4" t="s">
        <v>7</v>
      </c>
      <c r="C788" s="5">
        <v>11032.87</v>
      </c>
      <c r="D788" s="5">
        <v>0.2</v>
      </c>
      <c r="E788" s="5">
        <v>5.64</v>
      </c>
      <c r="F788" s="5">
        <v>11032.87</v>
      </c>
      <c r="G788" s="5">
        <v>10980.26</v>
      </c>
    </row>
    <row r="789" spans="1:7">
      <c r="A789" s="3">
        <v>40242</v>
      </c>
      <c r="B789" s="4" t="s">
        <v>7</v>
      </c>
      <c r="C789" s="5">
        <v>10985.17</v>
      </c>
      <c r="D789" s="5">
        <v>-0.43</v>
      </c>
      <c r="E789" s="5">
        <v>5.18</v>
      </c>
      <c r="F789" s="5">
        <v>11043.87</v>
      </c>
      <c r="G789" s="5">
        <v>10973.11</v>
      </c>
    </row>
    <row r="790" spans="1:7">
      <c r="A790" s="3">
        <v>40245</v>
      </c>
      <c r="B790" s="4" t="s">
        <v>7</v>
      </c>
      <c r="C790" s="5">
        <v>10991.85</v>
      </c>
      <c r="D790" s="5">
        <v>0.06</v>
      </c>
      <c r="E790" s="5">
        <v>5.25</v>
      </c>
      <c r="F790" s="5">
        <v>11000.38</v>
      </c>
      <c r="G790" s="5">
        <v>10934.17</v>
      </c>
    </row>
    <row r="791" spans="1:7">
      <c r="A791" s="3">
        <v>40246</v>
      </c>
      <c r="B791" s="4" t="s">
        <v>7</v>
      </c>
      <c r="C791" s="5">
        <v>11032.82</v>
      </c>
      <c r="D791" s="5">
        <v>0.37</v>
      </c>
      <c r="E791" s="5">
        <v>5.64</v>
      </c>
      <c r="F791" s="5">
        <v>11049.05</v>
      </c>
      <c r="G791" s="5">
        <v>10991.95</v>
      </c>
    </row>
    <row r="792" spans="1:7">
      <c r="A792" s="3">
        <v>40247</v>
      </c>
      <c r="B792" s="4" t="s">
        <v>7</v>
      </c>
      <c r="C792" s="5">
        <v>11011.94</v>
      </c>
      <c r="D792" s="5">
        <v>-0.19</v>
      </c>
      <c r="E792" s="5">
        <v>5.44</v>
      </c>
      <c r="F792" s="5">
        <v>11055</v>
      </c>
      <c r="G792" s="5">
        <v>11011.86</v>
      </c>
    </row>
    <row r="793" spans="1:7">
      <c r="A793" s="3">
        <v>40248</v>
      </c>
      <c r="B793" s="4" t="s">
        <v>7</v>
      </c>
      <c r="C793" s="5">
        <v>11020.58</v>
      </c>
      <c r="D793" s="5">
        <v>0.08</v>
      </c>
      <c r="E793" s="5">
        <v>5.52</v>
      </c>
      <c r="F793" s="5">
        <v>11020.58</v>
      </c>
      <c r="G793" s="5">
        <v>10974.04</v>
      </c>
    </row>
    <row r="794" spans="1:7">
      <c r="A794" s="3">
        <v>40249</v>
      </c>
      <c r="B794" s="4" t="s">
        <v>7</v>
      </c>
      <c r="C794" s="5">
        <v>11021.88</v>
      </c>
      <c r="D794" s="5">
        <v>0.01</v>
      </c>
      <c r="E794" s="5">
        <v>5.53</v>
      </c>
      <c r="F794" s="5">
        <v>11021.88</v>
      </c>
      <c r="G794" s="5">
        <v>10954.36</v>
      </c>
    </row>
    <row r="795" spans="1:7">
      <c r="A795" s="3">
        <v>40252</v>
      </c>
      <c r="B795" s="4" t="s">
        <v>7</v>
      </c>
      <c r="C795" s="5">
        <v>10966.64</v>
      </c>
      <c r="D795" s="5">
        <v>-0.5</v>
      </c>
      <c r="E795" s="5">
        <v>5.01</v>
      </c>
      <c r="F795" s="5">
        <v>11072.04</v>
      </c>
      <c r="G795" s="5">
        <v>10966.33</v>
      </c>
    </row>
    <row r="796" spans="1:7">
      <c r="A796" s="3">
        <v>40253</v>
      </c>
      <c r="B796" s="4" t="s">
        <v>7</v>
      </c>
      <c r="C796" s="5">
        <v>10938.64</v>
      </c>
      <c r="D796" s="5">
        <v>-0.26</v>
      </c>
      <c r="E796" s="5">
        <v>4.74</v>
      </c>
      <c r="F796" s="5">
        <v>10980.84</v>
      </c>
      <c r="G796" s="5">
        <v>10924.19</v>
      </c>
    </row>
    <row r="797" spans="1:7">
      <c r="A797" s="3">
        <v>40254</v>
      </c>
      <c r="B797" s="4" t="s">
        <v>7</v>
      </c>
      <c r="C797" s="5">
        <v>10948.43</v>
      </c>
      <c r="D797" s="5">
        <v>0.09</v>
      </c>
      <c r="E797" s="5">
        <v>4.83</v>
      </c>
      <c r="F797" s="5">
        <v>10990.45</v>
      </c>
      <c r="G797" s="5">
        <v>10915.97</v>
      </c>
    </row>
    <row r="798" spans="1:7">
      <c r="A798" s="3">
        <v>40255</v>
      </c>
      <c r="B798" s="4" t="s">
        <v>7</v>
      </c>
      <c r="C798" s="5">
        <v>11013.44</v>
      </c>
      <c r="D798" s="5">
        <v>0.59</v>
      </c>
      <c r="E798" s="5">
        <v>5.45</v>
      </c>
      <c r="F798" s="5">
        <v>11013.48</v>
      </c>
      <c r="G798" s="5">
        <v>10912.4</v>
      </c>
    </row>
    <row r="799" spans="1:7">
      <c r="A799" s="3">
        <v>40256</v>
      </c>
      <c r="B799" s="4" t="s">
        <v>7</v>
      </c>
      <c r="C799" s="5">
        <v>10984.99</v>
      </c>
      <c r="D799" s="5">
        <v>-0.26</v>
      </c>
      <c r="E799" s="5">
        <v>5.18</v>
      </c>
      <c r="F799" s="5">
        <v>10996.33</v>
      </c>
      <c r="G799" s="5">
        <v>10949.54</v>
      </c>
    </row>
    <row r="800" spans="1:7">
      <c r="A800" s="3">
        <v>40259</v>
      </c>
      <c r="B800" s="4" t="s">
        <v>7</v>
      </c>
      <c r="C800" s="5">
        <v>11008.1</v>
      </c>
      <c r="D800" s="5">
        <v>0.21</v>
      </c>
      <c r="E800" s="5">
        <v>5.4</v>
      </c>
      <c r="F800" s="5">
        <v>11039.05</v>
      </c>
      <c r="G800" s="5">
        <v>10965.92</v>
      </c>
    </row>
    <row r="801" spans="1:7">
      <c r="A801" s="3">
        <v>40260</v>
      </c>
      <c r="B801" s="4" t="s">
        <v>7</v>
      </c>
      <c r="C801" s="5">
        <v>11008.3</v>
      </c>
      <c r="D801" s="5">
        <v>0</v>
      </c>
      <c r="E801" s="5">
        <v>5.41</v>
      </c>
      <c r="F801" s="5">
        <v>11009.56</v>
      </c>
      <c r="G801" s="5">
        <v>10980.7</v>
      </c>
    </row>
    <row r="802" spans="1:7">
      <c r="A802" s="3">
        <v>40261</v>
      </c>
      <c r="B802" s="4" t="s">
        <v>7</v>
      </c>
      <c r="C802" s="5">
        <v>11040.84</v>
      </c>
      <c r="D802" s="5">
        <v>0.3</v>
      </c>
      <c r="E802" s="5">
        <v>5.72</v>
      </c>
      <c r="F802" s="5">
        <v>11049.71</v>
      </c>
      <c r="G802" s="5">
        <v>11006.31</v>
      </c>
    </row>
    <row r="803" spans="1:7">
      <c r="A803" s="3">
        <v>40262</v>
      </c>
      <c r="B803" s="4" t="s">
        <v>7</v>
      </c>
      <c r="C803" s="5">
        <v>11032.75</v>
      </c>
      <c r="D803" s="5">
        <v>-7.0000000000000007E-2</v>
      </c>
      <c r="E803" s="5">
        <v>5.64</v>
      </c>
      <c r="F803" s="5">
        <v>11045.54</v>
      </c>
      <c r="G803" s="5">
        <v>10977.62</v>
      </c>
    </row>
    <row r="804" spans="1:7">
      <c r="A804" s="3">
        <v>40263</v>
      </c>
      <c r="B804" s="4" t="s">
        <v>7</v>
      </c>
      <c r="C804" s="5">
        <v>11228.49</v>
      </c>
      <c r="D804" s="5">
        <v>1.77</v>
      </c>
      <c r="E804" s="5">
        <v>7.51</v>
      </c>
      <c r="F804" s="5">
        <v>11348.56</v>
      </c>
      <c r="G804" s="5">
        <v>11002.28</v>
      </c>
    </row>
    <row r="805" spans="1:7">
      <c r="A805" s="3">
        <v>40266</v>
      </c>
      <c r="B805" s="4" t="s">
        <v>7</v>
      </c>
      <c r="C805" s="5">
        <v>11444.54</v>
      </c>
      <c r="D805" s="5">
        <v>1.92</v>
      </c>
      <c r="E805" s="5">
        <v>9.58</v>
      </c>
      <c r="F805" s="5">
        <v>11446.72</v>
      </c>
      <c r="G805" s="5">
        <v>11257.57</v>
      </c>
    </row>
    <row r="806" spans="1:7">
      <c r="A806" s="3">
        <v>40267</v>
      </c>
      <c r="B806" s="4" t="s">
        <v>7</v>
      </c>
      <c r="C806" s="5">
        <v>11585.72</v>
      </c>
      <c r="D806" s="5">
        <v>1.23</v>
      </c>
      <c r="E806" s="5">
        <v>10.93</v>
      </c>
      <c r="F806" s="5">
        <v>11589.83</v>
      </c>
      <c r="G806" s="5">
        <v>11424.93</v>
      </c>
    </row>
    <row r="807" spans="1:7">
      <c r="A807" s="3">
        <v>40268</v>
      </c>
      <c r="B807" s="4" t="s">
        <v>7</v>
      </c>
      <c r="C807" s="5">
        <v>11418.77</v>
      </c>
      <c r="D807" s="5">
        <v>-1.44</v>
      </c>
      <c r="E807" s="5">
        <v>9.34</v>
      </c>
      <c r="F807" s="5">
        <v>11585.75</v>
      </c>
      <c r="G807" s="5">
        <v>11418.77</v>
      </c>
    </row>
    <row r="808" spans="1:7">
      <c r="A808" s="3">
        <v>40269</v>
      </c>
      <c r="B808" s="4" t="s">
        <v>7</v>
      </c>
      <c r="C808" s="5">
        <v>11337.93</v>
      </c>
      <c r="D808" s="5">
        <v>-0.71</v>
      </c>
      <c r="E808" s="5">
        <v>8.56</v>
      </c>
      <c r="F808" s="5">
        <v>11413.63</v>
      </c>
      <c r="G808" s="5">
        <v>11301.99</v>
      </c>
    </row>
    <row r="809" spans="1:7">
      <c r="A809" s="3">
        <v>40270</v>
      </c>
      <c r="B809" s="4" t="s">
        <v>7</v>
      </c>
      <c r="C809" s="5">
        <v>11353.56</v>
      </c>
      <c r="D809" s="5">
        <v>0.14000000000000001</v>
      </c>
      <c r="E809" s="5">
        <v>8.7100000000000009</v>
      </c>
      <c r="F809" s="5">
        <v>11353.78</v>
      </c>
      <c r="G809" s="5">
        <v>11285.4</v>
      </c>
    </row>
    <row r="810" spans="1:7">
      <c r="A810" s="3">
        <v>40273</v>
      </c>
      <c r="B810" s="4" t="s">
        <v>7</v>
      </c>
      <c r="C810" s="5">
        <v>11352.12</v>
      </c>
      <c r="D810" s="5">
        <v>-0.01</v>
      </c>
      <c r="E810" s="5">
        <v>8.6999999999999993</v>
      </c>
      <c r="F810" s="5">
        <v>11403.71</v>
      </c>
      <c r="G810" s="5">
        <v>11343.51</v>
      </c>
    </row>
    <row r="811" spans="1:7">
      <c r="A811" s="3">
        <v>40274</v>
      </c>
      <c r="B811" s="4" t="s">
        <v>7</v>
      </c>
      <c r="C811" s="5">
        <v>11331.57</v>
      </c>
      <c r="D811" s="5">
        <v>-0.18</v>
      </c>
      <c r="E811" s="5">
        <v>8.5</v>
      </c>
      <c r="F811" s="5">
        <v>11416.64</v>
      </c>
      <c r="G811" s="5">
        <v>11330.13</v>
      </c>
    </row>
    <row r="812" spans="1:7">
      <c r="A812" s="3">
        <v>40275</v>
      </c>
      <c r="B812" s="4" t="s">
        <v>7</v>
      </c>
      <c r="C812" s="5">
        <v>11398.55</v>
      </c>
      <c r="D812" s="5">
        <v>0.59</v>
      </c>
      <c r="E812" s="5">
        <v>9.14</v>
      </c>
      <c r="F812" s="5">
        <v>11416.24</v>
      </c>
      <c r="G812" s="5">
        <v>11339.15</v>
      </c>
    </row>
    <row r="813" spans="1:7">
      <c r="A813" s="3">
        <v>40276</v>
      </c>
      <c r="B813" s="4" t="s">
        <v>7</v>
      </c>
      <c r="C813" s="5">
        <v>11404.96</v>
      </c>
      <c r="D813" s="5">
        <v>0.06</v>
      </c>
      <c r="E813" s="5">
        <v>9.1999999999999993</v>
      </c>
      <c r="F813" s="5">
        <v>11404.96</v>
      </c>
      <c r="G813" s="5">
        <v>11359.09</v>
      </c>
    </row>
    <row r="814" spans="1:7">
      <c r="A814" s="3">
        <v>40277</v>
      </c>
      <c r="B814" s="4" t="s">
        <v>7</v>
      </c>
      <c r="C814" s="5">
        <v>11394.1</v>
      </c>
      <c r="D814" s="5">
        <v>-0.1</v>
      </c>
      <c r="E814" s="5">
        <v>9.1</v>
      </c>
      <c r="F814" s="5">
        <v>11414.63</v>
      </c>
      <c r="G814" s="5">
        <v>11346.09</v>
      </c>
    </row>
    <row r="815" spans="1:7">
      <c r="A815" s="3">
        <v>40280</v>
      </c>
      <c r="B815" s="4" t="s">
        <v>7</v>
      </c>
      <c r="C815" s="5">
        <v>11441.62</v>
      </c>
      <c r="D815" s="5">
        <v>0.42</v>
      </c>
      <c r="E815" s="5">
        <v>9.5500000000000007</v>
      </c>
      <c r="F815" s="5">
        <v>11451.99</v>
      </c>
      <c r="G815" s="5">
        <v>11374.52</v>
      </c>
    </row>
    <row r="816" spans="1:7">
      <c r="A816" s="3">
        <v>40281</v>
      </c>
      <c r="B816" s="4" t="s">
        <v>7</v>
      </c>
      <c r="C816" s="5">
        <v>11523.87</v>
      </c>
      <c r="D816" s="5">
        <v>0.72</v>
      </c>
      <c r="E816" s="5">
        <v>10.34</v>
      </c>
      <c r="F816" s="5">
        <v>11523.87</v>
      </c>
      <c r="G816" s="5">
        <v>11441.62</v>
      </c>
    </row>
    <row r="817" spans="1:7">
      <c r="A817" s="3">
        <v>40282</v>
      </c>
      <c r="B817" s="4" t="s">
        <v>7</v>
      </c>
      <c r="C817" s="5">
        <v>11558.73</v>
      </c>
      <c r="D817" s="5">
        <v>0.3</v>
      </c>
      <c r="E817" s="5">
        <v>10.68</v>
      </c>
      <c r="F817" s="5">
        <v>11576.1</v>
      </c>
      <c r="G817" s="5">
        <v>11516.34</v>
      </c>
    </row>
    <row r="818" spans="1:7">
      <c r="A818" s="3">
        <v>40283</v>
      </c>
      <c r="B818" s="4" t="s">
        <v>7</v>
      </c>
      <c r="C818" s="5">
        <v>11633.9</v>
      </c>
      <c r="D818" s="5">
        <v>0.65</v>
      </c>
      <c r="E818" s="5">
        <v>11.4</v>
      </c>
      <c r="F818" s="5">
        <v>11633.9</v>
      </c>
      <c r="G818" s="5">
        <v>11540.05</v>
      </c>
    </row>
    <row r="819" spans="1:7">
      <c r="A819" s="3">
        <v>40284</v>
      </c>
      <c r="B819" s="4" t="s">
        <v>7</v>
      </c>
      <c r="C819" s="5">
        <v>11966.51</v>
      </c>
      <c r="D819" s="5">
        <v>2.86</v>
      </c>
      <c r="E819" s="5">
        <v>14.58</v>
      </c>
      <c r="F819" s="5">
        <v>11966.51</v>
      </c>
      <c r="G819" s="5">
        <v>11621.62</v>
      </c>
    </row>
    <row r="820" spans="1:7">
      <c r="A820" s="3">
        <v>40287</v>
      </c>
      <c r="B820" s="4" t="s">
        <v>7</v>
      </c>
      <c r="C820" s="5">
        <v>11957.36</v>
      </c>
      <c r="D820" s="5">
        <v>-0.08</v>
      </c>
      <c r="E820" s="5">
        <v>14.49</v>
      </c>
      <c r="F820" s="5">
        <v>11989.99</v>
      </c>
      <c r="G820" s="5">
        <v>11926.87</v>
      </c>
    </row>
    <row r="821" spans="1:7">
      <c r="A821" s="3">
        <v>40288</v>
      </c>
      <c r="B821" s="4" t="s">
        <v>7</v>
      </c>
      <c r="C821" s="5">
        <v>12137.95</v>
      </c>
      <c r="D821" s="5">
        <v>1.51</v>
      </c>
      <c r="E821" s="5">
        <v>16.22</v>
      </c>
      <c r="F821" s="5">
        <v>12137.95</v>
      </c>
      <c r="G821" s="5">
        <v>11952.61</v>
      </c>
    </row>
    <row r="822" spans="1:7">
      <c r="A822" s="3">
        <v>40289</v>
      </c>
      <c r="B822" s="4" t="s">
        <v>7</v>
      </c>
      <c r="C822" s="5">
        <v>12038.45</v>
      </c>
      <c r="D822" s="5">
        <v>-0.82</v>
      </c>
      <c r="E822" s="5">
        <v>15.27</v>
      </c>
      <c r="F822" s="5">
        <v>12217.19</v>
      </c>
      <c r="G822" s="5">
        <v>12028.07</v>
      </c>
    </row>
    <row r="823" spans="1:7">
      <c r="A823" s="3">
        <v>40290</v>
      </c>
      <c r="B823" s="4" t="s">
        <v>7</v>
      </c>
      <c r="C823" s="5">
        <v>12097.68</v>
      </c>
      <c r="D823" s="5">
        <v>0.49</v>
      </c>
      <c r="E823" s="5">
        <v>15.84</v>
      </c>
      <c r="F823" s="5">
        <v>12120.12</v>
      </c>
      <c r="G823" s="5">
        <v>12020.83</v>
      </c>
    </row>
    <row r="824" spans="1:7">
      <c r="A824" s="3">
        <v>40291</v>
      </c>
      <c r="B824" s="4" t="s">
        <v>7</v>
      </c>
      <c r="C824" s="5">
        <v>12135.52</v>
      </c>
      <c r="D824" s="5">
        <v>0.31</v>
      </c>
      <c r="E824" s="5">
        <v>16.2</v>
      </c>
      <c r="F824" s="5">
        <v>12135.97</v>
      </c>
      <c r="G824" s="5">
        <v>12063.68</v>
      </c>
    </row>
    <row r="825" spans="1:7">
      <c r="A825" s="3">
        <v>40294</v>
      </c>
      <c r="B825" s="4" t="s">
        <v>7</v>
      </c>
      <c r="C825" s="5">
        <v>12155.7</v>
      </c>
      <c r="D825" s="5">
        <v>0.17</v>
      </c>
      <c r="E825" s="5">
        <v>16.39</v>
      </c>
      <c r="F825" s="5">
        <v>12155.7</v>
      </c>
      <c r="G825" s="5">
        <v>12106.2</v>
      </c>
    </row>
    <row r="826" spans="1:7">
      <c r="A826" s="3">
        <v>40295</v>
      </c>
      <c r="B826" s="4" t="s">
        <v>7</v>
      </c>
      <c r="C826" s="5">
        <v>12193.5</v>
      </c>
      <c r="D826" s="5">
        <v>0.31</v>
      </c>
      <c r="E826" s="5">
        <v>16.75</v>
      </c>
      <c r="F826" s="5">
        <v>12199.03</v>
      </c>
      <c r="G826" s="5">
        <v>12133.19</v>
      </c>
    </row>
    <row r="827" spans="1:7">
      <c r="A827" s="3">
        <v>40296</v>
      </c>
      <c r="B827" s="4" t="s">
        <v>7</v>
      </c>
      <c r="C827" s="5">
        <v>12213.48</v>
      </c>
      <c r="D827" s="5">
        <v>0.16</v>
      </c>
      <c r="E827" s="5">
        <v>16.940000000000001</v>
      </c>
      <c r="F827" s="5">
        <v>12219.94</v>
      </c>
      <c r="G827" s="5">
        <v>12142.96</v>
      </c>
    </row>
    <row r="828" spans="1:7">
      <c r="A828" s="3">
        <v>40297</v>
      </c>
      <c r="B828" s="4" t="s">
        <v>7</v>
      </c>
      <c r="C828" s="5">
        <v>12280.65</v>
      </c>
      <c r="D828" s="5">
        <v>0.55000000000000004</v>
      </c>
      <c r="E828" s="5">
        <v>17.59</v>
      </c>
      <c r="F828" s="5">
        <v>12280.65</v>
      </c>
      <c r="G828" s="5">
        <v>12213.28</v>
      </c>
    </row>
    <row r="829" spans="1:7">
      <c r="A829" s="3">
        <v>40298</v>
      </c>
      <c r="B829" s="4" t="s">
        <v>7</v>
      </c>
      <c r="C829" s="5">
        <v>12286.99</v>
      </c>
      <c r="D829" s="5">
        <v>0.05</v>
      </c>
      <c r="E829" s="5">
        <v>17.649999999999999</v>
      </c>
      <c r="F829" s="5">
        <v>12286.99</v>
      </c>
      <c r="G829" s="5">
        <v>12254.48</v>
      </c>
    </row>
    <row r="830" spans="1:7">
      <c r="A830" s="3">
        <v>40301</v>
      </c>
      <c r="B830" s="4" t="s">
        <v>7</v>
      </c>
      <c r="C830" s="5">
        <v>12291.32</v>
      </c>
      <c r="D830" s="5">
        <v>0.04</v>
      </c>
      <c r="E830" s="5">
        <v>17.690000000000001</v>
      </c>
      <c r="F830" s="5">
        <v>12304.86</v>
      </c>
      <c r="G830" s="5">
        <v>12256.65</v>
      </c>
    </row>
    <row r="831" spans="1:7">
      <c r="A831" s="3">
        <v>40302</v>
      </c>
      <c r="B831" s="4" t="s">
        <v>7</v>
      </c>
      <c r="C831" s="5">
        <v>12309.92</v>
      </c>
      <c r="D831" s="5">
        <v>0.15</v>
      </c>
      <c r="E831" s="5">
        <v>17.87</v>
      </c>
      <c r="F831" s="5">
        <v>12309.92</v>
      </c>
      <c r="G831" s="5">
        <v>12270.63</v>
      </c>
    </row>
    <row r="832" spans="1:7">
      <c r="A832" s="3">
        <v>40303</v>
      </c>
      <c r="B832" s="4" t="s">
        <v>7</v>
      </c>
      <c r="C832" s="5">
        <v>12247.47</v>
      </c>
      <c r="D832" s="5">
        <v>-0.51</v>
      </c>
      <c r="E832" s="5">
        <v>17.27</v>
      </c>
      <c r="F832" s="5">
        <v>12312.58</v>
      </c>
      <c r="G832" s="5">
        <v>12241.31</v>
      </c>
    </row>
    <row r="833" spans="1:7">
      <c r="A833" s="3">
        <v>40304</v>
      </c>
      <c r="B833" s="4" t="s">
        <v>7</v>
      </c>
      <c r="C833" s="5">
        <v>12115.2</v>
      </c>
      <c r="D833" s="5">
        <v>-1.08</v>
      </c>
      <c r="E833" s="5">
        <v>16</v>
      </c>
      <c r="F833" s="5">
        <v>12211.87</v>
      </c>
      <c r="G833" s="5">
        <v>12042.21</v>
      </c>
    </row>
    <row r="834" spans="1:7">
      <c r="A834" s="3">
        <v>40305</v>
      </c>
      <c r="B834" s="4" t="s">
        <v>7</v>
      </c>
      <c r="C834" s="5">
        <v>12171.89</v>
      </c>
      <c r="D834" s="5">
        <v>0.47</v>
      </c>
      <c r="E834" s="5">
        <v>16.55</v>
      </c>
      <c r="F834" s="5">
        <v>12171.89</v>
      </c>
      <c r="G834" s="5">
        <v>12037.79</v>
      </c>
    </row>
    <row r="835" spans="1:7">
      <c r="A835" s="3">
        <v>40308</v>
      </c>
      <c r="B835" s="4" t="s">
        <v>7</v>
      </c>
      <c r="C835" s="5">
        <v>12188.11</v>
      </c>
      <c r="D835" s="5">
        <v>0.13</v>
      </c>
      <c r="E835" s="5">
        <v>16.7</v>
      </c>
      <c r="F835" s="5">
        <v>12207.81</v>
      </c>
      <c r="G835" s="5">
        <v>12154.87</v>
      </c>
    </row>
    <row r="836" spans="1:7">
      <c r="A836" s="3">
        <v>40309</v>
      </c>
      <c r="B836" s="4" t="s">
        <v>7</v>
      </c>
      <c r="C836" s="5">
        <v>12188.48</v>
      </c>
      <c r="D836" s="5">
        <v>0</v>
      </c>
      <c r="E836" s="5">
        <v>16.71</v>
      </c>
      <c r="F836" s="5">
        <v>12213.41</v>
      </c>
      <c r="G836" s="5">
        <v>12127.68</v>
      </c>
    </row>
    <row r="837" spans="1:7">
      <c r="A837" s="3">
        <v>40310</v>
      </c>
      <c r="B837" s="4" t="s">
        <v>7</v>
      </c>
      <c r="C837" s="5">
        <v>12189.55</v>
      </c>
      <c r="D837" s="5">
        <v>0.01</v>
      </c>
      <c r="E837" s="5">
        <v>16.72</v>
      </c>
      <c r="F837" s="5">
        <v>12208.97</v>
      </c>
      <c r="G837" s="5">
        <v>12100.3</v>
      </c>
    </row>
    <row r="838" spans="1:7">
      <c r="A838" s="3">
        <v>40311</v>
      </c>
      <c r="B838" s="4" t="s">
        <v>7</v>
      </c>
      <c r="C838" s="5">
        <v>12229.74</v>
      </c>
      <c r="D838" s="5">
        <v>0.33</v>
      </c>
      <c r="E838" s="5">
        <v>17.100000000000001</v>
      </c>
      <c r="F838" s="5">
        <v>12229.74</v>
      </c>
      <c r="G838" s="5">
        <v>12163.6</v>
      </c>
    </row>
    <row r="839" spans="1:7">
      <c r="A839" s="3">
        <v>40312</v>
      </c>
      <c r="B839" s="4" t="s">
        <v>7</v>
      </c>
      <c r="C839" s="5">
        <v>12294.67</v>
      </c>
      <c r="D839" s="5">
        <v>0.53</v>
      </c>
      <c r="E839" s="5">
        <v>17.72</v>
      </c>
      <c r="F839" s="5">
        <v>12341.79</v>
      </c>
      <c r="G839" s="5">
        <v>12187.82</v>
      </c>
    </row>
    <row r="840" spans="1:7">
      <c r="A840" s="3">
        <v>40315</v>
      </c>
      <c r="B840" s="4" t="s">
        <v>7</v>
      </c>
      <c r="C840" s="5">
        <v>12365.54</v>
      </c>
      <c r="D840" s="5">
        <v>0.57999999999999996</v>
      </c>
      <c r="E840" s="5">
        <v>18.399999999999999</v>
      </c>
      <c r="F840" s="5">
        <v>12365.56</v>
      </c>
      <c r="G840" s="5">
        <v>12268.22</v>
      </c>
    </row>
    <row r="841" spans="1:7">
      <c r="A841" s="3">
        <v>40316</v>
      </c>
      <c r="B841" s="4" t="s">
        <v>7</v>
      </c>
      <c r="C841" s="5">
        <v>12423.34</v>
      </c>
      <c r="D841" s="5">
        <v>0.47</v>
      </c>
      <c r="E841" s="5">
        <v>18.95</v>
      </c>
      <c r="F841" s="5">
        <v>12423.34</v>
      </c>
      <c r="G841" s="5">
        <v>12339.76</v>
      </c>
    </row>
    <row r="842" spans="1:7">
      <c r="A842" s="3">
        <v>40317</v>
      </c>
      <c r="B842" s="4" t="s">
        <v>7</v>
      </c>
      <c r="C842" s="5">
        <v>12457.59</v>
      </c>
      <c r="D842" s="5">
        <v>0.28000000000000003</v>
      </c>
      <c r="E842" s="5">
        <v>19.28</v>
      </c>
      <c r="F842" s="5">
        <v>12492.03</v>
      </c>
      <c r="G842" s="5">
        <v>12421.47</v>
      </c>
    </row>
    <row r="843" spans="1:7">
      <c r="A843" s="3">
        <v>40318</v>
      </c>
      <c r="B843" s="4" t="s">
        <v>7</v>
      </c>
      <c r="C843" s="5">
        <v>12436.9</v>
      </c>
      <c r="D843" s="5">
        <v>-0.17</v>
      </c>
      <c r="E843" s="5">
        <v>19.079999999999998</v>
      </c>
      <c r="F843" s="5">
        <v>12467.16</v>
      </c>
      <c r="G843" s="5">
        <v>12411.42</v>
      </c>
    </row>
    <row r="844" spans="1:7">
      <c r="A844" s="3">
        <v>40319</v>
      </c>
      <c r="B844" s="4" t="s">
        <v>7</v>
      </c>
      <c r="C844" s="5">
        <v>12370.36</v>
      </c>
      <c r="D844" s="5">
        <v>-0.53</v>
      </c>
      <c r="E844" s="5">
        <v>18.45</v>
      </c>
      <c r="F844" s="5">
        <v>12413.44</v>
      </c>
      <c r="G844" s="5">
        <v>12361.73</v>
      </c>
    </row>
    <row r="845" spans="1:7">
      <c r="A845" s="3">
        <v>40322</v>
      </c>
      <c r="B845" s="4" t="s">
        <v>7</v>
      </c>
      <c r="C845" s="5">
        <v>12059.91</v>
      </c>
      <c r="D845" s="5">
        <v>-2.5099999999999998</v>
      </c>
      <c r="E845" s="5">
        <v>15.47</v>
      </c>
      <c r="F845" s="5">
        <v>12177.92</v>
      </c>
      <c r="G845" s="5">
        <v>12017.37</v>
      </c>
    </row>
    <row r="846" spans="1:7">
      <c r="A846" s="3">
        <v>40323</v>
      </c>
      <c r="B846" s="4" t="s">
        <v>7</v>
      </c>
      <c r="C846" s="5">
        <v>11927.4</v>
      </c>
      <c r="D846" s="5">
        <v>-1.1000000000000001</v>
      </c>
      <c r="E846" s="5">
        <v>14.21</v>
      </c>
      <c r="F846" s="5">
        <v>12051.57</v>
      </c>
      <c r="G846" s="5">
        <v>11881.88</v>
      </c>
    </row>
    <row r="847" spans="1:7">
      <c r="A847" s="3">
        <v>40324</v>
      </c>
      <c r="B847" s="4" t="s">
        <v>7</v>
      </c>
      <c r="C847" s="5">
        <v>11984.88</v>
      </c>
      <c r="D847" s="5">
        <v>0.48</v>
      </c>
      <c r="E847" s="5">
        <v>14.76</v>
      </c>
      <c r="F847" s="5">
        <v>11994.43</v>
      </c>
      <c r="G847" s="5">
        <v>11888.66</v>
      </c>
    </row>
    <row r="848" spans="1:7">
      <c r="A848" s="3">
        <v>40325</v>
      </c>
      <c r="B848" s="4" t="s">
        <v>7</v>
      </c>
      <c r="C848" s="5">
        <v>12071.54</v>
      </c>
      <c r="D848" s="5">
        <v>0.72</v>
      </c>
      <c r="E848" s="5">
        <v>15.59</v>
      </c>
      <c r="F848" s="5">
        <v>12071.54</v>
      </c>
      <c r="G848" s="5">
        <v>11963.3</v>
      </c>
    </row>
    <row r="849" spans="1:7">
      <c r="A849" s="3">
        <v>40326</v>
      </c>
      <c r="B849" s="4" t="s">
        <v>7</v>
      </c>
      <c r="C849" s="5">
        <v>11990.24</v>
      </c>
      <c r="D849" s="5">
        <v>-0.67</v>
      </c>
      <c r="E849" s="5">
        <v>14.81</v>
      </c>
      <c r="F849" s="5">
        <v>12134.78</v>
      </c>
      <c r="G849" s="5">
        <v>11990.24</v>
      </c>
    </row>
    <row r="850" spans="1:7">
      <c r="A850" s="3">
        <v>40329</v>
      </c>
      <c r="B850" s="4" t="s">
        <v>7</v>
      </c>
      <c r="C850" s="5">
        <v>12068.53</v>
      </c>
      <c r="D850" s="5">
        <v>0.65</v>
      </c>
      <c r="E850" s="5">
        <v>15.56</v>
      </c>
      <c r="F850" s="5">
        <v>12085.76</v>
      </c>
      <c r="G850" s="5">
        <v>11990.24</v>
      </c>
    </row>
    <row r="851" spans="1:7">
      <c r="A851" s="3">
        <v>40330</v>
      </c>
      <c r="B851" s="4" t="s">
        <v>7</v>
      </c>
      <c r="C851" s="5">
        <v>12076.82</v>
      </c>
      <c r="D851" s="5">
        <v>7.0000000000000007E-2</v>
      </c>
      <c r="E851" s="5">
        <v>15.64</v>
      </c>
      <c r="F851" s="5">
        <v>12081.34</v>
      </c>
      <c r="G851" s="5">
        <v>12033.33</v>
      </c>
    </row>
    <row r="852" spans="1:7">
      <c r="A852" s="3">
        <v>40331</v>
      </c>
      <c r="B852" s="4" t="s">
        <v>7</v>
      </c>
      <c r="C852" s="5">
        <v>12149.65</v>
      </c>
      <c r="D852" s="5">
        <v>0.6</v>
      </c>
      <c r="E852" s="5">
        <v>16.329999999999998</v>
      </c>
      <c r="F852" s="5">
        <v>12149.65</v>
      </c>
      <c r="G852" s="5">
        <v>12032.94</v>
      </c>
    </row>
    <row r="853" spans="1:7">
      <c r="A853" s="3">
        <v>40332</v>
      </c>
      <c r="B853" s="4" t="s">
        <v>7</v>
      </c>
      <c r="C853" s="5">
        <v>12131.7</v>
      </c>
      <c r="D853" s="5">
        <v>-0.15</v>
      </c>
      <c r="E853" s="5">
        <v>16.16</v>
      </c>
      <c r="F853" s="5">
        <v>12149.66</v>
      </c>
      <c r="G853" s="5">
        <v>12082.25</v>
      </c>
    </row>
    <row r="854" spans="1:7">
      <c r="A854" s="3">
        <v>40333</v>
      </c>
      <c r="B854" s="4" t="s">
        <v>7</v>
      </c>
      <c r="C854" s="5">
        <v>12162.58</v>
      </c>
      <c r="D854" s="5">
        <v>0.25</v>
      </c>
      <c r="E854" s="5">
        <v>16.46</v>
      </c>
      <c r="F854" s="5">
        <v>12162.58</v>
      </c>
      <c r="G854" s="5">
        <v>12068.66</v>
      </c>
    </row>
    <row r="855" spans="1:7">
      <c r="A855" s="3">
        <v>40336</v>
      </c>
      <c r="B855" s="4" t="s">
        <v>7</v>
      </c>
      <c r="C855" s="5">
        <v>12178</v>
      </c>
      <c r="D855" s="5">
        <v>0.13</v>
      </c>
      <c r="E855" s="5">
        <v>16.600000000000001</v>
      </c>
      <c r="F855" s="5">
        <v>12178</v>
      </c>
      <c r="G855" s="5">
        <v>12108.74</v>
      </c>
    </row>
    <row r="856" spans="1:7">
      <c r="A856" s="3">
        <v>40337</v>
      </c>
      <c r="B856" s="4" t="s">
        <v>7</v>
      </c>
      <c r="C856" s="5">
        <v>12270.46</v>
      </c>
      <c r="D856" s="5">
        <v>0.76</v>
      </c>
      <c r="E856" s="5">
        <v>17.489999999999998</v>
      </c>
      <c r="F856" s="5">
        <v>12270.46</v>
      </c>
      <c r="G856" s="5">
        <v>12161.92</v>
      </c>
    </row>
    <row r="857" spans="1:7">
      <c r="A857" s="3">
        <v>40338</v>
      </c>
      <c r="B857" s="4" t="s">
        <v>7</v>
      </c>
      <c r="C857" s="5">
        <v>12326.19</v>
      </c>
      <c r="D857" s="5">
        <v>0.45</v>
      </c>
      <c r="E857" s="5">
        <v>18.02</v>
      </c>
      <c r="F857" s="5">
        <v>12330.76</v>
      </c>
      <c r="G857" s="5">
        <v>12227.89</v>
      </c>
    </row>
    <row r="858" spans="1:7">
      <c r="A858" s="3">
        <v>40339</v>
      </c>
      <c r="B858" s="4" t="s">
        <v>7</v>
      </c>
      <c r="C858" s="5">
        <v>12329.51</v>
      </c>
      <c r="D858" s="5">
        <v>0.03</v>
      </c>
      <c r="E858" s="5">
        <v>18.059999999999999</v>
      </c>
      <c r="F858" s="5">
        <v>12329.51</v>
      </c>
      <c r="G858" s="5">
        <v>12266.32</v>
      </c>
    </row>
    <row r="859" spans="1:7">
      <c r="A859" s="3">
        <v>40340</v>
      </c>
      <c r="B859" s="4" t="s">
        <v>7</v>
      </c>
      <c r="C859" s="5">
        <v>12290.23</v>
      </c>
      <c r="D859" s="5">
        <v>-0.32</v>
      </c>
      <c r="E859" s="5">
        <v>17.68</v>
      </c>
      <c r="F859" s="5">
        <v>12290.23</v>
      </c>
      <c r="G859" s="5">
        <v>12240.77</v>
      </c>
    </row>
    <row r="860" spans="1:7">
      <c r="A860" s="3">
        <v>40343</v>
      </c>
      <c r="B860" s="4" t="s">
        <v>7</v>
      </c>
      <c r="C860" s="5">
        <v>12225.83</v>
      </c>
      <c r="D860" s="5">
        <v>-0.52</v>
      </c>
      <c r="E860" s="5">
        <v>17.059999999999999</v>
      </c>
      <c r="F860" s="5">
        <v>12257.97</v>
      </c>
      <c r="G860" s="5">
        <v>12191.01</v>
      </c>
    </row>
    <row r="861" spans="1:7">
      <c r="A861" s="3">
        <v>40344</v>
      </c>
      <c r="B861" s="4" t="s">
        <v>7</v>
      </c>
      <c r="C861" s="5">
        <v>12282.72</v>
      </c>
      <c r="D861" s="5">
        <v>0.47</v>
      </c>
      <c r="E861" s="5">
        <v>17.61</v>
      </c>
      <c r="F861" s="5">
        <v>12282.72</v>
      </c>
      <c r="G861" s="5">
        <v>12193.99</v>
      </c>
    </row>
    <row r="862" spans="1:7">
      <c r="A862" s="3">
        <v>40345</v>
      </c>
      <c r="B862" s="4" t="s">
        <v>7</v>
      </c>
      <c r="C862" s="5">
        <v>12155.61</v>
      </c>
      <c r="D862" s="5">
        <v>-1.03</v>
      </c>
      <c r="E862" s="5">
        <v>16.39</v>
      </c>
      <c r="F862" s="5">
        <v>12255.87</v>
      </c>
      <c r="G862" s="5">
        <v>12155.61</v>
      </c>
    </row>
    <row r="863" spans="1:7">
      <c r="A863" s="3">
        <v>40346</v>
      </c>
      <c r="B863" s="4" t="s">
        <v>7</v>
      </c>
      <c r="C863" s="5">
        <v>12086.67</v>
      </c>
      <c r="D863" s="5">
        <v>-0.56999999999999995</v>
      </c>
      <c r="E863" s="5">
        <v>15.73</v>
      </c>
      <c r="F863" s="5">
        <v>12155.24</v>
      </c>
      <c r="G863" s="5">
        <v>11989.94</v>
      </c>
    </row>
    <row r="864" spans="1:7">
      <c r="A864" s="3">
        <v>40347</v>
      </c>
      <c r="B864" s="4" t="s">
        <v>7</v>
      </c>
      <c r="C864" s="5">
        <v>12056.74</v>
      </c>
      <c r="D864" s="5">
        <v>-0.25</v>
      </c>
      <c r="E864" s="5">
        <v>15.44</v>
      </c>
      <c r="F864" s="5">
        <v>12135.61</v>
      </c>
      <c r="G864" s="5">
        <v>12012.32</v>
      </c>
    </row>
    <row r="865" spans="1:7">
      <c r="A865" s="3">
        <v>40350</v>
      </c>
      <c r="B865" s="4" t="s">
        <v>7</v>
      </c>
      <c r="C865" s="5">
        <v>12033.41</v>
      </c>
      <c r="D865" s="5">
        <v>-0.19</v>
      </c>
      <c r="E865" s="5">
        <v>15.22</v>
      </c>
      <c r="F865" s="5">
        <v>12069.81</v>
      </c>
      <c r="G865" s="5">
        <v>11978.37</v>
      </c>
    </row>
    <row r="866" spans="1:7">
      <c r="A866" s="3">
        <v>40351</v>
      </c>
      <c r="B866" s="4" t="s">
        <v>7</v>
      </c>
      <c r="C866" s="5">
        <v>11972.21</v>
      </c>
      <c r="D866" s="5">
        <v>-0.51</v>
      </c>
      <c r="E866" s="5">
        <v>14.63</v>
      </c>
      <c r="F866" s="5">
        <v>12037.25</v>
      </c>
      <c r="G866" s="5">
        <v>11943.22</v>
      </c>
    </row>
    <row r="867" spans="1:7">
      <c r="A867" s="3">
        <v>40352</v>
      </c>
      <c r="B867" s="4" t="s">
        <v>7</v>
      </c>
      <c r="C867" s="5">
        <v>12055.36</v>
      </c>
      <c r="D867" s="5">
        <v>0.69</v>
      </c>
      <c r="E867" s="5">
        <v>15.43</v>
      </c>
      <c r="F867" s="5">
        <v>12055.36</v>
      </c>
      <c r="G867" s="5">
        <v>11961.72</v>
      </c>
    </row>
    <row r="868" spans="1:7">
      <c r="A868" s="3">
        <v>40353</v>
      </c>
      <c r="B868" s="4" t="s">
        <v>7</v>
      </c>
      <c r="C868" s="5">
        <v>12062.06</v>
      </c>
      <c r="D868" s="5">
        <v>0.06</v>
      </c>
      <c r="E868" s="5">
        <v>15.49</v>
      </c>
      <c r="F868" s="5">
        <v>12062.06</v>
      </c>
      <c r="G868" s="5">
        <v>11987.05</v>
      </c>
    </row>
    <row r="869" spans="1:7">
      <c r="A869" s="3">
        <v>40354</v>
      </c>
      <c r="B869" s="4" t="s">
        <v>7</v>
      </c>
      <c r="C869" s="5">
        <v>12014.97</v>
      </c>
      <c r="D869" s="5">
        <v>-0.39</v>
      </c>
      <c r="E869" s="5">
        <v>15.04</v>
      </c>
      <c r="F869" s="5">
        <v>12053.64</v>
      </c>
      <c r="G869" s="5">
        <v>12006.4</v>
      </c>
    </row>
    <row r="870" spans="1:7">
      <c r="A870" s="3">
        <v>40357</v>
      </c>
      <c r="B870" s="4" t="s">
        <v>7</v>
      </c>
      <c r="C870" s="5">
        <v>11940.13</v>
      </c>
      <c r="D870" s="5">
        <v>-0.62</v>
      </c>
      <c r="E870" s="5">
        <v>14.33</v>
      </c>
      <c r="F870" s="5">
        <v>12011.25</v>
      </c>
      <c r="G870" s="5">
        <v>11911.03</v>
      </c>
    </row>
    <row r="871" spans="1:7">
      <c r="A871" s="3">
        <v>40358</v>
      </c>
      <c r="B871" s="4" t="s">
        <v>7</v>
      </c>
      <c r="C871" s="5">
        <v>11843.71</v>
      </c>
      <c r="D871" s="5">
        <v>-0.81</v>
      </c>
      <c r="E871" s="5">
        <v>13.4</v>
      </c>
      <c r="F871" s="5">
        <v>11933.75</v>
      </c>
      <c r="G871" s="5">
        <v>11819.72</v>
      </c>
    </row>
    <row r="872" spans="1:7">
      <c r="A872" s="3">
        <v>40359</v>
      </c>
      <c r="B872" s="4" t="s">
        <v>7</v>
      </c>
      <c r="C872" s="5">
        <v>11773.87</v>
      </c>
      <c r="D872" s="5">
        <v>-0.59</v>
      </c>
      <c r="E872" s="5">
        <v>12.74</v>
      </c>
      <c r="F872" s="5">
        <v>11820.73</v>
      </c>
      <c r="G872" s="5">
        <v>11752.57</v>
      </c>
    </row>
    <row r="873" spans="1:7">
      <c r="A873" s="3">
        <v>40360</v>
      </c>
      <c r="B873" s="4" t="s">
        <v>7</v>
      </c>
      <c r="C873" s="5">
        <v>11704.46</v>
      </c>
      <c r="D873" s="5">
        <v>-0.59</v>
      </c>
      <c r="E873" s="5">
        <v>12.07</v>
      </c>
      <c r="F873" s="5">
        <v>11792.73</v>
      </c>
      <c r="G873" s="5">
        <v>11704.46</v>
      </c>
    </row>
    <row r="874" spans="1:7">
      <c r="A874" s="3">
        <v>40361</v>
      </c>
      <c r="B874" s="4" t="s">
        <v>7</v>
      </c>
      <c r="C874" s="5">
        <v>11785.96</v>
      </c>
      <c r="D874" s="5">
        <v>0.7</v>
      </c>
      <c r="E874" s="5">
        <v>12.85</v>
      </c>
      <c r="F874" s="5">
        <v>11804.74</v>
      </c>
      <c r="G874" s="5">
        <v>11701.94</v>
      </c>
    </row>
    <row r="875" spans="1:7">
      <c r="A875" s="3">
        <v>40364</v>
      </c>
      <c r="B875" s="4" t="s">
        <v>7</v>
      </c>
      <c r="C875" s="5">
        <v>11771.17</v>
      </c>
      <c r="D875" s="5">
        <v>-0.13</v>
      </c>
      <c r="E875" s="5">
        <v>12.71</v>
      </c>
      <c r="F875" s="5">
        <v>11809.97</v>
      </c>
      <c r="G875" s="5">
        <v>11746.47</v>
      </c>
    </row>
    <row r="876" spans="1:7">
      <c r="A876" s="3">
        <v>40365</v>
      </c>
      <c r="B876" s="4" t="s">
        <v>7</v>
      </c>
      <c r="C876" s="5">
        <v>11745.08</v>
      </c>
      <c r="D876" s="5">
        <v>-0.22</v>
      </c>
      <c r="E876" s="5">
        <v>12.46</v>
      </c>
      <c r="F876" s="5">
        <v>11745.08</v>
      </c>
      <c r="G876" s="5">
        <v>11684.83</v>
      </c>
    </row>
    <row r="877" spans="1:7">
      <c r="A877" s="3">
        <v>40366</v>
      </c>
      <c r="B877" s="4" t="s">
        <v>7</v>
      </c>
      <c r="C877" s="5">
        <v>11673.94</v>
      </c>
      <c r="D877" s="5">
        <v>-0.61</v>
      </c>
      <c r="E877" s="5">
        <v>11.78</v>
      </c>
      <c r="F877" s="5">
        <v>11731.26</v>
      </c>
      <c r="G877" s="5">
        <v>11644.7</v>
      </c>
    </row>
    <row r="878" spans="1:7">
      <c r="A878" s="3">
        <v>40367</v>
      </c>
      <c r="B878" s="4" t="s">
        <v>7</v>
      </c>
      <c r="C878" s="5">
        <v>11766.88</v>
      </c>
      <c r="D878" s="5">
        <v>0.8</v>
      </c>
      <c r="E878" s="5">
        <v>12.67</v>
      </c>
      <c r="F878" s="5">
        <v>11788.53</v>
      </c>
      <c r="G878" s="5">
        <v>11628.67</v>
      </c>
    </row>
    <row r="879" spans="1:7">
      <c r="A879" s="3">
        <v>40368</v>
      </c>
      <c r="B879" s="4" t="s">
        <v>7</v>
      </c>
      <c r="C879" s="5">
        <v>11739.71</v>
      </c>
      <c r="D879" s="5">
        <v>-0.23</v>
      </c>
      <c r="E879" s="5">
        <v>12.41</v>
      </c>
      <c r="F879" s="5">
        <v>11747.57</v>
      </c>
      <c r="G879" s="5">
        <v>11675.58</v>
      </c>
    </row>
    <row r="880" spans="1:7">
      <c r="A880" s="3">
        <v>40371</v>
      </c>
      <c r="B880" s="4" t="s">
        <v>7</v>
      </c>
      <c r="C880" s="5">
        <v>11830.82</v>
      </c>
      <c r="D880" s="5">
        <v>0.78</v>
      </c>
      <c r="E880" s="5">
        <v>13.28</v>
      </c>
      <c r="F880" s="5">
        <v>11830.82</v>
      </c>
      <c r="G880" s="5">
        <v>11757.85</v>
      </c>
    </row>
    <row r="881" spans="1:7">
      <c r="A881" s="3">
        <v>40372</v>
      </c>
      <c r="B881" s="4" t="s">
        <v>7</v>
      </c>
      <c r="C881" s="5">
        <v>11967.57</v>
      </c>
      <c r="D881" s="5">
        <v>1.1599999999999999</v>
      </c>
      <c r="E881" s="5">
        <v>14.59</v>
      </c>
      <c r="F881" s="5">
        <v>11967.57</v>
      </c>
      <c r="G881" s="5">
        <v>11840.05</v>
      </c>
    </row>
    <row r="882" spans="1:7">
      <c r="A882" s="3">
        <v>40373</v>
      </c>
      <c r="B882" s="4" t="s">
        <v>7</v>
      </c>
      <c r="C882" s="5">
        <v>11915.89</v>
      </c>
      <c r="D882" s="5">
        <v>-0.43</v>
      </c>
      <c r="E882" s="5">
        <v>14.1</v>
      </c>
      <c r="F882" s="5">
        <v>11960.43</v>
      </c>
      <c r="G882" s="5">
        <v>11864.71</v>
      </c>
    </row>
    <row r="883" spans="1:7">
      <c r="A883" s="3">
        <v>40374</v>
      </c>
      <c r="B883" s="4" t="s">
        <v>7</v>
      </c>
      <c r="C883" s="5">
        <v>11893.57</v>
      </c>
      <c r="D883" s="5">
        <v>-0.19</v>
      </c>
      <c r="E883" s="5">
        <v>13.88</v>
      </c>
      <c r="F883" s="5">
        <v>11893.57</v>
      </c>
      <c r="G883" s="5">
        <v>11843.4</v>
      </c>
    </row>
    <row r="884" spans="1:7">
      <c r="A884" s="3">
        <v>40375</v>
      </c>
      <c r="B884" s="4" t="s">
        <v>7</v>
      </c>
      <c r="C884" s="5">
        <v>11846.22</v>
      </c>
      <c r="D884" s="5">
        <v>-0.4</v>
      </c>
      <c r="E884" s="5">
        <v>13.43</v>
      </c>
      <c r="F884" s="5">
        <v>11873.59</v>
      </c>
      <c r="G884" s="5">
        <v>11827.85</v>
      </c>
    </row>
    <row r="885" spans="1:7">
      <c r="A885" s="3">
        <v>40378</v>
      </c>
      <c r="B885" s="4" t="s">
        <v>7</v>
      </c>
      <c r="C885" s="5">
        <v>11812.85</v>
      </c>
      <c r="D885" s="5">
        <v>-0.28000000000000003</v>
      </c>
      <c r="E885" s="5">
        <v>13.11</v>
      </c>
      <c r="F885" s="5">
        <v>11894.33</v>
      </c>
      <c r="G885" s="5">
        <v>11808.68</v>
      </c>
    </row>
    <row r="886" spans="1:7">
      <c r="A886" s="3">
        <v>40379</v>
      </c>
      <c r="B886" s="4" t="s">
        <v>7</v>
      </c>
      <c r="C886" s="5">
        <v>11804.54</v>
      </c>
      <c r="D886" s="5">
        <v>-7.0000000000000007E-2</v>
      </c>
      <c r="E886" s="5">
        <v>13.03</v>
      </c>
      <c r="F886" s="5">
        <v>11809.16</v>
      </c>
      <c r="G886" s="5">
        <v>11773.81</v>
      </c>
    </row>
    <row r="887" spans="1:7">
      <c r="A887" s="3">
        <v>40380</v>
      </c>
      <c r="B887" s="4" t="s">
        <v>7</v>
      </c>
      <c r="C887" s="5">
        <v>11809.2</v>
      </c>
      <c r="D887" s="5">
        <v>0.04</v>
      </c>
      <c r="E887" s="5">
        <v>13.07</v>
      </c>
      <c r="F887" s="5">
        <v>11809.26</v>
      </c>
      <c r="G887" s="5">
        <v>11753.58</v>
      </c>
    </row>
    <row r="888" spans="1:7">
      <c r="A888" s="3">
        <v>40381</v>
      </c>
      <c r="B888" s="4" t="s">
        <v>7</v>
      </c>
      <c r="C888" s="5">
        <v>11827.2</v>
      </c>
      <c r="D888" s="5">
        <v>0.15</v>
      </c>
      <c r="E888" s="5">
        <v>13.25</v>
      </c>
      <c r="F888" s="5">
        <v>11827.23</v>
      </c>
      <c r="G888" s="5">
        <v>11787.92</v>
      </c>
    </row>
    <row r="889" spans="1:7">
      <c r="A889" s="3">
        <v>40382</v>
      </c>
      <c r="B889" s="4" t="s">
        <v>7</v>
      </c>
      <c r="C889" s="5">
        <v>11857.08</v>
      </c>
      <c r="D889" s="5">
        <v>0.25</v>
      </c>
      <c r="E889" s="5">
        <v>13.53</v>
      </c>
      <c r="F889" s="5">
        <v>11857.08</v>
      </c>
      <c r="G889" s="5">
        <v>11800.2</v>
      </c>
    </row>
    <row r="890" spans="1:7">
      <c r="A890" s="3">
        <v>40385</v>
      </c>
      <c r="B890" s="4" t="s">
        <v>7</v>
      </c>
      <c r="C890" s="5">
        <v>11793.46</v>
      </c>
      <c r="D890" s="5">
        <v>-0.54</v>
      </c>
      <c r="E890" s="5">
        <v>12.92</v>
      </c>
      <c r="F890" s="5">
        <v>11863.82</v>
      </c>
      <c r="G890" s="5">
        <v>11781.93</v>
      </c>
    </row>
    <row r="891" spans="1:7">
      <c r="A891" s="3">
        <v>40386</v>
      </c>
      <c r="B891" s="4" t="s">
        <v>7</v>
      </c>
      <c r="C891" s="5">
        <v>11785.63</v>
      </c>
      <c r="D891" s="5">
        <v>-7.0000000000000007E-2</v>
      </c>
      <c r="E891" s="5">
        <v>12.85</v>
      </c>
      <c r="F891" s="5">
        <v>11792.33</v>
      </c>
      <c r="G891" s="5">
        <v>11752.04</v>
      </c>
    </row>
    <row r="892" spans="1:7">
      <c r="A892" s="3">
        <v>40387</v>
      </c>
      <c r="B892" s="4" t="s">
        <v>7</v>
      </c>
      <c r="C892" s="5">
        <v>11787.69</v>
      </c>
      <c r="D892" s="5">
        <v>0.02</v>
      </c>
      <c r="E892" s="5">
        <v>12.87</v>
      </c>
      <c r="F892" s="5">
        <v>11818.16</v>
      </c>
      <c r="G892" s="5">
        <v>11768.88</v>
      </c>
    </row>
    <row r="893" spans="1:7">
      <c r="A893" s="3">
        <v>40388</v>
      </c>
      <c r="B893" s="4" t="s">
        <v>7</v>
      </c>
      <c r="C893" s="5">
        <v>11782.52</v>
      </c>
      <c r="D893" s="5">
        <v>-0.04</v>
      </c>
      <c r="E893" s="5">
        <v>12.82</v>
      </c>
      <c r="F893" s="5">
        <v>11822.43</v>
      </c>
      <c r="G893" s="5">
        <v>11760.42</v>
      </c>
    </row>
    <row r="894" spans="1:7">
      <c r="A894" s="3">
        <v>40392</v>
      </c>
      <c r="B894" s="4" t="s">
        <v>7</v>
      </c>
      <c r="C894" s="5">
        <v>11785.93</v>
      </c>
      <c r="D894" s="5">
        <v>0.03</v>
      </c>
      <c r="E894" s="5">
        <v>12.85</v>
      </c>
      <c r="F894" s="5">
        <v>11786</v>
      </c>
      <c r="G894" s="5">
        <v>11728.6</v>
      </c>
    </row>
    <row r="895" spans="1:7">
      <c r="A895" s="3">
        <v>40393</v>
      </c>
      <c r="B895" s="4" t="s">
        <v>7</v>
      </c>
      <c r="C895" s="5">
        <v>11743.41</v>
      </c>
      <c r="D895" s="5">
        <v>-0.36</v>
      </c>
      <c r="E895" s="5">
        <v>12.44</v>
      </c>
      <c r="F895" s="5">
        <v>11771.21</v>
      </c>
      <c r="G895" s="5">
        <v>11701.01</v>
      </c>
    </row>
    <row r="896" spans="1:7">
      <c r="A896" s="3">
        <v>40394</v>
      </c>
      <c r="B896" s="4" t="s">
        <v>7</v>
      </c>
      <c r="C896" s="5">
        <v>11753.81</v>
      </c>
      <c r="D896" s="5">
        <v>0.09</v>
      </c>
      <c r="E896" s="5">
        <v>12.54</v>
      </c>
      <c r="F896" s="5">
        <v>11756.78</v>
      </c>
      <c r="G896" s="5">
        <v>11672.84</v>
      </c>
    </row>
    <row r="897" spans="1:7">
      <c r="A897" s="3">
        <v>40395</v>
      </c>
      <c r="B897" s="4" t="s">
        <v>7</v>
      </c>
      <c r="C897" s="5">
        <v>11709.38</v>
      </c>
      <c r="D897" s="5">
        <v>-0.38</v>
      </c>
      <c r="E897" s="5">
        <v>12.12</v>
      </c>
      <c r="F897" s="5">
        <v>11709.42</v>
      </c>
      <c r="G897" s="5">
        <v>11638.57</v>
      </c>
    </row>
    <row r="898" spans="1:7">
      <c r="A898" s="3">
        <v>40396</v>
      </c>
      <c r="B898" s="4" t="s">
        <v>7</v>
      </c>
      <c r="C898" s="5">
        <v>11761.11</v>
      </c>
      <c r="D898" s="5">
        <v>0.44</v>
      </c>
      <c r="E898" s="5">
        <v>12.61</v>
      </c>
      <c r="F898" s="5">
        <v>11761.11</v>
      </c>
      <c r="G898" s="5">
        <v>11700.21</v>
      </c>
    </row>
    <row r="899" spans="1:7">
      <c r="A899" s="3">
        <v>40399</v>
      </c>
      <c r="B899" s="4" t="s">
        <v>7</v>
      </c>
      <c r="C899" s="5">
        <v>11775.56</v>
      </c>
      <c r="D899" s="5">
        <v>0.12</v>
      </c>
      <c r="E899" s="5">
        <v>12.75</v>
      </c>
      <c r="F899" s="5">
        <v>11786</v>
      </c>
      <c r="G899" s="5">
        <v>11753.1</v>
      </c>
    </row>
    <row r="900" spans="1:7">
      <c r="A900" s="3">
        <v>40400</v>
      </c>
      <c r="B900" s="4" t="s">
        <v>7</v>
      </c>
      <c r="C900" s="5">
        <v>11789.13</v>
      </c>
      <c r="D900" s="5">
        <v>0.12</v>
      </c>
      <c r="E900" s="5">
        <v>12.88</v>
      </c>
      <c r="F900" s="5">
        <v>11795.07</v>
      </c>
      <c r="G900" s="5">
        <v>11720.02</v>
      </c>
    </row>
    <row r="901" spans="1:7">
      <c r="A901" s="3">
        <v>40401</v>
      </c>
      <c r="B901" s="4" t="s">
        <v>7</v>
      </c>
      <c r="C901" s="5">
        <v>11699.48</v>
      </c>
      <c r="D901" s="5">
        <v>-0.76</v>
      </c>
      <c r="E901" s="5">
        <v>12.02</v>
      </c>
      <c r="F901" s="5">
        <v>11793.82</v>
      </c>
      <c r="G901" s="5">
        <v>11678.31</v>
      </c>
    </row>
    <row r="902" spans="1:7">
      <c r="A902" s="3">
        <v>40402</v>
      </c>
      <c r="B902" s="4" t="s">
        <v>7</v>
      </c>
      <c r="C902" s="5">
        <v>11626.06</v>
      </c>
      <c r="D902" s="5">
        <v>-0.63</v>
      </c>
      <c r="E902" s="5">
        <v>11.32</v>
      </c>
      <c r="F902" s="5">
        <v>11684.97</v>
      </c>
      <c r="G902" s="5">
        <v>11621.15</v>
      </c>
    </row>
    <row r="903" spans="1:7">
      <c r="A903" s="3">
        <v>40403</v>
      </c>
      <c r="B903" s="4" t="s">
        <v>7</v>
      </c>
      <c r="C903" s="5">
        <v>11628.28</v>
      </c>
      <c r="D903" s="5">
        <v>0.02</v>
      </c>
      <c r="E903" s="5">
        <v>11.34</v>
      </c>
      <c r="F903" s="5">
        <v>11661.61</v>
      </c>
      <c r="G903" s="5">
        <v>11603.79</v>
      </c>
    </row>
    <row r="904" spans="1:7">
      <c r="A904" s="3">
        <v>40406</v>
      </c>
      <c r="B904" s="4" t="s">
        <v>7</v>
      </c>
      <c r="C904" s="5">
        <v>11651.9</v>
      </c>
      <c r="D904" s="5">
        <v>0.2</v>
      </c>
      <c r="E904" s="5">
        <v>11.57</v>
      </c>
      <c r="F904" s="5">
        <v>11662.35</v>
      </c>
      <c r="G904" s="5">
        <v>11605.36</v>
      </c>
    </row>
    <row r="905" spans="1:7">
      <c r="A905" s="3">
        <v>40407</v>
      </c>
      <c r="B905" s="4" t="s">
        <v>7</v>
      </c>
      <c r="C905" s="5">
        <v>11617.37</v>
      </c>
      <c r="D905" s="5">
        <v>-0.3</v>
      </c>
      <c r="E905" s="5">
        <v>11.24</v>
      </c>
      <c r="F905" s="5">
        <v>11617.47</v>
      </c>
      <c r="G905" s="5">
        <v>11564.78</v>
      </c>
    </row>
    <row r="906" spans="1:7">
      <c r="A906" s="3">
        <v>40408</v>
      </c>
      <c r="B906" s="4" t="s">
        <v>7</v>
      </c>
      <c r="C906" s="5">
        <v>11540.06</v>
      </c>
      <c r="D906" s="5">
        <v>-0.67</v>
      </c>
      <c r="E906" s="5">
        <v>10.5</v>
      </c>
      <c r="F906" s="5">
        <v>11579.68</v>
      </c>
      <c r="G906" s="5">
        <v>11519.43</v>
      </c>
    </row>
    <row r="907" spans="1:7">
      <c r="A907" s="3">
        <v>40409</v>
      </c>
      <c r="B907" s="4" t="s">
        <v>7</v>
      </c>
      <c r="C907" s="5">
        <v>11499.64</v>
      </c>
      <c r="D907" s="5">
        <v>-0.35</v>
      </c>
      <c r="E907" s="5">
        <v>10.11</v>
      </c>
      <c r="F907" s="5">
        <v>11562.99</v>
      </c>
      <c r="G907" s="5">
        <v>11453.64</v>
      </c>
    </row>
    <row r="908" spans="1:7">
      <c r="A908" s="3">
        <v>40413</v>
      </c>
      <c r="B908" s="4" t="s">
        <v>7</v>
      </c>
      <c r="C908" s="5">
        <v>11595.85</v>
      </c>
      <c r="D908" s="5">
        <v>0.84</v>
      </c>
      <c r="E908" s="5">
        <v>11.03</v>
      </c>
      <c r="F908" s="5">
        <v>11622.27</v>
      </c>
      <c r="G908" s="5">
        <v>11475.56</v>
      </c>
    </row>
    <row r="909" spans="1:7">
      <c r="A909" s="3">
        <v>40414</v>
      </c>
      <c r="B909" s="4" t="s">
        <v>7</v>
      </c>
      <c r="C909" s="5">
        <v>11604.34</v>
      </c>
      <c r="D909" s="5">
        <v>7.0000000000000007E-2</v>
      </c>
      <c r="E909" s="5">
        <v>11.11</v>
      </c>
      <c r="F909" s="5">
        <v>11609.99</v>
      </c>
      <c r="G909" s="5">
        <v>11549.08</v>
      </c>
    </row>
    <row r="910" spans="1:7">
      <c r="A910" s="3">
        <v>40415</v>
      </c>
      <c r="B910" s="4" t="s">
        <v>7</v>
      </c>
      <c r="C910" s="5">
        <v>11727.77</v>
      </c>
      <c r="D910" s="5">
        <v>1.06</v>
      </c>
      <c r="E910" s="5">
        <v>12.29</v>
      </c>
      <c r="F910" s="5">
        <v>11727.77</v>
      </c>
      <c r="G910" s="5">
        <v>11567.6</v>
      </c>
    </row>
    <row r="911" spans="1:7">
      <c r="A911" s="3">
        <v>40416</v>
      </c>
      <c r="B911" s="4" t="s">
        <v>7</v>
      </c>
      <c r="C911" s="5">
        <v>11752.03</v>
      </c>
      <c r="D911" s="5">
        <v>0.21</v>
      </c>
      <c r="E911" s="5">
        <v>12.53</v>
      </c>
      <c r="F911" s="5">
        <v>11770.77</v>
      </c>
      <c r="G911" s="5">
        <v>11702.95</v>
      </c>
    </row>
    <row r="912" spans="1:7">
      <c r="A912" s="3">
        <v>40417</v>
      </c>
      <c r="B912" s="4" t="s">
        <v>7</v>
      </c>
      <c r="C912" s="5">
        <v>11764.99</v>
      </c>
      <c r="D912" s="5">
        <v>0.11</v>
      </c>
      <c r="E912" s="5">
        <v>12.65</v>
      </c>
      <c r="F912" s="5">
        <v>11788.52</v>
      </c>
      <c r="G912" s="5">
        <v>11716.24</v>
      </c>
    </row>
    <row r="913" spans="1:7">
      <c r="A913" s="3">
        <v>40420</v>
      </c>
      <c r="B913" s="4" t="s">
        <v>7</v>
      </c>
      <c r="C913" s="5">
        <v>11746.55</v>
      </c>
      <c r="D913" s="5">
        <v>-0.16</v>
      </c>
      <c r="E913" s="5">
        <v>12.47</v>
      </c>
      <c r="F913" s="5">
        <v>11795.85</v>
      </c>
      <c r="G913" s="5">
        <v>11718.37</v>
      </c>
    </row>
    <row r="914" spans="1:7">
      <c r="A914" s="3">
        <v>40421</v>
      </c>
      <c r="B914" s="4" t="s">
        <v>7</v>
      </c>
      <c r="C914" s="5">
        <v>11736.15</v>
      </c>
      <c r="D914" s="5">
        <v>-0.09</v>
      </c>
      <c r="E914" s="5">
        <v>12.37</v>
      </c>
      <c r="F914" s="5">
        <v>11736.23</v>
      </c>
      <c r="G914" s="5">
        <v>11652.22</v>
      </c>
    </row>
    <row r="915" spans="1:7">
      <c r="A915" s="3">
        <v>40422</v>
      </c>
      <c r="B915" s="4" t="s">
        <v>7</v>
      </c>
      <c r="C915" s="5">
        <v>11701</v>
      </c>
      <c r="D915" s="5">
        <v>-0.3</v>
      </c>
      <c r="E915" s="5">
        <v>12.04</v>
      </c>
      <c r="F915" s="5">
        <v>11743.83</v>
      </c>
      <c r="G915" s="5">
        <v>11638.84</v>
      </c>
    </row>
    <row r="916" spans="1:7">
      <c r="A916" s="3">
        <v>40423</v>
      </c>
      <c r="B916" s="4" t="s">
        <v>7</v>
      </c>
      <c r="C916" s="5">
        <v>11679.68</v>
      </c>
      <c r="D916" s="5">
        <v>-0.18</v>
      </c>
      <c r="E916" s="5">
        <v>11.83</v>
      </c>
      <c r="F916" s="5">
        <v>11699.76</v>
      </c>
      <c r="G916" s="5">
        <v>11644.71</v>
      </c>
    </row>
    <row r="917" spans="1:7">
      <c r="A917" s="3">
        <v>40424</v>
      </c>
      <c r="B917" s="4" t="s">
        <v>7</v>
      </c>
      <c r="C917" s="5">
        <v>11701.11</v>
      </c>
      <c r="D917" s="5">
        <v>0.18</v>
      </c>
      <c r="E917" s="5">
        <v>12.04</v>
      </c>
      <c r="F917" s="5">
        <v>11701.14</v>
      </c>
      <c r="G917" s="5">
        <v>11634.13</v>
      </c>
    </row>
    <row r="918" spans="1:7">
      <c r="A918" s="3">
        <v>40427</v>
      </c>
      <c r="B918" s="4" t="s">
        <v>7</v>
      </c>
      <c r="C918" s="5">
        <v>11724.23</v>
      </c>
      <c r="D918" s="5">
        <v>0.2</v>
      </c>
      <c r="E918" s="5">
        <v>12.26</v>
      </c>
      <c r="F918" s="5">
        <v>11725.55</v>
      </c>
      <c r="G918" s="5">
        <v>11660.81</v>
      </c>
    </row>
    <row r="919" spans="1:7">
      <c r="A919" s="3">
        <v>40428</v>
      </c>
      <c r="B919" s="4" t="s">
        <v>7</v>
      </c>
      <c r="C919" s="5">
        <v>11718.21</v>
      </c>
      <c r="D919" s="5">
        <v>-0.05</v>
      </c>
      <c r="E919" s="5">
        <v>12.2</v>
      </c>
      <c r="F919" s="5">
        <v>11718.83</v>
      </c>
      <c r="G919" s="5">
        <v>11682.8</v>
      </c>
    </row>
    <row r="920" spans="1:7">
      <c r="A920" s="3">
        <v>40429</v>
      </c>
      <c r="B920" s="4" t="s">
        <v>7</v>
      </c>
      <c r="C920" s="5">
        <v>11721.3</v>
      </c>
      <c r="D920" s="5">
        <v>0.03</v>
      </c>
      <c r="E920" s="5">
        <v>12.23</v>
      </c>
      <c r="F920" s="5">
        <v>11737.28</v>
      </c>
      <c r="G920" s="5">
        <v>11707.99</v>
      </c>
    </row>
    <row r="921" spans="1:7">
      <c r="A921" s="3">
        <v>40430</v>
      </c>
      <c r="B921" s="4" t="s">
        <v>7</v>
      </c>
      <c r="C921" s="5">
        <v>11694.4</v>
      </c>
      <c r="D921" s="5">
        <v>-0.23</v>
      </c>
      <c r="E921" s="5">
        <v>11.97</v>
      </c>
      <c r="F921" s="5">
        <v>11713.4</v>
      </c>
      <c r="G921" s="5">
        <v>11656.2</v>
      </c>
    </row>
    <row r="922" spans="1:7">
      <c r="A922" s="3">
        <v>40434</v>
      </c>
      <c r="B922" s="4" t="s">
        <v>7</v>
      </c>
      <c r="C922" s="5">
        <v>11743.06</v>
      </c>
      <c r="D922" s="5">
        <v>0.42</v>
      </c>
      <c r="E922" s="5">
        <v>12.44</v>
      </c>
      <c r="F922" s="5">
        <v>11743.08</v>
      </c>
      <c r="G922" s="5">
        <v>11633.03</v>
      </c>
    </row>
    <row r="923" spans="1:7">
      <c r="A923" s="3">
        <v>40435</v>
      </c>
      <c r="B923" s="4" t="s">
        <v>7</v>
      </c>
      <c r="C923" s="5">
        <v>11695.45</v>
      </c>
      <c r="D923" s="5">
        <v>-0.41</v>
      </c>
      <c r="E923" s="5">
        <v>11.98</v>
      </c>
      <c r="F923" s="5">
        <v>11742.94</v>
      </c>
      <c r="G923" s="5">
        <v>11670.64</v>
      </c>
    </row>
    <row r="924" spans="1:7">
      <c r="A924" s="3">
        <v>40436</v>
      </c>
      <c r="B924" s="4" t="s">
        <v>7</v>
      </c>
      <c r="C924" s="5">
        <v>11719.85</v>
      </c>
      <c r="D924" s="5">
        <v>0.21</v>
      </c>
      <c r="E924" s="5">
        <v>12.22</v>
      </c>
      <c r="F924" s="5">
        <v>11734.19</v>
      </c>
      <c r="G924" s="5">
        <v>11668.29</v>
      </c>
    </row>
    <row r="925" spans="1:7">
      <c r="A925" s="3">
        <v>40437</v>
      </c>
      <c r="B925" s="4" t="s">
        <v>7</v>
      </c>
      <c r="C925" s="5">
        <v>11671.52</v>
      </c>
      <c r="D925" s="5">
        <v>-0.41</v>
      </c>
      <c r="E925" s="5">
        <v>11.76</v>
      </c>
      <c r="F925" s="5">
        <v>11747.92</v>
      </c>
      <c r="G925" s="5">
        <v>11655.75</v>
      </c>
    </row>
    <row r="926" spans="1:7">
      <c r="A926" s="3">
        <v>40438</v>
      </c>
      <c r="B926" s="4" t="s">
        <v>7</v>
      </c>
      <c r="C926" s="5">
        <v>11683.77</v>
      </c>
      <c r="D926" s="5">
        <v>0.1</v>
      </c>
      <c r="E926" s="5">
        <v>11.87</v>
      </c>
      <c r="F926" s="5">
        <v>11683.77</v>
      </c>
      <c r="G926" s="5">
        <v>11625.81</v>
      </c>
    </row>
    <row r="927" spans="1:7">
      <c r="A927" s="3">
        <v>40441</v>
      </c>
      <c r="B927" s="4" t="s">
        <v>7</v>
      </c>
      <c r="C927" s="5">
        <v>11705.57</v>
      </c>
      <c r="D927" s="5">
        <v>0.19</v>
      </c>
      <c r="E927" s="5">
        <v>12.08</v>
      </c>
      <c r="F927" s="5">
        <v>11705.57</v>
      </c>
      <c r="G927" s="5">
        <v>11613.91</v>
      </c>
    </row>
    <row r="928" spans="1:7">
      <c r="A928" s="3">
        <v>40442</v>
      </c>
      <c r="B928" s="4" t="s">
        <v>7</v>
      </c>
      <c r="C928" s="5">
        <v>11698.41</v>
      </c>
      <c r="D928" s="5">
        <v>-0.06</v>
      </c>
      <c r="E928" s="5">
        <v>12.01</v>
      </c>
      <c r="F928" s="5">
        <v>11718.59</v>
      </c>
      <c r="G928" s="5">
        <v>11675.92</v>
      </c>
    </row>
    <row r="929" spans="1:7">
      <c r="A929" s="3">
        <v>40443</v>
      </c>
      <c r="B929" s="4" t="s">
        <v>7</v>
      </c>
      <c r="C929" s="5">
        <v>11758.3</v>
      </c>
      <c r="D929" s="5">
        <v>0.51</v>
      </c>
      <c r="E929" s="5">
        <v>12.59</v>
      </c>
      <c r="F929" s="5">
        <v>11785.63</v>
      </c>
      <c r="G929" s="5">
        <v>11680.04</v>
      </c>
    </row>
    <row r="930" spans="1:7">
      <c r="A930" s="3">
        <v>40444</v>
      </c>
      <c r="B930" s="4" t="s">
        <v>7</v>
      </c>
      <c r="C930" s="5">
        <v>11722.95</v>
      </c>
      <c r="D930" s="5">
        <v>-0.3</v>
      </c>
      <c r="E930" s="5">
        <v>12.25</v>
      </c>
      <c r="F930" s="5">
        <v>11802.88</v>
      </c>
      <c r="G930" s="5">
        <v>11710.53</v>
      </c>
    </row>
    <row r="931" spans="1:7">
      <c r="A931" s="3">
        <v>40445</v>
      </c>
      <c r="B931" s="4" t="s">
        <v>7</v>
      </c>
      <c r="C931" s="5">
        <v>11718.23</v>
      </c>
      <c r="D931" s="5">
        <v>-0.04</v>
      </c>
      <c r="E931" s="5">
        <v>12.2</v>
      </c>
      <c r="F931" s="5">
        <v>11776.23</v>
      </c>
      <c r="G931" s="5">
        <v>11718.23</v>
      </c>
    </row>
    <row r="932" spans="1:7">
      <c r="A932" s="3">
        <v>40448</v>
      </c>
      <c r="B932" s="4" t="s">
        <v>7</v>
      </c>
      <c r="C932" s="5">
        <v>11717.67</v>
      </c>
      <c r="D932" s="5">
        <v>0</v>
      </c>
      <c r="E932" s="5">
        <v>12.2</v>
      </c>
      <c r="F932" s="5">
        <v>11750.98</v>
      </c>
      <c r="G932" s="5">
        <v>11677.26</v>
      </c>
    </row>
    <row r="933" spans="1:7">
      <c r="A933" s="3">
        <v>40449</v>
      </c>
      <c r="B933" s="4" t="s">
        <v>7</v>
      </c>
      <c r="C933" s="5">
        <v>11823.12</v>
      </c>
      <c r="D933" s="5">
        <v>0.9</v>
      </c>
      <c r="E933" s="5">
        <v>13.21</v>
      </c>
      <c r="F933" s="5">
        <v>11823.12</v>
      </c>
      <c r="G933" s="5">
        <v>11692.17</v>
      </c>
    </row>
    <row r="934" spans="1:7">
      <c r="A934" s="3">
        <v>40450</v>
      </c>
      <c r="B934" s="4" t="s">
        <v>7</v>
      </c>
      <c r="C934" s="5">
        <v>11847.79</v>
      </c>
      <c r="D934" s="5">
        <v>0.21</v>
      </c>
      <c r="E934" s="5">
        <v>13.44</v>
      </c>
      <c r="F934" s="5">
        <v>11872.57</v>
      </c>
      <c r="G934" s="5">
        <v>11817.24</v>
      </c>
    </row>
    <row r="935" spans="1:7">
      <c r="A935" s="3">
        <v>40451</v>
      </c>
      <c r="B935" s="4" t="s">
        <v>7</v>
      </c>
      <c r="C935" s="5">
        <v>11896.36</v>
      </c>
      <c r="D935" s="5">
        <v>0.41</v>
      </c>
      <c r="E935" s="5">
        <v>13.91</v>
      </c>
      <c r="F935" s="5">
        <v>11930.36</v>
      </c>
      <c r="G935" s="5">
        <v>11845.86</v>
      </c>
    </row>
    <row r="936" spans="1:7">
      <c r="A936" s="3">
        <v>40452</v>
      </c>
      <c r="B936" s="4" t="s">
        <v>7</v>
      </c>
      <c r="C936" s="5">
        <v>11825.45</v>
      </c>
      <c r="D936" s="5">
        <v>-0.6</v>
      </c>
      <c r="E936" s="5">
        <v>13.23</v>
      </c>
      <c r="F936" s="5">
        <v>11899.75</v>
      </c>
      <c r="G936" s="5">
        <v>11799.37</v>
      </c>
    </row>
    <row r="937" spans="1:7">
      <c r="A937" s="3">
        <v>40455</v>
      </c>
      <c r="B937" s="4" t="s">
        <v>7</v>
      </c>
      <c r="C937" s="5">
        <v>11773.33</v>
      </c>
      <c r="D937" s="5">
        <v>-0.44</v>
      </c>
      <c r="E937" s="5">
        <v>12.73</v>
      </c>
      <c r="F937" s="5">
        <v>11829.7</v>
      </c>
      <c r="G937" s="5">
        <v>11765.06</v>
      </c>
    </row>
    <row r="938" spans="1:7">
      <c r="A938" s="3">
        <v>40456</v>
      </c>
      <c r="B938" s="4" t="s">
        <v>7</v>
      </c>
      <c r="C938" s="5">
        <v>11637.07</v>
      </c>
      <c r="D938" s="5">
        <v>-1.1599999999999999</v>
      </c>
      <c r="E938" s="5">
        <v>11.43</v>
      </c>
      <c r="F938" s="5">
        <v>11732.63</v>
      </c>
      <c r="G938" s="5">
        <v>11608.03</v>
      </c>
    </row>
    <row r="939" spans="1:7">
      <c r="A939" s="3">
        <v>40457</v>
      </c>
      <c r="B939" s="4" t="s">
        <v>7</v>
      </c>
      <c r="C939" s="5">
        <v>11750.21</v>
      </c>
      <c r="D939" s="5">
        <v>0.97</v>
      </c>
      <c r="E939" s="5">
        <v>12.51</v>
      </c>
      <c r="F939" s="5">
        <v>11750.21</v>
      </c>
      <c r="G939" s="5">
        <v>11630.92</v>
      </c>
    </row>
    <row r="940" spans="1:7">
      <c r="A940" s="3">
        <v>40458</v>
      </c>
      <c r="B940" s="4" t="s">
        <v>7</v>
      </c>
      <c r="C940" s="5">
        <v>11867</v>
      </c>
      <c r="D940" s="5">
        <v>0.99</v>
      </c>
      <c r="E940" s="5">
        <v>13.63</v>
      </c>
      <c r="F940" s="5">
        <v>11867</v>
      </c>
      <c r="G940" s="5">
        <v>11765.36</v>
      </c>
    </row>
    <row r="941" spans="1:7">
      <c r="A941" s="3">
        <v>40459</v>
      </c>
      <c r="B941" s="4" t="s">
        <v>7</v>
      </c>
      <c r="C941" s="5">
        <v>11862.31</v>
      </c>
      <c r="D941" s="5">
        <v>-0.04</v>
      </c>
      <c r="E941" s="5">
        <v>13.58</v>
      </c>
      <c r="F941" s="5">
        <v>11862.84</v>
      </c>
      <c r="G941" s="5">
        <v>11787.33</v>
      </c>
    </row>
    <row r="942" spans="1:7">
      <c r="A942" s="3">
        <v>40462</v>
      </c>
      <c r="B942" s="4" t="s">
        <v>7</v>
      </c>
      <c r="C942" s="5">
        <v>11836.22</v>
      </c>
      <c r="D942" s="5">
        <v>-0.22</v>
      </c>
      <c r="E942" s="5">
        <v>13.33</v>
      </c>
      <c r="F942" s="5">
        <v>11869.58</v>
      </c>
      <c r="G942" s="5">
        <v>11792.35</v>
      </c>
    </row>
    <row r="943" spans="1:7">
      <c r="A943" s="3">
        <v>40463</v>
      </c>
      <c r="B943" s="4" t="s">
        <v>7</v>
      </c>
      <c r="C943" s="5">
        <v>11901.45</v>
      </c>
      <c r="D943" s="5">
        <v>0.55000000000000004</v>
      </c>
      <c r="E943" s="5">
        <v>13.96</v>
      </c>
      <c r="F943" s="5">
        <v>11901.45</v>
      </c>
      <c r="G943" s="5">
        <v>11821.4</v>
      </c>
    </row>
    <row r="944" spans="1:7">
      <c r="A944" s="3">
        <v>40464</v>
      </c>
      <c r="B944" s="4" t="s">
        <v>7</v>
      </c>
      <c r="C944" s="5">
        <v>11999.37</v>
      </c>
      <c r="D944" s="5">
        <v>0.82</v>
      </c>
      <c r="E944" s="5">
        <v>14.89</v>
      </c>
      <c r="F944" s="5">
        <v>11999.37</v>
      </c>
      <c r="G944" s="5">
        <v>11866.82</v>
      </c>
    </row>
    <row r="945" spans="1:7">
      <c r="A945" s="3">
        <v>40465</v>
      </c>
      <c r="B945" s="4" t="s">
        <v>7</v>
      </c>
      <c r="C945" s="5">
        <v>12082.35</v>
      </c>
      <c r="D945" s="5">
        <v>0.69</v>
      </c>
      <c r="E945" s="5">
        <v>15.69</v>
      </c>
      <c r="F945" s="5">
        <v>12091.68</v>
      </c>
      <c r="G945" s="5">
        <v>12027.47</v>
      </c>
    </row>
    <row r="946" spans="1:7">
      <c r="A946" s="3">
        <v>40466</v>
      </c>
      <c r="B946" s="4" t="s">
        <v>7</v>
      </c>
      <c r="C946" s="5">
        <v>12113.52</v>
      </c>
      <c r="D946" s="5">
        <v>0.26</v>
      </c>
      <c r="E946" s="5">
        <v>15.99</v>
      </c>
      <c r="F946" s="5">
        <v>12113.52</v>
      </c>
      <c r="G946" s="5">
        <v>12039.59</v>
      </c>
    </row>
    <row r="947" spans="1:7">
      <c r="A947" s="3">
        <v>40469</v>
      </c>
      <c r="B947" s="4" t="s">
        <v>7</v>
      </c>
      <c r="C947" s="5">
        <v>12042.35</v>
      </c>
      <c r="D947" s="5">
        <v>-0.59</v>
      </c>
      <c r="E947" s="5">
        <v>15.31</v>
      </c>
      <c r="F947" s="5">
        <v>12087.3</v>
      </c>
      <c r="G947" s="5">
        <v>12005.14</v>
      </c>
    </row>
    <row r="948" spans="1:7">
      <c r="A948" s="3">
        <v>40470</v>
      </c>
      <c r="B948" s="4" t="s">
        <v>7</v>
      </c>
      <c r="C948" s="5">
        <v>12067.79</v>
      </c>
      <c r="D948" s="5">
        <v>0.21</v>
      </c>
      <c r="E948" s="5">
        <v>15.55</v>
      </c>
      <c r="F948" s="5">
        <v>12067.79</v>
      </c>
      <c r="G948" s="5">
        <v>12003.79</v>
      </c>
    </row>
    <row r="949" spans="1:7">
      <c r="A949" s="3">
        <v>40471</v>
      </c>
      <c r="B949" s="4" t="s">
        <v>7</v>
      </c>
      <c r="C949" s="5">
        <v>12180.35</v>
      </c>
      <c r="D949" s="5">
        <v>0.93</v>
      </c>
      <c r="E949" s="5">
        <v>16.63</v>
      </c>
      <c r="F949" s="5">
        <v>12199.32</v>
      </c>
      <c r="G949" s="5">
        <v>12052.7</v>
      </c>
    </row>
    <row r="950" spans="1:7">
      <c r="A950" s="3">
        <v>40472</v>
      </c>
      <c r="B950" s="4" t="s">
        <v>7</v>
      </c>
      <c r="C950" s="5">
        <v>12338.24</v>
      </c>
      <c r="D950" s="5">
        <v>1.3</v>
      </c>
      <c r="E950" s="5">
        <v>18.14</v>
      </c>
      <c r="F950" s="5">
        <v>12338.24</v>
      </c>
      <c r="G950" s="5">
        <v>12174.33</v>
      </c>
    </row>
    <row r="951" spans="1:7">
      <c r="A951" s="3">
        <v>40473</v>
      </c>
      <c r="B951" s="4" t="s">
        <v>7</v>
      </c>
      <c r="C951" s="5">
        <v>12325.96</v>
      </c>
      <c r="D951" s="5">
        <v>-0.1</v>
      </c>
      <c r="E951" s="5">
        <v>18.02</v>
      </c>
      <c r="F951" s="5">
        <v>12377.64</v>
      </c>
      <c r="G951" s="5">
        <v>12278.33</v>
      </c>
    </row>
    <row r="952" spans="1:7">
      <c r="A952" s="3">
        <v>40476</v>
      </c>
      <c r="B952" s="4" t="s">
        <v>7</v>
      </c>
      <c r="C952" s="5">
        <v>12357.76</v>
      </c>
      <c r="D952" s="5">
        <v>0.26</v>
      </c>
      <c r="E952" s="5">
        <v>18.329999999999998</v>
      </c>
      <c r="F952" s="5">
        <v>12357.76</v>
      </c>
      <c r="G952" s="5">
        <v>12296.24</v>
      </c>
    </row>
    <row r="953" spans="1:7">
      <c r="A953" s="3">
        <v>40477</v>
      </c>
      <c r="B953" s="4" t="s">
        <v>7</v>
      </c>
      <c r="C953" s="5">
        <v>12253.73</v>
      </c>
      <c r="D953" s="5">
        <v>-0.84</v>
      </c>
      <c r="E953" s="5">
        <v>17.329999999999998</v>
      </c>
      <c r="F953" s="5">
        <v>12401.73</v>
      </c>
      <c r="G953" s="5">
        <v>12253.73</v>
      </c>
    </row>
    <row r="954" spans="1:7">
      <c r="A954" s="3">
        <v>40478</v>
      </c>
      <c r="B954" s="4" t="s">
        <v>7</v>
      </c>
      <c r="C954" s="5">
        <v>12239.51</v>
      </c>
      <c r="D954" s="5">
        <v>-0.12</v>
      </c>
      <c r="E954" s="5">
        <v>17.190000000000001</v>
      </c>
      <c r="F954" s="5">
        <v>12259.05</v>
      </c>
      <c r="G954" s="5">
        <v>12217.58</v>
      </c>
    </row>
    <row r="955" spans="1:7">
      <c r="A955" s="3">
        <v>40479</v>
      </c>
      <c r="B955" s="4" t="s">
        <v>7</v>
      </c>
      <c r="C955" s="5">
        <v>12230.59</v>
      </c>
      <c r="D955" s="5">
        <v>-7.0000000000000007E-2</v>
      </c>
      <c r="E955" s="5">
        <v>17.11</v>
      </c>
      <c r="F955" s="5">
        <v>12279.24</v>
      </c>
      <c r="G955" s="5">
        <v>12220.13</v>
      </c>
    </row>
    <row r="956" spans="1:7">
      <c r="A956" s="3">
        <v>40480</v>
      </c>
      <c r="B956" s="4" t="s">
        <v>7</v>
      </c>
      <c r="C956" s="5">
        <v>12196.7</v>
      </c>
      <c r="D956" s="5">
        <v>-0.28000000000000003</v>
      </c>
      <c r="E956" s="5">
        <v>16.78</v>
      </c>
      <c r="F956" s="5">
        <v>12210.02</v>
      </c>
      <c r="G956" s="5">
        <v>12160.19</v>
      </c>
    </row>
    <row r="957" spans="1:7">
      <c r="A957" s="3">
        <v>40483</v>
      </c>
      <c r="B957" s="4" t="s">
        <v>7</v>
      </c>
      <c r="C957" s="5">
        <v>12155.85</v>
      </c>
      <c r="D957" s="5">
        <v>-0.33</v>
      </c>
      <c r="E957" s="5">
        <v>16.39</v>
      </c>
      <c r="F957" s="5">
        <v>12206.41</v>
      </c>
      <c r="G957" s="5">
        <v>12133.93</v>
      </c>
    </row>
    <row r="958" spans="1:7">
      <c r="A958" s="3">
        <v>40484</v>
      </c>
      <c r="B958" s="4" t="s">
        <v>7</v>
      </c>
      <c r="C958" s="5">
        <v>12148.01</v>
      </c>
      <c r="D958" s="5">
        <v>-0.06</v>
      </c>
      <c r="E958" s="5">
        <v>16.32</v>
      </c>
      <c r="F958" s="5">
        <v>12155.85</v>
      </c>
      <c r="G958" s="5">
        <v>12106.59</v>
      </c>
    </row>
    <row r="959" spans="1:7">
      <c r="A959" s="3">
        <v>40485</v>
      </c>
      <c r="B959" s="4" t="s">
        <v>7</v>
      </c>
      <c r="C959" s="5">
        <v>12131.63</v>
      </c>
      <c r="D959" s="5">
        <v>-0.13</v>
      </c>
      <c r="E959" s="5">
        <v>16.16</v>
      </c>
      <c r="F959" s="5">
        <v>12187.54</v>
      </c>
      <c r="G959" s="5">
        <v>12131.63</v>
      </c>
    </row>
    <row r="960" spans="1:7">
      <c r="A960" s="3">
        <v>40486</v>
      </c>
      <c r="B960" s="4" t="s">
        <v>7</v>
      </c>
      <c r="C960" s="5">
        <v>12207.32</v>
      </c>
      <c r="D960" s="5">
        <v>0.62</v>
      </c>
      <c r="E960" s="5">
        <v>16.89</v>
      </c>
      <c r="F960" s="5">
        <v>12207.32</v>
      </c>
      <c r="G960" s="5">
        <v>12137.97</v>
      </c>
    </row>
    <row r="961" spans="1:7">
      <c r="A961" s="3">
        <v>40487</v>
      </c>
      <c r="B961" s="4" t="s">
        <v>7</v>
      </c>
      <c r="C961" s="5">
        <v>12229.27</v>
      </c>
      <c r="D961" s="5">
        <v>0.18</v>
      </c>
      <c r="E961" s="5">
        <v>17.100000000000001</v>
      </c>
      <c r="F961" s="5">
        <v>12230.38</v>
      </c>
      <c r="G961" s="5">
        <v>12182.24</v>
      </c>
    </row>
    <row r="962" spans="1:7">
      <c r="A962" s="3">
        <v>40490</v>
      </c>
      <c r="B962" s="4" t="s">
        <v>7</v>
      </c>
      <c r="C962" s="5">
        <v>12263.41</v>
      </c>
      <c r="D962" s="5">
        <v>0.28000000000000003</v>
      </c>
      <c r="E962" s="5">
        <v>17.420000000000002</v>
      </c>
      <c r="F962" s="5">
        <v>12263.41</v>
      </c>
      <c r="G962" s="5">
        <v>12175.53</v>
      </c>
    </row>
    <row r="963" spans="1:7">
      <c r="A963" s="3">
        <v>40491</v>
      </c>
      <c r="B963" s="4" t="s">
        <v>7</v>
      </c>
      <c r="C963" s="5">
        <v>12248.93</v>
      </c>
      <c r="D963" s="5">
        <v>-0.12</v>
      </c>
      <c r="E963" s="5">
        <v>17.28</v>
      </c>
      <c r="F963" s="5">
        <v>12276.9</v>
      </c>
      <c r="G963" s="5">
        <v>12223.09</v>
      </c>
    </row>
    <row r="964" spans="1:7">
      <c r="A964" s="3">
        <v>40492</v>
      </c>
      <c r="B964" s="4" t="s">
        <v>7</v>
      </c>
      <c r="C964" s="5">
        <v>12261.64</v>
      </c>
      <c r="D964" s="5">
        <v>0.1</v>
      </c>
      <c r="E964" s="5">
        <v>17.41</v>
      </c>
      <c r="F964" s="5">
        <v>12261.64</v>
      </c>
      <c r="G964" s="5">
        <v>12225.52</v>
      </c>
    </row>
    <row r="965" spans="1:7">
      <c r="A965" s="3">
        <v>40493</v>
      </c>
      <c r="B965" s="4" t="s">
        <v>7</v>
      </c>
      <c r="C965" s="5">
        <v>12238.52</v>
      </c>
      <c r="D965" s="5">
        <v>-0.19</v>
      </c>
      <c r="E965" s="5">
        <v>17.18</v>
      </c>
      <c r="F965" s="5">
        <v>12238.52</v>
      </c>
      <c r="G965" s="5">
        <v>12192.25</v>
      </c>
    </row>
    <row r="966" spans="1:7">
      <c r="A966" s="3">
        <v>40494</v>
      </c>
      <c r="B966" s="4" t="s">
        <v>7</v>
      </c>
      <c r="C966" s="5">
        <v>12235.44</v>
      </c>
      <c r="D966" s="5">
        <v>-0.03</v>
      </c>
      <c r="E966" s="5">
        <v>17.149999999999999</v>
      </c>
      <c r="F966" s="5">
        <v>12247.17</v>
      </c>
      <c r="G966" s="5">
        <v>12206.88</v>
      </c>
    </row>
    <row r="967" spans="1:7">
      <c r="A967" s="3">
        <v>40497</v>
      </c>
      <c r="B967" s="4" t="s">
        <v>7</v>
      </c>
      <c r="C967" s="5">
        <v>12219.58</v>
      </c>
      <c r="D967" s="5">
        <v>-0.13</v>
      </c>
      <c r="E967" s="5">
        <v>17</v>
      </c>
      <c r="F967" s="5">
        <v>12233.06</v>
      </c>
      <c r="G967" s="5">
        <v>12200.8</v>
      </c>
    </row>
    <row r="968" spans="1:7">
      <c r="A968" s="3">
        <v>40498</v>
      </c>
      <c r="B968" s="4" t="s">
        <v>7</v>
      </c>
      <c r="C968" s="5">
        <v>12229.91</v>
      </c>
      <c r="D968" s="5">
        <v>0.08</v>
      </c>
      <c r="E968" s="5">
        <v>17.100000000000001</v>
      </c>
      <c r="F968" s="5">
        <v>12242.53</v>
      </c>
      <c r="G968" s="5">
        <v>12204.62</v>
      </c>
    </row>
    <row r="969" spans="1:7">
      <c r="A969" s="3">
        <v>40501</v>
      </c>
      <c r="B969" s="4" t="s">
        <v>7</v>
      </c>
      <c r="C969" s="5">
        <v>12326.38</v>
      </c>
      <c r="D969" s="5">
        <v>0.79</v>
      </c>
      <c r="E969" s="5">
        <v>18.03</v>
      </c>
      <c r="F969" s="5">
        <v>12326.38</v>
      </c>
      <c r="G969" s="5">
        <v>12230.04</v>
      </c>
    </row>
    <row r="970" spans="1:7">
      <c r="A970" s="3">
        <v>40504</v>
      </c>
      <c r="B970" s="4" t="s">
        <v>7</v>
      </c>
      <c r="C970" s="5">
        <v>12302.33</v>
      </c>
      <c r="D970" s="5">
        <v>-0.2</v>
      </c>
      <c r="E970" s="5">
        <v>17.8</v>
      </c>
      <c r="F970" s="5">
        <v>12313.07</v>
      </c>
      <c r="G970" s="5">
        <v>12228.65</v>
      </c>
    </row>
    <row r="971" spans="1:7">
      <c r="A971" s="3">
        <v>40505</v>
      </c>
      <c r="B971" s="4" t="s">
        <v>7</v>
      </c>
      <c r="C971" s="5">
        <v>12282.1</v>
      </c>
      <c r="D971" s="5">
        <v>-0.16</v>
      </c>
      <c r="E971" s="5">
        <v>17.600000000000001</v>
      </c>
      <c r="F971" s="5">
        <v>12302.8</v>
      </c>
      <c r="G971" s="5">
        <v>12239.47</v>
      </c>
    </row>
    <row r="972" spans="1:7">
      <c r="A972" s="3">
        <v>40506</v>
      </c>
      <c r="B972" s="4" t="s">
        <v>7</v>
      </c>
      <c r="C972" s="5">
        <v>12263.91</v>
      </c>
      <c r="D972" s="5">
        <v>-0.15</v>
      </c>
      <c r="E972" s="5">
        <v>17.43</v>
      </c>
      <c r="F972" s="5">
        <v>12264.13</v>
      </c>
      <c r="G972" s="5">
        <v>12230.43</v>
      </c>
    </row>
    <row r="973" spans="1:7">
      <c r="A973" s="3">
        <v>40507</v>
      </c>
      <c r="B973" s="4" t="s">
        <v>7</v>
      </c>
      <c r="C973" s="5">
        <v>12184.22</v>
      </c>
      <c r="D973" s="5">
        <v>-0.65</v>
      </c>
      <c r="E973" s="5">
        <v>16.66</v>
      </c>
      <c r="F973" s="5">
        <v>12285.57</v>
      </c>
      <c r="G973" s="5">
        <v>12184.22</v>
      </c>
    </row>
    <row r="974" spans="1:7">
      <c r="A974" s="3">
        <v>40508</v>
      </c>
      <c r="B974" s="4" t="s">
        <v>7</v>
      </c>
      <c r="C974" s="5">
        <v>12115.95</v>
      </c>
      <c r="D974" s="5">
        <v>-0.56000000000000005</v>
      </c>
      <c r="E974" s="5">
        <v>16.010000000000002</v>
      </c>
      <c r="F974" s="5">
        <v>12229.2</v>
      </c>
      <c r="G974" s="5">
        <v>12097.36</v>
      </c>
    </row>
    <row r="975" spans="1:7">
      <c r="A975" s="3">
        <v>40511</v>
      </c>
      <c r="B975" s="4" t="s">
        <v>7</v>
      </c>
      <c r="C975" s="5">
        <v>12208.89</v>
      </c>
      <c r="D975" s="5">
        <v>0.77</v>
      </c>
      <c r="E975" s="5">
        <v>16.899999999999999</v>
      </c>
      <c r="F975" s="5">
        <v>12208.89</v>
      </c>
      <c r="G975" s="5">
        <v>12055.69</v>
      </c>
    </row>
    <row r="976" spans="1:7">
      <c r="A976" s="3">
        <v>40512</v>
      </c>
      <c r="B976" s="4" t="s">
        <v>7</v>
      </c>
      <c r="C976" s="5">
        <v>12224.2</v>
      </c>
      <c r="D976" s="5">
        <v>0.13</v>
      </c>
      <c r="E976" s="5">
        <v>17.05</v>
      </c>
      <c r="F976" s="5">
        <v>12281.41</v>
      </c>
      <c r="G976" s="5">
        <v>12175.35</v>
      </c>
    </row>
    <row r="977" spans="1:7">
      <c r="A977" s="3">
        <v>40513</v>
      </c>
      <c r="B977" s="4" t="s">
        <v>7</v>
      </c>
      <c r="C977" s="5">
        <v>12302.58</v>
      </c>
      <c r="D977" s="5">
        <v>0.64</v>
      </c>
      <c r="E977" s="5">
        <v>17.8</v>
      </c>
      <c r="F977" s="5">
        <v>12348.19</v>
      </c>
      <c r="G977" s="5">
        <v>12232.36</v>
      </c>
    </row>
    <row r="978" spans="1:7">
      <c r="A978" s="3">
        <v>40514</v>
      </c>
      <c r="B978" s="4" t="s">
        <v>7</v>
      </c>
      <c r="C978" s="5">
        <v>12360.55</v>
      </c>
      <c r="D978" s="5">
        <v>0.47</v>
      </c>
      <c r="E978" s="5">
        <v>18.350000000000001</v>
      </c>
      <c r="F978" s="5">
        <v>12403.43</v>
      </c>
      <c r="G978" s="5">
        <v>12311.8</v>
      </c>
    </row>
    <row r="979" spans="1:7">
      <c r="A979" s="3">
        <v>40515</v>
      </c>
      <c r="B979" s="4" t="s">
        <v>7</v>
      </c>
      <c r="C979" s="5">
        <v>12401.03</v>
      </c>
      <c r="D979" s="5">
        <v>0.33</v>
      </c>
      <c r="E979" s="5">
        <v>18.739999999999998</v>
      </c>
      <c r="F979" s="5">
        <v>12404.33</v>
      </c>
      <c r="G979" s="5">
        <v>12348.8</v>
      </c>
    </row>
    <row r="980" spans="1:7">
      <c r="A980" s="3">
        <v>40518</v>
      </c>
      <c r="B980" s="4" t="s">
        <v>7</v>
      </c>
      <c r="C980" s="5">
        <v>12523.27</v>
      </c>
      <c r="D980" s="5">
        <v>0.99</v>
      </c>
      <c r="E980" s="5">
        <v>19.91</v>
      </c>
      <c r="F980" s="5">
        <v>12529.4</v>
      </c>
      <c r="G980" s="5">
        <v>12415.78</v>
      </c>
    </row>
    <row r="981" spans="1:7">
      <c r="A981" s="3">
        <v>40520</v>
      </c>
      <c r="B981" s="4" t="s">
        <v>7</v>
      </c>
      <c r="C981" s="5">
        <v>12749.42</v>
      </c>
      <c r="D981" s="5">
        <v>1.81</v>
      </c>
      <c r="E981" s="5">
        <v>22.08</v>
      </c>
      <c r="F981" s="5">
        <v>12749.42</v>
      </c>
      <c r="G981" s="5">
        <v>12546.07</v>
      </c>
    </row>
    <row r="982" spans="1:7">
      <c r="A982" s="3">
        <v>40521</v>
      </c>
      <c r="B982" s="4" t="s">
        <v>7</v>
      </c>
      <c r="C982" s="5">
        <v>12932.38</v>
      </c>
      <c r="D982" s="5">
        <v>1.44</v>
      </c>
      <c r="E982" s="5">
        <v>23.83</v>
      </c>
      <c r="F982" s="5">
        <v>12932.38</v>
      </c>
      <c r="G982" s="5">
        <v>12770.2</v>
      </c>
    </row>
    <row r="983" spans="1:7">
      <c r="A983" s="3">
        <v>40522</v>
      </c>
      <c r="B983" s="4" t="s">
        <v>7</v>
      </c>
      <c r="C983" s="5">
        <v>12813.85</v>
      </c>
      <c r="D983" s="5">
        <v>-0.92</v>
      </c>
      <c r="E983" s="5">
        <v>22.69</v>
      </c>
      <c r="F983" s="5">
        <v>12989.22</v>
      </c>
      <c r="G983" s="5">
        <v>12813.85</v>
      </c>
    </row>
    <row r="984" spans="1:7">
      <c r="A984" s="3">
        <v>40525</v>
      </c>
      <c r="B984" s="4" t="s">
        <v>7</v>
      </c>
      <c r="C984" s="5">
        <v>12725.25</v>
      </c>
      <c r="D984" s="5">
        <v>-0.69</v>
      </c>
      <c r="E984" s="5">
        <v>21.84</v>
      </c>
      <c r="F984" s="5">
        <v>12880.5</v>
      </c>
      <c r="G984" s="5">
        <v>12725.25</v>
      </c>
    </row>
    <row r="985" spans="1:7">
      <c r="A985" s="3">
        <v>40526</v>
      </c>
      <c r="B985" s="4" t="s">
        <v>7</v>
      </c>
      <c r="C985" s="5">
        <v>12623</v>
      </c>
      <c r="D985" s="5">
        <v>-0.8</v>
      </c>
      <c r="E985" s="5">
        <v>20.87</v>
      </c>
      <c r="F985" s="5">
        <v>12784.49</v>
      </c>
      <c r="G985" s="5">
        <v>12623</v>
      </c>
    </row>
    <row r="986" spans="1:7">
      <c r="A986" s="3">
        <v>40527</v>
      </c>
      <c r="B986" s="4" t="s">
        <v>7</v>
      </c>
      <c r="C986" s="5">
        <v>12590.34</v>
      </c>
      <c r="D986" s="5">
        <v>-0.26</v>
      </c>
      <c r="E986" s="5">
        <v>20.55</v>
      </c>
      <c r="F986" s="5">
        <v>12646.75</v>
      </c>
      <c r="G986" s="5">
        <v>12590.34</v>
      </c>
    </row>
    <row r="987" spans="1:7">
      <c r="A987" s="3">
        <v>40528</v>
      </c>
      <c r="B987" s="4" t="s">
        <v>7</v>
      </c>
      <c r="C987" s="5">
        <v>12591.57</v>
      </c>
      <c r="D987" s="5">
        <v>0.01</v>
      </c>
      <c r="E987" s="5">
        <v>20.56</v>
      </c>
      <c r="F987" s="5">
        <v>12606.39</v>
      </c>
      <c r="G987" s="5">
        <v>12556.79</v>
      </c>
    </row>
    <row r="988" spans="1:7">
      <c r="A988" s="3">
        <v>40529</v>
      </c>
      <c r="B988" s="4" t="s">
        <v>7</v>
      </c>
      <c r="C988" s="5">
        <v>12714.58</v>
      </c>
      <c r="D988" s="5">
        <v>0.98</v>
      </c>
      <c r="E988" s="5">
        <v>21.74</v>
      </c>
      <c r="F988" s="5">
        <v>12714.58</v>
      </c>
      <c r="G988" s="5">
        <v>12584.48</v>
      </c>
    </row>
    <row r="989" spans="1:7">
      <c r="A989" s="3">
        <v>40532</v>
      </c>
      <c r="B989" s="4" t="s">
        <v>7</v>
      </c>
      <c r="C989" s="5">
        <v>12718.53</v>
      </c>
      <c r="D989" s="5">
        <v>0.03</v>
      </c>
      <c r="E989" s="5">
        <v>21.78</v>
      </c>
      <c r="F989" s="5">
        <v>12718.53</v>
      </c>
      <c r="G989" s="5">
        <v>12655.62</v>
      </c>
    </row>
    <row r="990" spans="1:7">
      <c r="A990" s="3">
        <v>40533</v>
      </c>
      <c r="B990" s="4" t="s">
        <v>7</v>
      </c>
      <c r="C990" s="5">
        <v>12768.78</v>
      </c>
      <c r="D990" s="5">
        <v>0.4</v>
      </c>
      <c r="E990" s="5">
        <v>22.26</v>
      </c>
      <c r="F990" s="5">
        <v>12768.78</v>
      </c>
      <c r="G990" s="5">
        <v>12711.49</v>
      </c>
    </row>
    <row r="991" spans="1:7">
      <c r="A991" s="3">
        <v>40534</v>
      </c>
      <c r="B991" s="4" t="s">
        <v>7</v>
      </c>
      <c r="C991" s="5">
        <v>12765.31</v>
      </c>
      <c r="D991" s="5">
        <v>-0.03</v>
      </c>
      <c r="E991" s="5">
        <v>22.23</v>
      </c>
      <c r="F991" s="5">
        <v>12788.72</v>
      </c>
      <c r="G991" s="5">
        <v>12735.54</v>
      </c>
    </row>
    <row r="992" spans="1:7">
      <c r="A992" s="3">
        <v>40535</v>
      </c>
      <c r="B992" s="4" t="s">
        <v>7</v>
      </c>
      <c r="C992" s="5">
        <v>12732.48</v>
      </c>
      <c r="D992" s="5">
        <v>-0.26</v>
      </c>
      <c r="E992" s="5">
        <v>21.91</v>
      </c>
      <c r="F992" s="5">
        <v>12787.15</v>
      </c>
      <c r="G992" s="5">
        <v>12704.26</v>
      </c>
    </row>
    <row r="993" spans="1:7">
      <c r="A993" s="3">
        <v>40536</v>
      </c>
      <c r="B993" s="4" t="s">
        <v>7</v>
      </c>
      <c r="C993" s="5">
        <v>12645.3</v>
      </c>
      <c r="D993" s="5">
        <v>-0.68</v>
      </c>
      <c r="E993" s="5">
        <v>21.08</v>
      </c>
      <c r="F993" s="5">
        <v>12717.64</v>
      </c>
      <c r="G993" s="5">
        <v>12632.27</v>
      </c>
    </row>
    <row r="994" spans="1:7">
      <c r="A994" s="3">
        <v>40539</v>
      </c>
      <c r="B994" s="4" t="s">
        <v>7</v>
      </c>
      <c r="C994" s="5">
        <v>12570.49</v>
      </c>
      <c r="D994" s="5">
        <v>-0.59</v>
      </c>
      <c r="E994" s="5">
        <v>20.36</v>
      </c>
      <c r="F994" s="5">
        <v>12648.55</v>
      </c>
      <c r="G994" s="5">
        <v>12533.58</v>
      </c>
    </row>
    <row r="995" spans="1:7">
      <c r="A995" s="3">
        <v>40540</v>
      </c>
      <c r="B995" s="4" t="s">
        <v>7</v>
      </c>
      <c r="C995" s="5">
        <v>12492.72</v>
      </c>
      <c r="D995" s="5">
        <v>-0.62</v>
      </c>
      <c r="E995" s="5">
        <v>19.62</v>
      </c>
      <c r="F995" s="5">
        <v>12570.23</v>
      </c>
      <c r="G995" s="5">
        <v>12469.73</v>
      </c>
    </row>
    <row r="996" spans="1:7">
      <c r="A996" s="3">
        <v>40541</v>
      </c>
      <c r="B996" s="4" t="s">
        <v>7</v>
      </c>
      <c r="C996" s="5">
        <v>12458.57</v>
      </c>
      <c r="D996" s="5">
        <v>-0.27</v>
      </c>
      <c r="E996" s="5">
        <v>19.29</v>
      </c>
      <c r="F996" s="5">
        <v>12491.66</v>
      </c>
      <c r="G996" s="5">
        <v>12385.81</v>
      </c>
    </row>
    <row r="997" spans="1:7">
      <c r="A997" s="3">
        <v>40542</v>
      </c>
      <c r="B997" s="4" t="s">
        <v>7</v>
      </c>
      <c r="C997" s="5">
        <v>12637.66</v>
      </c>
      <c r="D997" s="5">
        <v>1.44</v>
      </c>
      <c r="E997" s="5">
        <v>21.01</v>
      </c>
      <c r="F997" s="5">
        <v>12637.66</v>
      </c>
      <c r="G997" s="5">
        <v>12416.84</v>
      </c>
    </row>
    <row r="998" spans="1:7">
      <c r="A998" s="3">
        <v>40543</v>
      </c>
      <c r="B998" s="4" t="s">
        <v>7</v>
      </c>
      <c r="C998" s="5">
        <v>12655.2</v>
      </c>
      <c r="D998" s="5">
        <v>0.14000000000000001</v>
      </c>
      <c r="E998" s="5">
        <v>21.17</v>
      </c>
      <c r="F998" s="5">
        <v>12767.35</v>
      </c>
      <c r="G998" s="5">
        <v>12594.59</v>
      </c>
    </row>
    <row r="999" spans="1:7">
      <c r="A999" s="3">
        <v>40546</v>
      </c>
      <c r="B999" s="4" t="s">
        <v>7</v>
      </c>
      <c r="C999" s="5">
        <v>12584.89</v>
      </c>
      <c r="D999" s="5">
        <v>-0.56000000000000005</v>
      </c>
      <c r="E999" s="5">
        <v>-0.56000000000000005</v>
      </c>
      <c r="F999" s="5">
        <v>12631.48</v>
      </c>
      <c r="G999" s="5">
        <v>12537.27</v>
      </c>
    </row>
    <row r="1000" spans="1:7">
      <c r="A1000" s="3">
        <v>40547</v>
      </c>
      <c r="B1000" s="4" t="s">
        <v>7</v>
      </c>
      <c r="C1000" s="5">
        <v>12772.31</v>
      </c>
      <c r="D1000" s="5">
        <v>1.49</v>
      </c>
      <c r="E1000" s="5">
        <v>0.93</v>
      </c>
      <c r="F1000" s="5">
        <v>12774.2</v>
      </c>
      <c r="G1000" s="5">
        <v>12570.05</v>
      </c>
    </row>
    <row r="1001" spans="1:7">
      <c r="A1001" s="3">
        <v>40548</v>
      </c>
      <c r="B1001" s="4" t="s">
        <v>7</v>
      </c>
      <c r="C1001" s="5">
        <v>12904.66</v>
      </c>
      <c r="D1001" s="5">
        <v>1.04</v>
      </c>
      <c r="E1001" s="5">
        <v>1.97</v>
      </c>
      <c r="F1001" s="5">
        <v>13019.91</v>
      </c>
      <c r="G1001" s="5">
        <v>12835.93</v>
      </c>
    </row>
    <row r="1002" spans="1:7">
      <c r="A1002" s="3">
        <v>40549</v>
      </c>
      <c r="B1002" s="4" t="s">
        <v>7</v>
      </c>
      <c r="C1002" s="5">
        <v>12984.02</v>
      </c>
      <c r="D1002" s="5">
        <v>0.62</v>
      </c>
      <c r="E1002" s="5">
        <v>2.6</v>
      </c>
      <c r="F1002" s="5">
        <v>12985.68</v>
      </c>
      <c r="G1002" s="5">
        <v>12852</v>
      </c>
    </row>
    <row r="1003" spans="1:7">
      <c r="A1003" s="3">
        <v>40550</v>
      </c>
      <c r="B1003" s="4" t="s">
        <v>7</v>
      </c>
      <c r="C1003" s="5">
        <v>13027.52</v>
      </c>
      <c r="D1003" s="5">
        <v>0.33</v>
      </c>
      <c r="E1003" s="5">
        <v>2.94</v>
      </c>
      <c r="F1003" s="5">
        <v>13029.09</v>
      </c>
      <c r="G1003" s="5">
        <v>12947.11</v>
      </c>
    </row>
    <row r="1004" spans="1:7">
      <c r="A1004" s="3">
        <v>40553</v>
      </c>
      <c r="B1004" s="4" t="s">
        <v>7</v>
      </c>
      <c r="C1004" s="5">
        <v>13154.15</v>
      </c>
      <c r="D1004" s="5">
        <v>0.97</v>
      </c>
      <c r="E1004" s="5">
        <v>3.94</v>
      </c>
      <c r="F1004" s="5">
        <v>13154.15</v>
      </c>
      <c r="G1004" s="5">
        <v>13003.04</v>
      </c>
    </row>
    <row r="1005" spans="1:7">
      <c r="A1005" s="3">
        <v>40555</v>
      </c>
      <c r="B1005" s="4" t="s">
        <v>7</v>
      </c>
      <c r="C1005" s="5">
        <v>13397.47</v>
      </c>
      <c r="D1005" s="5">
        <v>1.85</v>
      </c>
      <c r="E1005" s="5">
        <v>5.87</v>
      </c>
      <c r="F1005" s="5">
        <v>13399.41</v>
      </c>
      <c r="G1005" s="5">
        <v>13151.07</v>
      </c>
    </row>
    <row r="1006" spans="1:7">
      <c r="A1006" s="3">
        <v>40556</v>
      </c>
      <c r="B1006" s="4" t="s">
        <v>7</v>
      </c>
      <c r="C1006" s="5">
        <v>13350.48</v>
      </c>
      <c r="D1006" s="5">
        <v>-0.35</v>
      </c>
      <c r="E1006" s="5">
        <v>5.49</v>
      </c>
      <c r="F1006" s="5">
        <v>13401.32</v>
      </c>
      <c r="G1006" s="5">
        <v>13350.19</v>
      </c>
    </row>
    <row r="1007" spans="1:7">
      <c r="A1007" s="3">
        <v>40557</v>
      </c>
      <c r="B1007" s="4" t="s">
        <v>7</v>
      </c>
      <c r="C1007" s="5">
        <v>13292.27</v>
      </c>
      <c r="D1007" s="5">
        <v>-0.44</v>
      </c>
      <c r="E1007" s="5">
        <v>5.03</v>
      </c>
      <c r="F1007" s="5">
        <v>13345.56</v>
      </c>
      <c r="G1007" s="5">
        <v>13240.66</v>
      </c>
    </row>
    <row r="1008" spans="1:7">
      <c r="A1008" s="3">
        <v>40560</v>
      </c>
      <c r="B1008" s="4" t="s">
        <v>7</v>
      </c>
      <c r="C1008" s="5">
        <v>13089.33</v>
      </c>
      <c r="D1008" s="5">
        <v>-1.53</v>
      </c>
      <c r="E1008" s="5">
        <v>3.43</v>
      </c>
      <c r="F1008" s="5">
        <v>13246.14</v>
      </c>
      <c r="G1008" s="5">
        <v>12963.43</v>
      </c>
    </row>
    <row r="1009" spans="1:7">
      <c r="A1009" s="3">
        <v>40561</v>
      </c>
      <c r="B1009" s="4" t="s">
        <v>7</v>
      </c>
      <c r="C1009" s="5">
        <v>13044.86</v>
      </c>
      <c r="D1009" s="5">
        <v>-0.34</v>
      </c>
      <c r="E1009" s="5">
        <v>3.08</v>
      </c>
      <c r="F1009" s="5">
        <v>13162.89</v>
      </c>
      <c r="G1009" s="5">
        <v>12932.71</v>
      </c>
    </row>
    <row r="1010" spans="1:7">
      <c r="A1010" s="3">
        <v>40562</v>
      </c>
      <c r="B1010" s="4" t="s">
        <v>7</v>
      </c>
      <c r="C1010" s="5">
        <v>12987.87</v>
      </c>
      <c r="D1010" s="5">
        <v>-0.44</v>
      </c>
      <c r="E1010" s="5">
        <v>2.63</v>
      </c>
      <c r="F1010" s="5">
        <v>13075.13</v>
      </c>
      <c r="G1010" s="5">
        <v>12982.35</v>
      </c>
    </row>
    <row r="1011" spans="1:7">
      <c r="A1011" s="3">
        <v>40563</v>
      </c>
      <c r="B1011" s="4" t="s">
        <v>7</v>
      </c>
      <c r="C1011" s="5">
        <v>13042.95</v>
      </c>
      <c r="D1011" s="5">
        <v>0.42</v>
      </c>
      <c r="E1011" s="5">
        <v>3.06</v>
      </c>
      <c r="F1011" s="5">
        <v>13069.87</v>
      </c>
      <c r="G1011" s="5">
        <v>12974.98</v>
      </c>
    </row>
    <row r="1012" spans="1:7">
      <c r="A1012" s="3">
        <v>40564</v>
      </c>
      <c r="B1012" s="4" t="s">
        <v>7</v>
      </c>
      <c r="C1012" s="5">
        <v>13151.07</v>
      </c>
      <c r="D1012" s="5">
        <v>0.83</v>
      </c>
      <c r="E1012" s="5">
        <v>3.92</v>
      </c>
      <c r="F1012" s="5">
        <v>13151.07</v>
      </c>
      <c r="G1012" s="5">
        <v>13006.58</v>
      </c>
    </row>
    <row r="1013" spans="1:7">
      <c r="A1013" s="3">
        <v>40567</v>
      </c>
      <c r="B1013" s="4" t="s">
        <v>7</v>
      </c>
      <c r="C1013" s="5">
        <v>13152.15</v>
      </c>
      <c r="D1013" s="5">
        <v>0.01</v>
      </c>
      <c r="E1013" s="5">
        <v>3.93</v>
      </c>
      <c r="F1013" s="5">
        <v>13178.1</v>
      </c>
      <c r="G1013" s="5">
        <v>13112.04</v>
      </c>
    </row>
    <row r="1014" spans="1:7">
      <c r="A1014" s="3">
        <v>40568</v>
      </c>
      <c r="B1014" s="4" t="s">
        <v>7</v>
      </c>
      <c r="C1014" s="5">
        <v>13154.19</v>
      </c>
      <c r="D1014" s="5">
        <v>0.02</v>
      </c>
      <c r="E1014" s="5">
        <v>3.94</v>
      </c>
      <c r="F1014" s="5">
        <v>13195.75</v>
      </c>
      <c r="G1014" s="5">
        <v>13121.48</v>
      </c>
    </row>
    <row r="1015" spans="1:7">
      <c r="A1015" s="3">
        <v>40569</v>
      </c>
      <c r="B1015" s="4" t="s">
        <v>7</v>
      </c>
      <c r="C1015" s="5">
        <v>13183.91</v>
      </c>
      <c r="D1015" s="5">
        <v>0.23</v>
      </c>
      <c r="E1015" s="5">
        <v>4.18</v>
      </c>
      <c r="F1015" s="5">
        <v>13211.8</v>
      </c>
      <c r="G1015" s="5">
        <v>13141.09</v>
      </c>
    </row>
    <row r="1016" spans="1:7">
      <c r="A1016" s="3">
        <v>40570</v>
      </c>
      <c r="B1016" s="4" t="s">
        <v>7</v>
      </c>
      <c r="C1016" s="5">
        <v>13204.66</v>
      </c>
      <c r="D1016" s="5">
        <v>0.16</v>
      </c>
      <c r="E1016" s="5">
        <v>4.34</v>
      </c>
      <c r="F1016" s="5">
        <v>13265.4</v>
      </c>
      <c r="G1016" s="5">
        <v>13175.38</v>
      </c>
    </row>
    <row r="1017" spans="1:7">
      <c r="A1017" s="3">
        <v>40571</v>
      </c>
      <c r="B1017" s="4" t="s">
        <v>7</v>
      </c>
      <c r="C1017" s="5">
        <v>12860.16</v>
      </c>
      <c r="D1017" s="5">
        <v>-2.61</v>
      </c>
      <c r="E1017" s="5">
        <v>1.62</v>
      </c>
      <c r="F1017" s="5">
        <v>13166.8</v>
      </c>
      <c r="G1017" s="5">
        <v>12858.01</v>
      </c>
    </row>
    <row r="1018" spans="1:7">
      <c r="A1018" s="3">
        <v>40574</v>
      </c>
      <c r="B1018" s="4" t="s">
        <v>7</v>
      </c>
      <c r="C1018" s="5">
        <v>12589.31</v>
      </c>
      <c r="D1018" s="5">
        <v>-2.11</v>
      </c>
      <c r="E1018" s="5">
        <v>-0.52</v>
      </c>
      <c r="F1018" s="5">
        <v>12729.02</v>
      </c>
      <c r="G1018" s="5">
        <v>12559.74</v>
      </c>
    </row>
    <row r="1019" spans="1:7">
      <c r="A1019" s="3">
        <v>40575</v>
      </c>
      <c r="B1019" s="4" t="s">
        <v>7</v>
      </c>
      <c r="C1019" s="5">
        <v>12465.01</v>
      </c>
      <c r="D1019" s="5">
        <v>-0.99</v>
      </c>
      <c r="E1019" s="5">
        <v>-1.5</v>
      </c>
      <c r="F1019" s="5">
        <v>12683.91</v>
      </c>
      <c r="G1019" s="5">
        <v>12465.01</v>
      </c>
    </row>
    <row r="1020" spans="1:7">
      <c r="A1020" s="3">
        <v>40576</v>
      </c>
      <c r="B1020" s="4" t="s">
        <v>7</v>
      </c>
      <c r="C1020" s="5">
        <v>12616.33</v>
      </c>
      <c r="D1020" s="5">
        <v>1.21</v>
      </c>
      <c r="E1020" s="5">
        <v>-0.31</v>
      </c>
      <c r="F1020" s="5">
        <v>12644.42</v>
      </c>
      <c r="G1020" s="5">
        <v>12517.83</v>
      </c>
    </row>
    <row r="1021" spans="1:7">
      <c r="A1021" s="3">
        <v>40577</v>
      </c>
      <c r="B1021" s="4" t="s">
        <v>7</v>
      </c>
      <c r="C1021" s="5">
        <v>12472.43</v>
      </c>
      <c r="D1021" s="5">
        <v>-1.1399999999999999</v>
      </c>
      <c r="E1021" s="5">
        <v>-1.44</v>
      </c>
      <c r="F1021" s="5">
        <v>12637.96</v>
      </c>
      <c r="G1021" s="5">
        <v>12413.42</v>
      </c>
    </row>
    <row r="1022" spans="1:7">
      <c r="A1022" s="3">
        <v>40578</v>
      </c>
      <c r="B1022" s="4" t="s">
        <v>7</v>
      </c>
      <c r="C1022" s="5">
        <v>12560.01</v>
      </c>
      <c r="D1022" s="5">
        <v>0.7</v>
      </c>
      <c r="E1022" s="5">
        <v>-0.75</v>
      </c>
      <c r="F1022" s="5">
        <v>12573.95</v>
      </c>
      <c r="G1022" s="5">
        <v>12515.07</v>
      </c>
    </row>
    <row r="1023" spans="1:7">
      <c r="A1023" s="3">
        <v>40581</v>
      </c>
      <c r="B1023" s="4" t="s">
        <v>7</v>
      </c>
      <c r="C1023" s="5">
        <v>12755.89</v>
      </c>
      <c r="D1023" s="5">
        <v>1.56</v>
      </c>
      <c r="E1023" s="5">
        <v>0.8</v>
      </c>
      <c r="F1023" s="5">
        <v>12756.88</v>
      </c>
      <c r="G1023" s="5">
        <v>12556.59</v>
      </c>
    </row>
    <row r="1024" spans="1:7">
      <c r="A1024" s="3">
        <v>40582</v>
      </c>
      <c r="B1024" s="4" t="s">
        <v>7</v>
      </c>
      <c r="C1024" s="5">
        <v>12984.01</v>
      </c>
      <c r="D1024" s="5">
        <v>1.79</v>
      </c>
      <c r="E1024" s="5">
        <v>2.6</v>
      </c>
      <c r="F1024" s="5">
        <v>12984.01</v>
      </c>
      <c r="G1024" s="5">
        <v>12802.89</v>
      </c>
    </row>
    <row r="1025" spans="1:7">
      <c r="A1025" s="3">
        <v>40583</v>
      </c>
      <c r="B1025" s="4" t="s">
        <v>7</v>
      </c>
      <c r="C1025" s="5">
        <v>12909.23</v>
      </c>
      <c r="D1025" s="5">
        <v>-0.57999999999999996</v>
      </c>
      <c r="E1025" s="5">
        <v>2.0099999999999998</v>
      </c>
      <c r="F1025" s="5">
        <v>12940.52</v>
      </c>
      <c r="G1025" s="5">
        <v>12856.26</v>
      </c>
    </row>
    <row r="1026" spans="1:7">
      <c r="A1026" s="3">
        <v>40584</v>
      </c>
      <c r="B1026" s="4" t="s">
        <v>7</v>
      </c>
      <c r="C1026" s="5">
        <v>12733.82</v>
      </c>
      <c r="D1026" s="5">
        <v>-1.36</v>
      </c>
      <c r="E1026" s="5">
        <v>0.62</v>
      </c>
      <c r="F1026" s="5">
        <v>12829</v>
      </c>
      <c r="G1026" s="5">
        <v>12721.87</v>
      </c>
    </row>
    <row r="1027" spans="1:7">
      <c r="A1027" s="3">
        <v>40585</v>
      </c>
      <c r="B1027" s="4" t="s">
        <v>7</v>
      </c>
      <c r="C1027" s="5">
        <v>12775.71</v>
      </c>
      <c r="D1027" s="5">
        <v>0.33</v>
      </c>
      <c r="E1027" s="5">
        <v>0.95</v>
      </c>
      <c r="F1027" s="5">
        <v>12778.45</v>
      </c>
      <c r="G1027" s="5">
        <v>12713.58</v>
      </c>
    </row>
    <row r="1028" spans="1:7">
      <c r="A1028" s="3">
        <v>40588</v>
      </c>
      <c r="B1028" s="4" t="s">
        <v>7</v>
      </c>
      <c r="C1028" s="5">
        <v>12778.75</v>
      </c>
      <c r="D1028" s="5">
        <v>0.02</v>
      </c>
      <c r="E1028" s="5">
        <v>0.98</v>
      </c>
      <c r="F1028" s="5">
        <v>12823</v>
      </c>
      <c r="G1028" s="5">
        <v>12732.35</v>
      </c>
    </row>
    <row r="1029" spans="1:7">
      <c r="A1029" s="3">
        <v>40589</v>
      </c>
      <c r="B1029" s="4" t="s">
        <v>7</v>
      </c>
      <c r="C1029" s="5">
        <v>12779.92</v>
      </c>
      <c r="D1029" s="5">
        <v>0.01</v>
      </c>
      <c r="E1029" s="5">
        <v>0.99</v>
      </c>
      <c r="F1029" s="5">
        <v>12815.54</v>
      </c>
      <c r="G1029" s="5">
        <v>12734.82</v>
      </c>
    </row>
    <row r="1030" spans="1:7">
      <c r="A1030" s="3">
        <v>40592</v>
      </c>
      <c r="B1030" s="4" t="s">
        <v>7</v>
      </c>
      <c r="C1030" s="5">
        <v>12629.05</v>
      </c>
      <c r="D1030" s="5">
        <v>-1.18</v>
      </c>
      <c r="E1030" s="5">
        <v>-0.21</v>
      </c>
      <c r="F1030" s="5">
        <v>12766.49</v>
      </c>
      <c r="G1030" s="5">
        <v>12613.15</v>
      </c>
    </row>
    <row r="1031" spans="1:7">
      <c r="A1031" s="3">
        <v>40595</v>
      </c>
      <c r="B1031" s="4" t="s">
        <v>7</v>
      </c>
      <c r="C1031" s="5">
        <v>12251.66</v>
      </c>
      <c r="D1031" s="5">
        <v>-2.99</v>
      </c>
      <c r="E1031" s="5">
        <v>-3.19</v>
      </c>
      <c r="F1031" s="5">
        <v>12622.47</v>
      </c>
      <c r="G1031" s="5">
        <v>12203.28</v>
      </c>
    </row>
    <row r="1032" spans="1:7">
      <c r="A1032" s="3">
        <v>40596</v>
      </c>
      <c r="B1032" s="4" t="s">
        <v>7</v>
      </c>
      <c r="C1032" s="5">
        <v>12303.1</v>
      </c>
      <c r="D1032" s="5">
        <v>0.42</v>
      </c>
      <c r="E1032" s="5">
        <v>-2.78</v>
      </c>
      <c r="F1032" s="5">
        <v>12404.36</v>
      </c>
      <c r="G1032" s="5">
        <v>12142.14</v>
      </c>
    </row>
    <row r="1033" spans="1:7">
      <c r="A1033" s="3">
        <v>40597</v>
      </c>
      <c r="B1033" s="4" t="s">
        <v>7</v>
      </c>
      <c r="C1033" s="5">
        <v>12357.49</v>
      </c>
      <c r="D1033" s="5">
        <v>0.44</v>
      </c>
      <c r="E1033" s="5">
        <v>-2.35</v>
      </c>
      <c r="F1033" s="5">
        <v>12434.18</v>
      </c>
      <c r="G1033" s="5">
        <v>12354.78</v>
      </c>
    </row>
    <row r="1034" spans="1:7">
      <c r="A1034" s="3">
        <v>40598</v>
      </c>
      <c r="B1034" s="4" t="s">
        <v>7</v>
      </c>
      <c r="C1034" s="5">
        <v>12514.98</v>
      </c>
      <c r="D1034" s="5">
        <v>1.27</v>
      </c>
      <c r="E1034" s="5">
        <v>-1.1100000000000001</v>
      </c>
      <c r="F1034" s="5">
        <v>12529.3</v>
      </c>
      <c r="G1034" s="5">
        <v>12428.49</v>
      </c>
    </row>
    <row r="1035" spans="1:7">
      <c r="A1035" s="3">
        <v>40599</v>
      </c>
      <c r="B1035" s="4" t="s">
        <v>7</v>
      </c>
      <c r="C1035" s="5">
        <v>12709.84</v>
      </c>
      <c r="D1035" s="5">
        <v>1.56</v>
      </c>
      <c r="E1035" s="5">
        <v>0.43</v>
      </c>
      <c r="F1035" s="5">
        <v>12709.84</v>
      </c>
      <c r="G1035" s="5">
        <v>12518.26</v>
      </c>
    </row>
    <row r="1036" spans="1:7">
      <c r="A1036" s="3">
        <v>40602</v>
      </c>
      <c r="B1036" s="4" t="s">
        <v>7</v>
      </c>
      <c r="C1036" s="5">
        <v>12805.81</v>
      </c>
      <c r="D1036" s="5">
        <v>0.76</v>
      </c>
      <c r="E1036" s="5">
        <v>1.19</v>
      </c>
      <c r="F1036" s="5">
        <v>12805.81</v>
      </c>
      <c r="G1036" s="5">
        <v>12665.81</v>
      </c>
    </row>
    <row r="1037" spans="1:7">
      <c r="A1037" s="3">
        <v>40603</v>
      </c>
      <c r="B1037" s="4" t="s">
        <v>7</v>
      </c>
      <c r="C1037" s="5">
        <v>12839.83</v>
      </c>
      <c r="D1037" s="5">
        <v>0.27</v>
      </c>
      <c r="E1037" s="5">
        <v>1.46</v>
      </c>
      <c r="F1037" s="5">
        <v>12839.83</v>
      </c>
      <c r="G1037" s="5">
        <v>12733.88</v>
      </c>
    </row>
    <row r="1038" spans="1:7">
      <c r="A1038" s="3">
        <v>40604</v>
      </c>
      <c r="B1038" s="4" t="s">
        <v>7</v>
      </c>
      <c r="C1038" s="5">
        <v>12816.38</v>
      </c>
      <c r="D1038" s="5">
        <v>-0.18</v>
      </c>
      <c r="E1038" s="5">
        <v>1.27</v>
      </c>
      <c r="F1038" s="5">
        <v>12885.94</v>
      </c>
      <c r="G1038" s="5">
        <v>12797.41</v>
      </c>
    </row>
    <row r="1039" spans="1:7">
      <c r="A1039" s="3">
        <v>40605</v>
      </c>
      <c r="B1039" s="4" t="s">
        <v>7</v>
      </c>
      <c r="C1039" s="5">
        <v>12737.6</v>
      </c>
      <c r="D1039" s="5">
        <v>-0.61</v>
      </c>
      <c r="E1039" s="5">
        <v>0.65</v>
      </c>
      <c r="F1039" s="5">
        <v>12765.05</v>
      </c>
      <c r="G1039" s="5">
        <v>12716.97</v>
      </c>
    </row>
    <row r="1040" spans="1:7">
      <c r="A1040" s="3">
        <v>40606</v>
      </c>
      <c r="B1040" s="4" t="s">
        <v>7</v>
      </c>
      <c r="C1040" s="5">
        <v>12728.73</v>
      </c>
      <c r="D1040" s="5">
        <v>-7.0000000000000007E-2</v>
      </c>
      <c r="E1040" s="5">
        <v>0.57999999999999996</v>
      </c>
      <c r="F1040" s="5">
        <v>12783.23</v>
      </c>
      <c r="G1040" s="5">
        <v>12705.24</v>
      </c>
    </row>
    <row r="1041" spans="1:7">
      <c r="A1041" s="3">
        <v>40609</v>
      </c>
      <c r="B1041" s="4" t="s">
        <v>7</v>
      </c>
      <c r="C1041" s="5">
        <v>12623.21</v>
      </c>
      <c r="D1041" s="5">
        <v>-0.83</v>
      </c>
      <c r="E1041" s="5">
        <v>-0.25</v>
      </c>
      <c r="F1041" s="5">
        <v>12725.31</v>
      </c>
      <c r="G1041" s="5">
        <v>12623.21</v>
      </c>
    </row>
    <row r="1042" spans="1:7">
      <c r="A1042" s="3">
        <v>40610</v>
      </c>
      <c r="B1042" s="4" t="s">
        <v>7</v>
      </c>
      <c r="C1042" s="5">
        <v>12663.66</v>
      </c>
      <c r="D1042" s="5">
        <v>0.32</v>
      </c>
      <c r="E1042" s="5">
        <v>7.0000000000000007E-2</v>
      </c>
      <c r="F1042" s="5">
        <v>12682.6</v>
      </c>
      <c r="G1042" s="5">
        <v>12622.23</v>
      </c>
    </row>
    <row r="1043" spans="1:7">
      <c r="A1043" s="3">
        <v>40611</v>
      </c>
      <c r="B1043" s="4" t="s">
        <v>7</v>
      </c>
      <c r="C1043" s="5">
        <v>12664.54</v>
      </c>
      <c r="D1043" s="5">
        <v>0.01</v>
      </c>
      <c r="E1043" s="5">
        <v>7.0000000000000007E-2</v>
      </c>
      <c r="F1043" s="5">
        <v>12689.24</v>
      </c>
      <c r="G1043" s="5">
        <v>12627.22</v>
      </c>
    </row>
    <row r="1044" spans="1:7">
      <c r="A1044" s="3">
        <v>40612</v>
      </c>
      <c r="B1044" s="4" t="s">
        <v>7</v>
      </c>
      <c r="C1044" s="5">
        <v>12799.68</v>
      </c>
      <c r="D1044" s="5">
        <v>1.07</v>
      </c>
      <c r="E1044" s="5">
        <v>1.1399999999999999</v>
      </c>
      <c r="F1044" s="5">
        <v>12819.23</v>
      </c>
      <c r="G1044" s="5">
        <v>12742.84</v>
      </c>
    </row>
    <row r="1045" spans="1:7">
      <c r="A1045" s="3">
        <v>40613</v>
      </c>
      <c r="B1045" s="4" t="s">
        <v>7</v>
      </c>
      <c r="C1045" s="5">
        <v>12770.18</v>
      </c>
      <c r="D1045" s="5">
        <v>-0.23</v>
      </c>
      <c r="E1045" s="5">
        <v>0.91</v>
      </c>
      <c r="F1045" s="5">
        <v>12789.33</v>
      </c>
      <c r="G1045" s="5">
        <v>12719.11</v>
      </c>
    </row>
    <row r="1046" spans="1:7">
      <c r="A1046" s="3">
        <v>40616</v>
      </c>
      <c r="B1046" s="4" t="s">
        <v>7</v>
      </c>
      <c r="C1046" s="5">
        <v>12751.88</v>
      </c>
      <c r="D1046" s="5">
        <v>-0.14000000000000001</v>
      </c>
      <c r="E1046" s="5">
        <v>0.76</v>
      </c>
      <c r="F1046" s="5">
        <v>12771.88</v>
      </c>
      <c r="G1046" s="5">
        <v>12707.97</v>
      </c>
    </row>
    <row r="1047" spans="1:7">
      <c r="A1047" s="3">
        <v>40617</v>
      </c>
      <c r="B1047" s="4" t="s">
        <v>7</v>
      </c>
      <c r="C1047" s="5">
        <v>12668.91</v>
      </c>
      <c r="D1047" s="5">
        <v>-0.65</v>
      </c>
      <c r="E1047" s="5">
        <v>0.11</v>
      </c>
      <c r="F1047" s="5">
        <v>12736.71</v>
      </c>
      <c r="G1047" s="5">
        <v>12652.69</v>
      </c>
    </row>
    <row r="1048" spans="1:7">
      <c r="A1048" s="3">
        <v>40618</v>
      </c>
      <c r="B1048" s="4" t="s">
        <v>7</v>
      </c>
      <c r="C1048" s="5">
        <v>12642.98</v>
      </c>
      <c r="D1048" s="5">
        <v>-0.2</v>
      </c>
      <c r="E1048" s="5">
        <v>-0.1</v>
      </c>
      <c r="F1048" s="5">
        <v>12669.07</v>
      </c>
      <c r="G1048" s="5">
        <v>12587.75</v>
      </c>
    </row>
    <row r="1049" spans="1:7">
      <c r="A1049" s="3">
        <v>40619</v>
      </c>
      <c r="B1049" s="4" t="s">
        <v>7</v>
      </c>
      <c r="C1049" s="5">
        <v>12625.09</v>
      </c>
      <c r="D1049" s="5">
        <v>-0.14000000000000001</v>
      </c>
      <c r="E1049" s="5">
        <v>-0.24</v>
      </c>
      <c r="F1049" s="5">
        <v>12663.99</v>
      </c>
      <c r="G1049" s="5">
        <v>12589.45</v>
      </c>
    </row>
    <row r="1050" spans="1:7">
      <c r="A1050" s="3">
        <v>40620</v>
      </c>
      <c r="B1050" s="4" t="s">
        <v>7</v>
      </c>
      <c r="C1050" s="5">
        <v>12661.6</v>
      </c>
      <c r="D1050" s="5">
        <v>0.28999999999999998</v>
      </c>
      <c r="E1050" s="5">
        <v>0.05</v>
      </c>
      <c r="F1050" s="5">
        <v>12661.6</v>
      </c>
      <c r="G1050" s="5">
        <v>12591.22</v>
      </c>
    </row>
    <row r="1051" spans="1:7">
      <c r="A1051" s="3">
        <v>40623</v>
      </c>
      <c r="B1051" s="4" t="s">
        <v>7</v>
      </c>
      <c r="C1051" s="5">
        <v>12633.85</v>
      </c>
      <c r="D1051" s="5">
        <v>-0.22</v>
      </c>
      <c r="E1051" s="5">
        <v>-0.17</v>
      </c>
      <c r="F1051" s="5">
        <v>12656.34</v>
      </c>
      <c r="G1051" s="5">
        <v>12616.91</v>
      </c>
    </row>
    <row r="1052" spans="1:7">
      <c r="A1052" s="3">
        <v>40624</v>
      </c>
      <c r="B1052" s="4" t="s">
        <v>7</v>
      </c>
      <c r="C1052" s="5">
        <v>12632.5</v>
      </c>
      <c r="D1052" s="5">
        <v>-0.01</v>
      </c>
      <c r="E1052" s="5">
        <v>-0.18</v>
      </c>
      <c r="F1052" s="5">
        <v>12639.03</v>
      </c>
      <c r="G1052" s="5">
        <v>12590.65</v>
      </c>
    </row>
    <row r="1053" spans="1:7">
      <c r="A1053" s="3">
        <v>40625</v>
      </c>
      <c r="B1053" s="4" t="s">
        <v>7</v>
      </c>
      <c r="C1053" s="5">
        <v>12597.75</v>
      </c>
      <c r="D1053" s="5">
        <v>-0.28000000000000003</v>
      </c>
      <c r="E1053" s="5">
        <v>-0.45</v>
      </c>
      <c r="F1053" s="5">
        <v>12625.26</v>
      </c>
      <c r="G1053" s="5">
        <v>12581.07</v>
      </c>
    </row>
    <row r="1054" spans="1:7">
      <c r="A1054" s="3">
        <v>40626</v>
      </c>
      <c r="B1054" s="4" t="s">
        <v>7</v>
      </c>
      <c r="C1054" s="5">
        <v>12581.71</v>
      </c>
      <c r="D1054" s="5">
        <v>-0.13</v>
      </c>
      <c r="E1054" s="5">
        <v>-0.57999999999999996</v>
      </c>
      <c r="F1054" s="5">
        <v>12604.67</v>
      </c>
      <c r="G1054" s="5">
        <v>12568.65</v>
      </c>
    </row>
    <row r="1055" spans="1:7">
      <c r="A1055" s="3">
        <v>40627</v>
      </c>
      <c r="B1055" s="4" t="s">
        <v>7</v>
      </c>
      <c r="C1055" s="5">
        <v>12416.27</v>
      </c>
      <c r="D1055" s="5">
        <v>-1.31</v>
      </c>
      <c r="E1055" s="5">
        <v>-1.89</v>
      </c>
      <c r="F1055" s="5">
        <v>12616.09</v>
      </c>
      <c r="G1055" s="5">
        <v>12416.27</v>
      </c>
    </row>
    <row r="1056" spans="1:7">
      <c r="A1056" s="3">
        <v>40630</v>
      </c>
      <c r="B1056" s="4" t="s">
        <v>7</v>
      </c>
      <c r="C1056" s="5">
        <v>12448.33</v>
      </c>
      <c r="D1056" s="5">
        <v>0.26</v>
      </c>
      <c r="E1056" s="5">
        <v>-1.63</v>
      </c>
      <c r="F1056" s="5">
        <v>12523.33</v>
      </c>
      <c r="G1056" s="5">
        <v>12448.33</v>
      </c>
    </row>
    <row r="1057" spans="1:7">
      <c r="A1057" s="3">
        <v>40631</v>
      </c>
      <c r="B1057" s="4" t="s">
        <v>7</v>
      </c>
      <c r="C1057" s="5">
        <v>12400.87</v>
      </c>
      <c r="D1057" s="5">
        <v>-0.38</v>
      </c>
      <c r="E1057" s="5">
        <v>-2.0099999999999998</v>
      </c>
      <c r="F1057" s="5">
        <v>12502.42</v>
      </c>
      <c r="G1057" s="5">
        <v>12400.87</v>
      </c>
    </row>
    <row r="1058" spans="1:7">
      <c r="A1058" s="3">
        <v>40632</v>
      </c>
      <c r="B1058" s="4" t="s">
        <v>7</v>
      </c>
      <c r="C1058" s="5">
        <v>12387.7</v>
      </c>
      <c r="D1058" s="5">
        <v>-0.11</v>
      </c>
      <c r="E1058" s="5">
        <v>-2.11</v>
      </c>
      <c r="F1058" s="5">
        <v>12453.14</v>
      </c>
      <c r="G1058" s="5">
        <v>12387.7</v>
      </c>
    </row>
    <row r="1059" spans="1:7">
      <c r="A1059" s="3">
        <v>40633</v>
      </c>
      <c r="B1059" s="4" t="s">
        <v>7</v>
      </c>
      <c r="C1059" s="5">
        <v>12173.79</v>
      </c>
      <c r="D1059" s="5">
        <v>-1.73</v>
      </c>
      <c r="E1059" s="5">
        <v>-3.8</v>
      </c>
      <c r="F1059" s="5">
        <v>12401.75</v>
      </c>
      <c r="G1059" s="5">
        <v>12173.79</v>
      </c>
    </row>
    <row r="1060" spans="1:7">
      <c r="A1060" s="3">
        <v>40634</v>
      </c>
      <c r="B1060" s="4" t="s">
        <v>7</v>
      </c>
      <c r="C1060" s="5">
        <v>11956.83</v>
      </c>
      <c r="D1060" s="5">
        <v>-1.78</v>
      </c>
      <c r="E1060" s="5">
        <v>-5.52</v>
      </c>
      <c r="F1060" s="5">
        <v>12184.69</v>
      </c>
      <c r="G1060" s="5">
        <v>11956.83</v>
      </c>
    </row>
    <row r="1061" spans="1:7">
      <c r="A1061" s="3">
        <v>40637</v>
      </c>
      <c r="B1061" s="4" t="s">
        <v>7</v>
      </c>
      <c r="C1061" s="5">
        <v>11777.84</v>
      </c>
      <c r="D1061" s="5">
        <v>-1.5</v>
      </c>
      <c r="E1061" s="5">
        <v>-6.93</v>
      </c>
      <c r="F1061" s="5">
        <v>12056.35</v>
      </c>
      <c r="G1061" s="5">
        <v>11777.84</v>
      </c>
    </row>
    <row r="1062" spans="1:7">
      <c r="A1062" s="3">
        <v>40638</v>
      </c>
      <c r="B1062" s="4" t="s">
        <v>7</v>
      </c>
      <c r="C1062" s="5">
        <v>11781.49</v>
      </c>
      <c r="D1062" s="5">
        <v>0.03</v>
      </c>
      <c r="E1062" s="5">
        <v>-6.9</v>
      </c>
      <c r="F1062" s="5">
        <v>11861.45</v>
      </c>
      <c r="G1062" s="5">
        <v>11680.68</v>
      </c>
    </row>
    <row r="1063" spans="1:7">
      <c r="A1063" s="3">
        <v>40639</v>
      </c>
      <c r="B1063" s="4" t="s">
        <v>7</v>
      </c>
      <c r="C1063" s="5">
        <v>12003.88</v>
      </c>
      <c r="D1063" s="5">
        <v>1.89</v>
      </c>
      <c r="E1063" s="5">
        <v>-5.15</v>
      </c>
      <c r="F1063" s="5">
        <v>12017.15</v>
      </c>
      <c r="G1063" s="5">
        <v>11814.1</v>
      </c>
    </row>
    <row r="1064" spans="1:7">
      <c r="A1064" s="3">
        <v>40640</v>
      </c>
      <c r="B1064" s="4" t="s">
        <v>7</v>
      </c>
      <c r="C1064" s="5">
        <v>12174.22</v>
      </c>
      <c r="D1064" s="5">
        <v>1.42</v>
      </c>
      <c r="E1064" s="5">
        <v>-3.8</v>
      </c>
      <c r="F1064" s="5">
        <v>12174.26</v>
      </c>
      <c r="G1064" s="5">
        <v>12022.5</v>
      </c>
    </row>
    <row r="1065" spans="1:7">
      <c r="A1065" s="3">
        <v>40641</v>
      </c>
      <c r="B1065" s="4" t="s">
        <v>7</v>
      </c>
      <c r="C1065" s="5">
        <v>12038.88</v>
      </c>
      <c r="D1065" s="5">
        <v>-1.1100000000000001</v>
      </c>
      <c r="E1065" s="5">
        <v>-4.87</v>
      </c>
      <c r="F1065" s="5">
        <v>12263.34</v>
      </c>
      <c r="G1065" s="5">
        <v>12038.88</v>
      </c>
    </row>
    <row r="1066" spans="1:7">
      <c r="A1066" s="3">
        <v>40644</v>
      </c>
      <c r="B1066" s="4" t="s">
        <v>7</v>
      </c>
      <c r="C1066" s="5">
        <v>12020.28</v>
      </c>
      <c r="D1066" s="5">
        <v>-0.15</v>
      </c>
      <c r="E1066" s="5">
        <v>-5.0199999999999996</v>
      </c>
      <c r="F1066" s="5">
        <v>12146.94</v>
      </c>
      <c r="G1066" s="5">
        <v>12020.28</v>
      </c>
    </row>
    <row r="1067" spans="1:7">
      <c r="A1067" s="3">
        <v>40645</v>
      </c>
      <c r="B1067" s="4" t="s">
        <v>7</v>
      </c>
      <c r="C1067" s="5">
        <v>11944.94</v>
      </c>
      <c r="D1067" s="5">
        <v>-0.63</v>
      </c>
      <c r="E1067" s="5">
        <v>-5.61</v>
      </c>
      <c r="F1067" s="5">
        <v>12087.22</v>
      </c>
      <c r="G1067" s="5">
        <v>11944.94</v>
      </c>
    </row>
    <row r="1068" spans="1:7">
      <c r="A1068" s="3">
        <v>40646</v>
      </c>
      <c r="B1068" s="4" t="s">
        <v>7</v>
      </c>
      <c r="C1068" s="5">
        <v>11841.44</v>
      </c>
      <c r="D1068" s="5">
        <v>-0.87</v>
      </c>
      <c r="E1068" s="5">
        <v>-6.43</v>
      </c>
      <c r="F1068" s="5">
        <v>11951.27</v>
      </c>
      <c r="G1068" s="5">
        <v>11841.44</v>
      </c>
    </row>
    <row r="1069" spans="1:7">
      <c r="A1069" s="3">
        <v>40647</v>
      </c>
      <c r="B1069" s="4" t="s">
        <v>7</v>
      </c>
      <c r="C1069" s="5">
        <v>11851.52</v>
      </c>
      <c r="D1069" s="5">
        <v>0.09</v>
      </c>
      <c r="E1069" s="5">
        <v>-6.35</v>
      </c>
      <c r="F1069" s="5">
        <v>11851.55</v>
      </c>
      <c r="G1069" s="5">
        <v>11793.32</v>
      </c>
    </row>
    <row r="1070" spans="1:7">
      <c r="A1070" s="3">
        <v>40648</v>
      </c>
      <c r="B1070" s="4" t="s">
        <v>7</v>
      </c>
      <c r="C1070" s="5">
        <v>11937.23</v>
      </c>
      <c r="D1070" s="5">
        <v>0.72</v>
      </c>
      <c r="E1070" s="5">
        <v>-5.67</v>
      </c>
      <c r="F1070" s="5">
        <v>11937.26</v>
      </c>
      <c r="G1070" s="5">
        <v>11845.42</v>
      </c>
    </row>
    <row r="1071" spans="1:7">
      <c r="A1071" s="3">
        <v>40651</v>
      </c>
      <c r="B1071" s="4" t="s">
        <v>7</v>
      </c>
      <c r="C1071" s="5">
        <v>11911.03</v>
      </c>
      <c r="D1071" s="5">
        <v>-0.22</v>
      </c>
      <c r="E1071" s="5">
        <v>-5.88</v>
      </c>
      <c r="F1071" s="5">
        <v>12007.11</v>
      </c>
      <c r="G1071" s="5">
        <v>11911.03</v>
      </c>
    </row>
    <row r="1072" spans="1:7">
      <c r="A1072" s="3">
        <v>40652</v>
      </c>
      <c r="B1072" s="4" t="s">
        <v>7</v>
      </c>
      <c r="C1072" s="5">
        <v>11942.74</v>
      </c>
      <c r="D1072" s="5">
        <v>0.27</v>
      </c>
      <c r="E1072" s="5">
        <v>-5.63</v>
      </c>
      <c r="F1072" s="5">
        <v>11942.74</v>
      </c>
      <c r="G1072" s="5">
        <v>11854.78</v>
      </c>
    </row>
    <row r="1073" spans="1:7">
      <c r="A1073" s="3">
        <v>40653</v>
      </c>
      <c r="B1073" s="4" t="s">
        <v>7</v>
      </c>
      <c r="C1073" s="5">
        <v>11960.57</v>
      </c>
      <c r="D1073" s="5">
        <v>0.15</v>
      </c>
      <c r="E1073" s="5">
        <v>-5.49</v>
      </c>
      <c r="F1073" s="5">
        <v>11960.57</v>
      </c>
      <c r="G1073" s="5">
        <v>11907.15</v>
      </c>
    </row>
    <row r="1074" spans="1:7">
      <c r="A1074" s="3">
        <v>40654</v>
      </c>
      <c r="B1074" s="4" t="s">
        <v>7</v>
      </c>
      <c r="C1074" s="5">
        <v>11915.63</v>
      </c>
      <c r="D1074" s="5">
        <v>-0.38</v>
      </c>
      <c r="E1074" s="5">
        <v>-5.84</v>
      </c>
      <c r="F1074" s="5">
        <v>11934.82</v>
      </c>
      <c r="G1074" s="5">
        <v>11882.23</v>
      </c>
    </row>
    <row r="1075" spans="1:7">
      <c r="A1075" s="3">
        <v>40655</v>
      </c>
      <c r="B1075" s="4" t="s">
        <v>7</v>
      </c>
      <c r="C1075" s="5">
        <v>11957.23</v>
      </c>
      <c r="D1075" s="5">
        <v>0.35</v>
      </c>
      <c r="E1075" s="5">
        <v>-5.52</v>
      </c>
      <c r="F1075" s="5">
        <v>11972.81</v>
      </c>
      <c r="G1075" s="5">
        <v>11884.02</v>
      </c>
    </row>
    <row r="1076" spans="1:7">
      <c r="A1076" s="3">
        <v>40658</v>
      </c>
      <c r="B1076" s="4" t="s">
        <v>7</v>
      </c>
      <c r="C1076" s="5">
        <v>12017.17</v>
      </c>
      <c r="D1076" s="5">
        <v>0.5</v>
      </c>
      <c r="E1076" s="5">
        <v>-5.04</v>
      </c>
      <c r="F1076" s="5">
        <v>12065.17</v>
      </c>
      <c r="G1076" s="5">
        <v>11906.95</v>
      </c>
    </row>
    <row r="1077" spans="1:7">
      <c r="A1077" s="3">
        <v>40659</v>
      </c>
      <c r="B1077" s="4" t="s">
        <v>7</v>
      </c>
      <c r="C1077" s="5">
        <v>12031.83</v>
      </c>
      <c r="D1077" s="5">
        <v>0.12</v>
      </c>
      <c r="E1077" s="5">
        <v>-4.93</v>
      </c>
      <c r="F1077" s="5">
        <v>12076.02</v>
      </c>
      <c r="G1077" s="5">
        <v>12014.1</v>
      </c>
    </row>
    <row r="1078" spans="1:7">
      <c r="A1078" s="3">
        <v>40660</v>
      </c>
      <c r="B1078" s="4" t="s">
        <v>7</v>
      </c>
      <c r="C1078" s="5">
        <v>12064.47</v>
      </c>
      <c r="D1078" s="5">
        <v>0.27</v>
      </c>
      <c r="E1078" s="5">
        <v>-4.67</v>
      </c>
      <c r="F1078" s="5">
        <v>12093.02</v>
      </c>
      <c r="G1078" s="5">
        <v>12040.38</v>
      </c>
    </row>
    <row r="1079" spans="1:7">
      <c r="A1079" s="3">
        <v>40661</v>
      </c>
      <c r="B1079" s="4" t="s">
        <v>7</v>
      </c>
      <c r="C1079" s="5">
        <v>11870.35</v>
      </c>
      <c r="D1079" s="5">
        <v>-1.61</v>
      </c>
      <c r="E1079" s="5">
        <v>-6.2</v>
      </c>
      <c r="F1079" s="5">
        <v>12100.91</v>
      </c>
      <c r="G1079" s="5">
        <v>11650.41</v>
      </c>
    </row>
    <row r="1080" spans="1:7">
      <c r="A1080" s="3">
        <v>40662</v>
      </c>
      <c r="B1080" s="4" t="s">
        <v>7</v>
      </c>
      <c r="C1080" s="5">
        <v>11551.5</v>
      </c>
      <c r="D1080" s="5">
        <v>-2.69</v>
      </c>
      <c r="E1080" s="5">
        <v>-8.7200000000000006</v>
      </c>
      <c r="F1080" s="5">
        <v>11882.07</v>
      </c>
      <c r="G1080" s="5">
        <v>11551.45</v>
      </c>
    </row>
    <row r="1081" spans="1:7">
      <c r="A1081" s="3">
        <v>40665</v>
      </c>
      <c r="B1081" s="4" t="s">
        <v>7</v>
      </c>
      <c r="C1081" s="5">
        <v>11836.6</v>
      </c>
      <c r="D1081" s="5">
        <v>2.4700000000000002</v>
      </c>
      <c r="E1081" s="5">
        <v>-6.47</v>
      </c>
      <c r="F1081" s="5">
        <v>11836.6</v>
      </c>
      <c r="G1081" s="5">
        <v>11559.04</v>
      </c>
    </row>
    <row r="1082" spans="1:7">
      <c r="A1082" s="3">
        <v>40666</v>
      </c>
      <c r="B1082" s="4" t="s">
        <v>7</v>
      </c>
      <c r="C1082" s="5">
        <v>11976.06</v>
      </c>
      <c r="D1082" s="5">
        <v>1.18</v>
      </c>
      <c r="E1082" s="5">
        <v>-5.37</v>
      </c>
      <c r="F1082" s="5">
        <v>11976.49</v>
      </c>
      <c r="G1082" s="5">
        <v>11850.42</v>
      </c>
    </row>
    <row r="1083" spans="1:7">
      <c r="A1083" s="3">
        <v>40667</v>
      </c>
      <c r="B1083" s="4" t="s">
        <v>7</v>
      </c>
      <c r="C1083" s="5">
        <v>11949.55</v>
      </c>
      <c r="D1083" s="5">
        <v>-0.22</v>
      </c>
      <c r="E1083" s="5">
        <v>-5.58</v>
      </c>
      <c r="F1083" s="5">
        <v>11993.88</v>
      </c>
      <c r="G1083" s="5">
        <v>11899.08</v>
      </c>
    </row>
    <row r="1084" spans="1:7">
      <c r="A1084" s="3">
        <v>40668</v>
      </c>
      <c r="B1084" s="4" t="s">
        <v>7</v>
      </c>
      <c r="C1084" s="5">
        <v>12073.72</v>
      </c>
      <c r="D1084" s="5">
        <v>1.04</v>
      </c>
      <c r="E1084" s="5">
        <v>-4.59</v>
      </c>
      <c r="F1084" s="5">
        <v>12101.55</v>
      </c>
      <c r="G1084" s="5">
        <v>11926.9</v>
      </c>
    </row>
    <row r="1085" spans="1:7">
      <c r="A1085" s="3">
        <v>40669</v>
      </c>
      <c r="B1085" s="4" t="s">
        <v>7</v>
      </c>
      <c r="C1085" s="5">
        <v>11915.01</v>
      </c>
      <c r="D1085" s="5">
        <v>-1.31</v>
      </c>
      <c r="E1085" s="5">
        <v>-5.85</v>
      </c>
      <c r="F1085" s="5">
        <v>12063.56</v>
      </c>
      <c r="G1085" s="5">
        <v>11915.01</v>
      </c>
    </row>
    <row r="1086" spans="1:7">
      <c r="A1086" s="3">
        <v>40672</v>
      </c>
      <c r="B1086" s="4" t="s">
        <v>7</v>
      </c>
      <c r="C1086" s="5">
        <v>11945.53</v>
      </c>
      <c r="D1086" s="5">
        <v>0.26</v>
      </c>
      <c r="E1086" s="5">
        <v>-5.61</v>
      </c>
      <c r="F1086" s="5">
        <v>11966.34</v>
      </c>
      <c r="G1086" s="5">
        <v>11896.88</v>
      </c>
    </row>
    <row r="1087" spans="1:7">
      <c r="A1087" s="3">
        <v>40673</v>
      </c>
      <c r="B1087" s="4" t="s">
        <v>7</v>
      </c>
      <c r="C1087" s="5">
        <v>11952.23</v>
      </c>
      <c r="D1087" s="5">
        <v>0.06</v>
      </c>
      <c r="E1087" s="5">
        <v>-5.55</v>
      </c>
      <c r="F1087" s="5">
        <v>11970.91</v>
      </c>
      <c r="G1087" s="5">
        <v>11917.98</v>
      </c>
    </row>
    <row r="1088" spans="1:7">
      <c r="A1088" s="3">
        <v>40674</v>
      </c>
      <c r="B1088" s="4" t="s">
        <v>7</v>
      </c>
      <c r="C1088" s="5">
        <v>11944.42</v>
      </c>
      <c r="D1088" s="5">
        <v>-7.0000000000000007E-2</v>
      </c>
      <c r="E1088" s="5">
        <v>-5.62</v>
      </c>
      <c r="F1088" s="5">
        <v>11958.25</v>
      </c>
      <c r="G1088" s="5">
        <v>11927.66</v>
      </c>
    </row>
    <row r="1089" spans="1:7">
      <c r="A1089" s="3">
        <v>40675</v>
      </c>
      <c r="B1089" s="4" t="s">
        <v>7</v>
      </c>
      <c r="C1089" s="5">
        <v>12008.34</v>
      </c>
      <c r="D1089" s="5">
        <v>0.54</v>
      </c>
      <c r="E1089" s="5">
        <v>-5.1100000000000003</v>
      </c>
      <c r="F1089" s="5">
        <v>12008.34</v>
      </c>
      <c r="G1089" s="5">
        <v>11931.07</v>
      </c>
    </row>
    <row r="1090" spans="1:7">
      <c r="A1090" s="3">
        <v>40676</v>
      </c>
      <c r="B1090" s="4" t="s">
        <v>7</v>
      </c>
      <c r="C1090" s="5">
        <v>12064.39</v>
      </c>
      <c r="D1090" s="5">
        <v>0.47</v>
      </c>
      <c r="E1090" s="5">
        <v>-4.67</v>
      </c>
      <c r="F1090" s="5">
        <v>12068.1</v>
      </c>
      <c r="G1090" s="5">
        <v>11985.86</v>
      </c>
    </row>
    <row r="1091" spans="1:7">
      <c r="A1091" s="3">
        <v>40679</v>
      </c>
      <c r="B1091" s="4" t="s">
        <v>7</v>
      </c>
      <c r="C1091" s="5">
        <v>11965.64</v>
      </c>
      <c r="D1091" s="5">
        <v>-0.82</v>
      </c>
      <c r="E1091" s="5">
        <v>-5.45</v>
      </c>
      <c r="F1091" s="5">
        <v>12117.15</v>
      </c>
      <c r="G1091" s="5">
        <v>11943.61</v>
      </c>
    </row>
    <row r="1092" spans="1:7">
      <c r="A1092" s="3">
        <v>40680</v>
      </c>
      <c r="B1092" s="4" t="s">
        <v>7</v>
      </c>
      <c r="C1092" s="5">
        <v>12046.08</v>
      </c>
      <c r="D1092" s="5">
        <v>0.67</v>
      </c>
      <c r="E1092" s="5">
        <v>-4.8099999999999996</v>
      </c>
      <c r="F1092" s="5">
        <v>12046.08</v>
      </c>
      <c r="G1092" s="5">
        <v>11941.51</v>
      </c>
    </row>
    <row r="1093" spans="1:7">
      <c r="A1093" s="3">
        <v>40681</v>
      </c>
      <c r="B1093" s="4" t="s">
        <v>7</v>
      </c>
      <c r="C1093" s="5">
        <v>12056.79</v>
      </c>
      <c r="D1093" s="5">
        <v>0.09</v>
      </c>
      <c r="E1093" s="5">
        <v>-4.7300000000000004</v>
      </c>
      <c r="F1093" s="5">
        <v>12080.72</v>
      </c>
      <c r="G1093" s="5">
        <v>12002.23</v>
      </c>
    </row>
    <row r="1094" spans="1:7">
      <c r="A1094" s="3">
        <v>40682</v>
      </c>
      <c r="B1094" s="4" t="s">
        <v>7</v>
      </c>
      <c r="C1094" s="5">
        <v>12008.97</v>
      </c>
      <c r="D1094" s="5">
        <v>-0.4</v>
      </c>
      <c r="E1094" s="5">
        <v>-5.1100000000000003</v>
      </c>
      <c r="F1094" s="5">
        <v>12035.6</v>
      </c>
      <c r="G1094" s="5">
        <v>11995.64</v>
      </c>
    </row>
    <row r="1095" spans="1:7">
      <c r="A1095" s="3">
        <v>40683</v>
      </c>
      <c r="B1095" s="4" t="s">
        <v>7</v>
      </c>
      <c r="C1095" s="5">
        <v>11880.61</v>
      </c>
      <c r="D1095" s="5">
        <v>-1.07</v>
      </c>
      <c r="E1095" s="5">
        <v>-6.12</v>
      </c>
      <c r="F1095" s="5">
        <v>11918.48</v>
      </c>
      <c r="G1095" s="5">
        <v>11837.7</v>
      </c>
    </row>
    <row r="1096" spans="1:7">
      <c r="A1096" s="3">
        <v>40686</v>
      </c>
      <c r="B1096" s="4" t="s">
        <v>7</v>
      </c>
      <c r="C1096" s="5">
        <v>11923.71</v>
      </c>
      <c r="D1096" s="5">
        <v>0.36</v>
      </c>
      <c r="E1096" s="5">
        <v>-5.78</v>
      </c>
      <c r="F1096" s="5">
        <v>11934.6</v>
      </c>
      <c r="G1096" s="5">
        <v>11858.19</v>
      </c>
    </row>
    <row r="1097" spans="1:7">
      <c r="A1097" s="3">
        <v>40687</v>
      </c>
      <c r="B1097" s="4" t="s">
        <v>7</v>
      </c>
      <c r="C1097" s="5">
        <v>11945.15</v>
      </c>
      <c r="D1097" s="5">
        <v>0.18</v>
      </c>
      <c r="E1097" s="5">
        <v>-5.61</v>
      </c>
      <c r="F1097" s="5">
        <v>11981.36</v>
      </c>
      <c r="G1097" s="5">
        <v>11906.46</v>
      </c>
    </row>
    <row r="1098" spans="1:7">
      <c r="A1098" s="3">
        <v>40688</v>
      </c>
      <c r="B1098" s="4" t="s">
        <v>7</v>
      </c>
      <c r="C1098" s="5">
        <v>11997.49</v>
      </c>
      <c r="D1098" s="5">
        <v>0.44</v>
      </c>
      <c r="E1098" s="5">
        <v>-5.2</v>
      </c>
      <c r="F1098" s="5">
        <v>12020.71</v>
      </c>
      <c r="G1098" s="5">
        <v>11947.4</v>
      </c>
    </row>
    <row r="1099" spans="1:7">
      <c r="A1099" s="3">
        <v>40689</v>
      </c>
      <c r="B1099" s="4" t="s">
        <v>7</v>
      </c>
      <c r="C1099" s="5">
        <v>12099.58</v>
      </c>
      <c r="D1099" s="5">
        <v>0.85</v>
      </c>
      <c r="E1099" s="5">
        <v>-4.3899999999999997</v>
      </c>
      <c r="F1099" s="5">
        <v>12125.39</v>
      </c>
      <c r="G1099" s="5">
        <v>11989.52</v>
      </c>
    </row>
    <row r="1100" spans="1:7">
      <c r="A1100" s="3">
        <v>40690</v>
      </c>
      <c r="B1100" s="4" t="s">
        <v>7</v>
      </c>
      <c r="C1100" s="5">
        <v>12154.48</v>
      </c>
      <c r="D1100" s="5">
        <v>0.45</v>
      </c>
      <c r="E1100" s="5">
        <v>-3.96</v>
      </c>
      <c r="F1100" s="5">
        <v>12154.48</v>
      </c>
      <c r="G1100" s="5">
        <v>12054.16</v>
      </c>
    </row>
    <row r="1101" spans="1:7">
      <c r="A1101" s="3">
        <v>40693</v>
      </c>
      <c r="B1101" s="4" t="s">
        <v>7</v>
      </c>
      <c r="C1101" s="5">
        <v>12178.16</v>
      </c>
      <c r="D1101" s="5">
        <v>0.19</v>
      </c>
      <c r="E1101" s="5">
        <v>-3.77</v>
      </c>
      <c r="F1101" s="5">
        <v>12178.21</v>
      </c>
      <c r="G1101" s="5">
        <v>12132.03</v>
      </c>
    </row>
    <row r="1102" spans="1:7">
      <c r="A1102" s="3">
        <v>40694</v>
      </c>
      <c r="B1102" s="4" t="s">
        <v>7</v>
      </c>
      <c r="C1102" s="5">
        <v>12196.7</v>
      </c>
      <c r="D1102" s="5">
        <v>0.15</v>
      </c>
      <c r="E1102" s="5">
        <v>-3.62</v>
      </c>
      <c r="F1102" s="5">
        <v>12223.77</v>
      </c>
      <c r="G1102" s="5">
        <v>12159.16</v>
      </c>
    </row>
    <row r="1103" spans="1:7">
      <c r="A1103" s="3">
        <v>40695</v>
      </c>
      <c r="B1103" s="4" t="s">
        <v>7</v>
      </c>
      <c r="C1103" s="5">
        <v>12202.73</v>
      </c>
      <c r="D1103" s="5">
        <v>0.05</v>
      </c>
      <c r="E1103" s="5">
        <v>-3.58</v>
      </c>
      <c r="F1103" s="5">
        <v>12219.93</v>
      </c>
      <c r="G1103" s="5">
        <v>12152.81</v>
      </c>
    </row>
    <row r="1104" spans="1:7">
      <c r="A1104" s="3">
        <v>40696</v>
      </c>
      <c r="B1104" s="4" t="s">
        <v>7</v>
      </c>
      <c r="C1104" s="5">
        <v>12199.58</v>
      </c>
      <c r="D1104" s="5">
        <v>-0.03</v>
      </c>
      <c r="E1104" s="5">
        <v>-3.6</v>
      </c>
      <c r="F1104" s="5">
        <v>12199.58</v>
      </c>
      <c r="G1104" s="5">
        <v>12144.05</v>
      </c>
    </row>
    <row r="1105" spans="1:7">
      <c r="A1105" s="3">
        <v>40697</v>
      </c>
      <c r="B1105" s="4" t="s">
        <v>7</v>
      </c>
      <c r="C1105" s="5">
        <v>12196.53</v>
      </c>
      <c r="D1105" s="5">
        <v>-0.03</v>
      </c>
      <c r="E1105" s="5">
        <v>-3.62</v>
      </c>
      <c r="F1105" s="5">
        <v>12218.68</v>
      </c>
      <c r="G1105" s="5">
        <v>12182.37</v>
      </c>
    </row>
    <row r="1106" spans="1:7">
      <c r="A1106" s="3">
        <v>40700</v>
      </c>
      <c r="B1106" s="4" t="s">
        <v>7</v>
      </c>
      <c r="C1106" s="5">
        <v>12136.56</v>
      </c>
      <c r="D1106" s="5">
        <v>-0.49</v>
      </c>
      <c r="E1106" s="5">
        <v>-4.0999999999999996</v>
      </c>
      <c r="F1106" s="5">
        <v>12137</v>
      </c>
      <c r="G1106" s="5">
        <v>12085.76</v>
      </c>
    </row>
    <row r="1107" spans="1:7">
      <c r="A1107" s="3">
        <v>40701</v>
      </c>
      <c r="B1107" s="4" t="s">
        <v>7</v>
      </c>
      <c r="C1107" s="5">
        <v>12052.78</v>
      </c>
      <c r="D1107" s="5">
        <v>-0.69</v>
      </c>
      <c r="E1107" s="5">
        <v>-4.76</v>
      </c>
      <c r="F1107" s="5">
        <v>12120.41</v>
      </c>
      <c r="G1107" s="5">
        <v>12052.78</v>
      </c>
    </row>
    <row r="1108" spans="1:7">
      <c r="A1108" s="3">
        <v>40702</v>
      </c>
      <c r="B1108" s="4" t="s">
        <v>7</v>
      </c>
      <c r="C1108" s="5">
        <v>12025.84</v>
      </c>
      <c r="D1108" s="5">
        <v>-0.22</v>
      </c>
      <c r="E1108" s="5">
        <v>-4.97</v>
      </c>
      <c r="F1108" s="5">
        <v>12047.03</v>
      </c>
      <c r="G1108" s="5">
        <v>12015.02</v>
      </c>
    </row>
    <row r="1109" spans="1:7">
      <c r="A1109" s="3">
        <v>40703</v>
      </c>
      <c r="B1109" s="4" t="s">
        <v>7</v>
      </c>
      <c r="C1109" s="5">
        <v>11997.59</v>
      </c>
      <c r="D1109" s="5">
        <v>-0.23</v>
      </c>
      <c r="E1109" s="5">
        <v>-5.2</v>
      </c>
      <c r="F1109" s="5">
        <v>12064.63</v>
      </c>
      <c r="G1109" s="5">
        <v>11997.59</v>
      </c>
    </row>
    <row r="1110" spans="1:7">
      <c r="A1110" s="3">
        <v>40704</v>
      </c>
      <c r="B1110" s="4" t="s">
        <v>7</v>
      </c>
      <c r="C1110" s="5">
        <v>12036.45</v>
      </c>
      <c r="D1110" s="5">
        <v>0.32</v>
      </c>
      <c r="E1110" s="5">
        <v>-4.8899999999999997</v>
      </c>
      <c r="F1110" s="5">
        <v>12036.45</v>
      </c>
      <c r="G1110" s="5">
        <v>11982.06</v>
      </c>
    </row>
    <row r="1111" spans="1:7">
      <c r="A1111" s="3">
        <v>40707</v>
      </c>
      <c r="B1111" s="4" t="s">
        <v>7</v>
      </c>
      <c r="C1111" s="5">
        <v>11995.7</v>
      </c>
      <c r="D1111" s="5">
        <v>-0.34</v>
      </c>
      <c r="E1111" s="5">
        <v>-5.21</v>
      </c>
      <c r="F1111" s="5">
        <v>12023.03</v>
      </c>
      <c r="G1111" s="5">
        <v>11984.26</v>
      </c>
    </row>
    <row r="1112" spans="1:7">
      <c r="A1112" s="3">
        <v>40708</v>
      </c>
      <c r="B1112" s="4" t="s">
        <v>7</v>
      </c>
      <c r="C1112" s="5">
        <v>11989.74</v>
      </c>
      <c r="D1112" s="5">
        <v>-0.05</v>
      </c>
      <c r="E1112" s="5">
        <v>-5.26</v>
      </c>
      <c r="F1112" s="5">
        <v>12004.33</v>
      </c>
      <c r="G1112" s="5">
        <v>11970.26</v>
      </c>
    </row>
    <row r="1113" spans="1:7">
      <c r="A1113" s="3">
        <v>40709</v>
      </c>
      <c r="B1113" s="4" t="s">
        <v>7</v>
      </c>
      <c r="C1113" s="5">
        <v>11922.14</v>
      </c>
      <c r="D1113" s="5">
        <v>-0.56000000000000005</v>
      </c>
      <c r="E1113" s="5">
        <v>-5.79</v>
      </c>
      <c r="F1113" s="5">
        <v>11977.5</v>
      </c>
      <c r="G1113" s="5">
        <v>11922.14</v>
      </c>
    </row>
    <row r="1114" spans="1:7">
      <c r="A1114" s="3">
        <v>40710</v>
      </c>
      <c r="B1114" s="4" t="s">
        <v>7</v>
      </c>
      <c r="C1114" s="5">
        <v>11817.04</v>
      </c>
      <c r="D1114" s="5">
        <v>-0.88</v>
      </c>
      <c r="E1114" s="5">
        <v>-6.62</v>
      </c>
      <c r="F1114" s="5">
        <v>11919.11</v>
      </c>
      <c r="G1114" s="5">
        <v>11817.04</v>
      </c>
    </row>
    <row r="1115" spans="1:7">
      <c r="A1115" s="3">
        <v>40711</v>
      </c>
      <c r="B1115" s="4" t="s">
        <v>7</v>
      </c>
      <c r="C1115" s="5">
        <v>11741.51</v>
      </c>
      <c r="D1115" s="5">
        <v>-0.64</v>
      </c>
      <c r="E1115" s="5">
        <v>-7.22</v>
      </c>
      <c r="F1115" s="5">
        <v>11825.65</v>
      </c>
      <c r="G1115" s="5">
        <v>11696.94</v>
      </c>
    </row>
    <row r="1116" spans="1:7">
      <c r="A1116" s="3">
        <v>40714</v>
      </c>
      <c r="B1116" s="4" t="s">
        <v>7</v>
      </c>
      <c r="C1116" s="5">
        <v>11686.69</v>
      </c>
      <c r="D1116" s="5">
        <v>-0.47</v>
      </c>
      <c r="E1116" s="5">
        <v>-7.65</v>
      </c>
      <c r="F1116" s="5">
        <v>11823.48</v>
      </c>
      <c r="G1116" s="5">
        <v>11686.42</v>
      </c>
    </row>
    <row r="1117" spans="1:7">
      <c r="A1117" s="3">
        <v>40715</v>
      </c>
      <c r="B1117" s="4" t="s">
        <v>7</v>
      </c>
      <c r="C1117" s="5">
        <v>11618.46</v>
      </c>
      <c r="D1117" s="5">
        <v>-0.57999999999999996</v>
      </c>
      <c r="E1117" s="5">
        <v>-8.19</v>
      </c>
      <c r="F1117" s="5">
        <v>11714.09</v>
      </c>
      <c r="G1117" s="5">
        <v>11615.69</v>
      </c>
    </row>
    <row r="1118" spans="1:7">
      <c r="A1118" s="3">
        <v>40716</v>
      </c>
      <c r="B1118" s="4" t="s">
        <v>7</v>
      </c>
      <c r="C1118" s="5">
        <v>11658.06</v>
      </c>
      <c r="D1118" s="5">
        <v>0.34</v>
      </c>
      <c r="E1118" s="5">
        <v>-7.88</v>
      </c>
      <c r="F1118" s="5">
        <v>11671.51</v>
      </c>
      <c r="G1118" s="5">
        <v>11577.46</v>
      </c>
    </row>
    <row r="1119" spans="1:7">
      <c r="A1119" s="3">
        <v>40717</v>
      </c>
      <c r="B1119" s="4" t="s">
        <v>7</v>
      </c>
      <c r="C1119" s="5">
        <v>11601.76</v>
      </c>
      <c r="D1119" s="5">
        <v>-0.48</v>
      </c>
      <c r="E1119" s="5">
        <v>-8.32</v>
      </c>
      <c r="F1119" s="5">
        <v>11650.95</v>
      </c>
      <c r="G1119" s="5">
        <v>11579.62</v>
      </c>
    </row>
    <row r="1120" spans="1:7">
      <c r="A1120" s="3">
        <v>40718</v>
      </c>
      <c r="B1120" s="4" t="s">
        <v>7</v>
      </c>
      <c r="C1120" s="5">
        <v>11601.53</v>
      </c>
      <c r="D1120" s="5">
        <v>0</v>
      </c>
      <c r="E1120" s="5">
        <v>-8.33</v>
      </c>
      <c r="F1120" s="5">
        <v>11661.59</v>
      </c>
      <c r="G1120" s="5">
        <v>11601.53</v>
      </c>
    </row>
    <row r="1121" spans="1:7">
      <c r="A1121" s="3">
        <v>40721</v>
      </c>
      <c r="B1121" s="4" t="s">
        <v>7</v>
      </c>
      <c r="C1121" s="5">
        <v>11627.5</v>
      </c>
      <c r="D1121" s="5">
        <v>0.22</v>
      </c>
      <c r="E1121" s="5">
        <v>-8.1199999999999992</v>
      </c>
      <c r="F1121" s="5">
        <v>11702.44</v>
      </c>
      <c r="G1121" s="5">
        <v>11575.31</v>
      </c>
    </row>
    <row r="1122" spans="1:7">
      <c r="A1122" s="3">
        <v>40722</v>
      </c>
      <c r="B1122" s="4" t="s">
        <v>7</v>
      </c>
      <c r="C1122" s="5">
        <v>11621.06</v>
      </c>
      <c r="D1122" s="5">
        <v>-0.06</v>
      </c>
      <c r="E1122" s="5">
        <v>-8.17</v>
      </c>
      <c r="F1122" s="5">
        <v>11657.83</v>
      </c>
      <c r="G1122" s="5">
        <v>11605.3</v>
      </c>
    </row>
    <row r="1123" spans="1:7">
      <c r="A1123" s="3">
        <v>40723</v>
      </c>
      <c r="B1123" s="4" t="s">
        <v>7</v>
      </c>
      <c r="C1123" s="5">
        <v>11512.79</v>
      </c>
      <c r="D1123" s="5">
        <v>-0.93</v>
      </c>
      <c r="E1123" s="5">
        <v>-9.0299999999999994</v>
      </c>
      <c r="F1123" s="5">
        <v>11642.9</v>
      </c>
      <c r="G1123" s="5">
        <v>11499.18</v>
      </c>
    </row>
    <row r="1124" spans="1:7">
      <c r="A1124" s="3">
        <v>40724</v>
      </c>
      <c r="B1124" s="4" t="s">
        <v>7</v>
      </c>
      <c r="C1124" s="5">
        <v>11510.93</v>
      </c>
      <c r="D1124" s="5">
        <v>-0.02</v>
      </c>
      <c r="E1124" s="5">
        <v>-9.0399999999999991</v>
      </c>
      <c r="F1124" s="5">
        <v>11537.92</v>
      </c>
      <c r="G1124" s="5">
        <v>11447.22</v>
      </c>
    </row>
    <row r="1125" spans="1:7">
      <c r="A1125" s="3">
        <v>40725</v>
      </c>
      <c r="B1125" s="4" t="s">
        <v>7</v>
      </c>
      <c r="C1125" s="5">
        <v>11518.26</v>
      </c>
      <c r="D1125" s="5">
        <v>0.06</v>
      </c>
      <c r="E1125" s="5">
        <v>-8.98</v>
      </c>
      <c r="F1125" s="5">
        <v>11547.73</v>
      </c>
      <c r="G1125" s="5">
        <v>11460.81</v>
      </c>
    </row>
    <row r="1126" spans="1:7">
      <c r="A1126" s="3">
        <v>40728</v>
      </c>
      <c r="B1126" s="4" t="s">
        <v>7</v>
      </c>
      <c r="C1126" s="5">
        <v>11607.68</v>
      </c>
      <c r="D1126" s="5">
        <v>0.78</v>
      </c>
      <c r="E1126" s="5">
        <v>-8.2799999999999994</v>
      </c>
      <c r="F1126" s="5">
        <v>11607.68</v>
      </c>
      <c r="G1126" s="5">
        <v>11496.13</v>
      </c>
    </row>
    <row r="1127" spans="1:7">
      <c r="A1127" s="3">
        <v>40729</v>
      </c>
      <c r="B1127" s="4" t="s">
        <v>7</v>
      </c>
      <c r="C1127" s="5">
        <v>11523.65</v>
      </c>
      <c r="D1127" s="5">
        <v>-0.72</v>
      </c>
      <c r="E1127" s="5">
        <v>-8.94</v>
      </c>
      <c r="F1127" s="5">
        <v>11593.08</v>
      </c>
      <c r="G1127" s="5">
        <v>11497.24</v>
      </c>
    </row>
    <row r="1128" spans="1:7">
      <c r="A1128" s="3">
        <v>40730</v>
      </c>
      <c r="B1128" s="4" t="s">
        <v>7</v>
      </c>
      <c r="C1128" s="5">
        <v>11555.49</v>
      </c>
      <c r="D1128" s="5">
        <v>0.28000000000000003</v>
      </c>
      <c r="E1128" s="5">
        <v>-8.69</v>
      </c>
      <c r="F1128" s="5">
        <v>11555.49</v>
      </c>
      <c r="G1128" s="5">
        <v>11485.69</v>
      </c>
    </row>
    <row r="1129" spans="1:7">
      <c r="A1129" s="3">
        <v>40731</v>
      </c>
      <c r="B1129" s="4" t="s">
        <v>7</v>
      </c>
      <c r="C1129" s="5">
        <v>11601.64</v>
      </c>
      <c r="D1129" s="5">
        <v>0.4</v>
      </c>
      <c r="E1129" s="5">
        <v>-8.33</v>
      </c>
      <c r="F1129" s="5">
        <v>11601.64</v>
      </c>
      <c r="G1129" s="5">
        <v>11545.79</v>
      </c>
    </row>
    <row r="1130" spans="1:7">
      <c r="A1130" s="3">
        <v>40732</v>
      </c>
      <c r="B1130" s="4" t="s">
        <v>7</v>
      </c>
      <c r="C1130" s="5">
        <v>11577.99</v>
      </c>
      <c r="D1130" s="5">
        <v>-0.2</v>
      </c>
      <c r="E1130" s="5">
        <v>-8.51</v>
      </c>
      <c r="F1130" s="5">
        <v>11587.11</v>
      </c>
      <c r="G1130" s="5">
        <v>11535.76</v>
      </c>
    </row>
    <row r="1131" spans="1:7">
      <c r="A1131" s="3">
        <v>40735</v>
      </c>
      <c r="B1131" s="4" t="s">
        <v>7</v>
      </c>
      <c r="C1131" s="5">
        <v>11501.61</v>
      </c>
      <c r="D1131" s="5">
        <v>-0.66</v>
      </c>
      <c r="E1131" s="5">
        <v>-9.1199999999999992</v>
      </c>
      <c r="F1131" s="5">
        <v>11527.45</v>
      </c>
      <c r="G1131" s="5">
        <v>11485.42</v>
      </c>
    </row>
    <row r="1132" spans="1:7">
      <c r="A1132" s="3">
        <v>40736</v>
      </c>
      <c r="B1132" s="4" t="s">
        <v>7</v>
      </c>
      <c r="C1132" s="5">
        <v>11473.19</v>
      </c>
      <c r="D1132" s="5">
        <v>-0.25</v>
      </c>
      <c r="E1132" s="5">
        <v>-9.34</v>
      </c>
      <c r="F1132" s="5">
        <v>11475.98</v>
      </c>
      <c r="G1132" s="5">
        <v>11412.84</v>
      </c>
    </row>
    <row r="1133" spans="1:7">
      <c r="A1133" s="3">
        <v>40737</v>
      </c>
      <c r="B1133" s="4" t="s">
        <v>7</v>
      </c>
      <c r="C1133" s="5">
        <v>11506.77</v>
      </c>
      <c r="D1133" s="5">
        <v>0.28999999999999998</v>
      </c>
      <c r="E1133" s="5">
        <v>-9.07</v>
      </c>
      <c r="F1133" s="5">
        <v>11506.77</v>
      </c>
      <c r="G1133" s="5">
        <v>11453.44</v>
      </c>
    </row>
    <row r="1134" spans="1:7">
      <c r="A1134" s="3">
        <v>40738</v>
      </c>
      <c r="B1134" s="4" t="s">
        <v>7</v>
      </c>
      <c r="C1134" s="5">
        <v>11415.59</v>
      </c>
      <c r="D1134" s="5">
        <v>-0.79</v>
      </c>
      <c r="E1134" s="5">
        <v>-9.8000000000000007</v>
      </c>
      <c r="F1134" s="5">
        <v>11499.64</v>
      </c>
      <c r="G1134" s="5">
        <v>11415.59</v>
      </c>
    </row>
    <row r="1135" spans="1:7">
      <c r="A1135" s="3">
        <v>40739</v>
      </c>
      <c r="B1135" s="4" t="s">
        <v>7</v>
      </c>
      <c r="C1135" s="5">
        <v>11458.32</v>
      </c>
      <c r="D1135" s="5">
        <v>0.37</v>
      </c>
      <c r="E1135" s="5">
        <v>-9.4600000000000009</v>
      </c>
      <c r="F1135" s="5">
        <v>11458.37</v>
      </c>
      <c r="G1135" s="5">
        <v>11379.58</v>
      </c>
    </row>
    <row r="1136" spans="1:7">
      <c r="A1136" s="3">
        <v>40742</v>
      </c>
      <c r="B1136" s="4" t="s">
        <v>7</v>
      </c>
      <c r="C1136" s="5">
        <v>11420.46</v>
      </c>
      <c r="D1136" s="5">
        <v>-0.33</v>
      </c>
      <c r="E1136" s="5">
        <v>-9.76</v>
      </c>
      <c r="F1136" s="5">
        <v>11460.95</v>
      </c>
      <c r="G1136" s="5">
        <v>11407.57</v>
      </c>
    </row>
    <row r="1137" spans="1:7">
      <c r="A1137" s="3">
        <v>40743</v>
      </c>
      <c r="B1137" s="4" t="s">
        <v>7</v>
      </c>
      <c r="C1137" s="5">
        <v>11322.85</v>
      </c>
      <c r="D1137" s="5">
        <v>-0.85</v>
      </c>
      <c r="E1137" s="5">
        <v>-10.53</v>
      </c>
      <c r="F1137" s="5">
        <v>11369.61</v>
      </c>
      <c r="G1137" s="5">
        <v>11295</v>
      </c>
    </row>
    <row r="1138" spans="1:7">
      <c r="A1138" s="3">
        <v>40744</v>
      </c>
      <c r="B1138" s="4" t="s">
        <v>7</v>
      </c>
      <c r="C1138" s="5">
        <v>11374.01</v>
      </c>
      <c r="D1138" s="5">
        <v>0.45</v>
      </c>
      <c r="E1138" s="5">
        <v>-10.119999999999999</v>
      </c>
      <c r="F1138" s="5">
        <v>11374.01</v>
      </c>
      <c r="G1138" s="5">
        <v>11257.25</v>
      </c>
    </row>
    <row r="1139" spans="1:7">
      <c r="A1139" s="3">
        <v>40745</v>
      </c>
      <c r="B1139" s="4" t="s">
        <v>7</v>
      </c>
      <c r="C1139" s="5">
        <v>11355.14</v>
      </c>
      <c r="D1139" s="5">
        <v>-0.17</v>
      </c>
      <c r="E1139" s="5">
        <v>-10.27</v>
      </c>
      <c r="F1139" s="5">
        <v>11406.63</v>
      </c>
      <c r="G1139" s="5">
        <v>11342.19</v>
      </c>
    </row>
    <row r="1140" spans="1:7">
      <c r="A1140" s="3">
        <v>40746</v>
      </c>
      <c r="B1140" s="4" t="s">
        <v>7</v>
      </c>
      <c r="C1140" s="5">
        <v>11281.84</v>
      </c>
      <c r="D1140" s="5">
        <v>-0.65</v>
      </c>
      <c r="E1140" s="5">
        <v>-10.85</v>
      </c>
      <c r="F1140" s="5">
        <v>11381.4</v>
      </c>
      <c r="G1140" s="5">
        <v>11278.54</v>
      </c>
    </row>
    <row r="1141" spans="1:7">
      <c r="A1141" s="3">
        <v>40749</v>
      </c>
      <c r="B1141" s="4" t="s">
        <v>7</v>
      </c>
      <c r="C1141" s="5">
        <v>11341.1</v>
      </c>
      <c r="D1141" s="5">
        <v>0.53</v>
      </c>
      <c r="E1141" s="5">
        <v>-10.38</v>
      </c>
      <c r="F1141" s="5">
        <v>11341.1</v>
      </c>
      <c r="G1141" s="5">
        <v>11267.75</v>
      </c>
    </row>
    <row r="1142" spans="1:7">
      <c r="A1142" s="3">
        <v>40750</v>
      </c>
      <c r="B1142" s="4" t="s">
        <v>7</v>
      </c>
      <c r="C1142" s="5">
        <v>11241.79</v>
      </c>
      <c r="D1142" s="5">
        <v>-0.88</v>
      </c>
      <c r="E1142" s="5">
        <v>-11.17</v>
      </c>
      <c r="F1142" s="5">
        <v>11304.42</v>
      </c>
      <c r="G1142" s="5">
        <v>11218.27</v>
      </c>
    </row>
    <row r="1143" spans="1:7">
      <c r="A1143" s="3">
        <v>40751</v>
      </c>
      <c r="B1143" s="4" t="s">
        <v>7</v>
      </c>
      <c r="C1143" s="5">
        <v>11213.55</v>
      </c>
      <c r="D1143" s="5">
        <v>-0.25</v>
      </c>
      <c r="E1143" s="5">
        <v>-11.39</v>
      </c>
      <c r="F1143" s="5">
        <v>11238.24</v>
      </c>
      <c r="G1143" s="5">
        <v>11180.02</v>
      </c>
    </row>
    <row r="1144" spans="1:7">
      <c r="A1144" s="3">
        <v>40752</v>
      </c>
      <c r="B1144" s="4" t="s">
        <v>7</v>
      </c>
      <c r="C1144" s="5">
        <v>11228.92</v>
      </c>
      <c r="D1144" s="5">
        <v>0.14000000000000001</v>
      </c>
      <c r="E1144" s="5">
        <v>-11.27</v>
      </c>
      <c r="F1144" s="5">
        <v>11233.61</v>
      </c>
      <c r="G1144" s="5">
        <v>11180.33</v>
      </c>
    </row>
    <row r="1145" spans="1:7">
      <c r="A1145" s="3">
        <v>40753</v>
      </c>
      <c r="B1145" s="4" t="s">
        <v>7</v>
      </c>
      <c r="C1145" s="5">
        <v>11202.95</v>
      </c>
      <c r="D1145" s="5">
        <v>-0.23</v>
      </c>
      <c r="E1145" s="5">
        <v>-11.48</v>
      </c>
      <c r="F1145" s="5">
        <v>11227.95</v>
      </c>
      <c r="G1145" s="5">
        <v>11154.09</v>
      </c>
    </row>
    <row r="1146" spans="1:7">
      <c r="A1146" s="3">
        <v>40756</v>
      </c>
      <c r="B1146" s="4" t="s">
        <v>7</v>
      </c>
      <c r="C1146" s="5">
        <v>11212.37</v>
      </c>
      <c r="D1146" s="5">
        <v>0.08</v>
      </c>
      <c r="E1146" s="5">
        <v>-11.4</v>
      </c>
      <c r="F1146" s="5">
        <v>11212.37</v>
      </c>
      <c r="G1146" s="5">
        <v>11135.99</v>
      </c>
    </row>
    <row r="1147" spans="1:7">
      <c r="A1147" s="3">
        <v>40757</v>
      </c>
      <c r="B1147" s="4" t="s">
        <v>7</v>
      </c>
      <c r="C1147" s="5">
        <v>11199.06</v>
      </c>
      <c r="D1147" s="5">
        <v>-0.12</v>
      </c>
      <c r="E1147" s="5">
        <v>-11.51</v>
      </c>
      <c r="F1147" s="5">
        <v>11229.92</v>
      </c>
      <c r="G1147" s="5">
        <v>11147.26</v>
      </c>
    </row>
    <row r="1148" spans="1:7">
      <c r="A1148" s="3">
        <v>40758</v>
      </c>
      <c r="B1148" s="4" t="s">
        <v>7</v>
      </c>
      <c r="C1148" s="5">
        <v>11138.31</v>
      </c>
      <c r="D1148" s="5">
        <v>-0.54</v>
      </c>
      <c r="E1148" s="5">
        <v>-11.99</v>
      </c>
      <c r="F1148" s="5">
        <v>11186.09</v>
      </c>
      <c r="G1148" s="5">
        <v>11121.16</v>
      </c>
    </row>
    <row r="1149" spans="1:7">
      <c r="A1149" s="3">
        <v>40759</v>
      </c>
      <c r="B1149" s="4" t="s">
        <v>7</v>
      </c>
      <c r="C1149" s="5">
        <v>11051.82</v>
      </c>
      <c r="D1149" s="5">
        <v>-0.78</v>
      </c>
      <c r="E1149" s="5">
        <v>-12.67</v>
      </c>
      <c r="F1149" s="5">
        <v>11154.18</v>
      </c>
      <c r="G1149" s="5">
        <v>11023.37</v>
      </c>
    </row>
    <row r="1150" spans="1:7">
      <c r="A1150" s="3">
        <v>40760</v>
      </c>
      <c r="B1150" s="4" t="s">
        <v>7</v>
      </c>
      <c r="C1150" s="5">
        <v>11020.52</v>
      </c>
      <c r="D1150" s="5">
        <v>-0.28000000000000003</v>
      </c>
      <c r="E1150" s="5">
        <v>-12.92</v>
      </c>
      <c r="F1150" s="5">
        <v>11062.14</v>
      </c>
      <c r="G1150" s="5">
        <v>10995.35</v>
      </c>
    </row>
    <row r="1151" spans="1:7">
      <c r="A1151" s="3">
        <v>40763</v>
      </c>
      <c r="B1151" s="4" t="s">
        <v>7</v>
      </c>
      <c r="C1151" s="5">
        <v>10955.01</v>
      </c>
      <c r="D1151" s="5">
        <v>-0.59</v>
      </c>
      <c r="E1151" s="5">
        <v>-13.43</v>
      </c>
      <c r="F1151" s="5">
        <v>10989.33</v>
      </c>
      <c r="G1151" s="5">
        <v>10926.98</v>
      </c>
    </row>
    <row r="1152" spans="1:7">
      <c r="A1152" s="3">
        <v>40764</v>
      </c>
      <c r="B1152" s="4" t="s">
        <v>7</v>
      </c>
      <c r="C1152" s="5">
        <v>10784.67</v>
      </c>
      <c r="D1152" s="5">
        <v>-1.55</v>
      </c>
      <c r="E1152" s="5">
        <v>-14.78</v>
      </c>
      <c r="F1152" s="5">
        <v>10958.75</v>
      </c>
      <c r="G1152" s="5">
        <v>10716.54</v>
      </c>
    </row>
    <row r="1153" spans="1:7">
      <c r="A1153" s="3">
        <v>40765</v>
      </c>
      <c r="B1153" s="4" t="s">
        <v>7</v>
      </c>
      <c r="C1153" s="5">
        <v>11012.95</v>
      </c>
      <c r="D1153" s="5">
        <v>2.12</v>
      </c>
      <c r="E1153" s="5">
        <v>-12.98</v>
      </c>
      <c r="F1153" s="5">
        <v>11014.46</v>
      </c>
      <c r="G1153" s="5">
        <v>10760.66</v>
      </c>
    </row>
    <row r="1154" spans="1:7">
      <c r="A1154" s="3">
        <v>40766</v>
      </c>
      <c r="B1154" s="4" t="s">
        <v>7</v>
      </c>
      <c r="C1154" s="5">
        <v>11035.35</v>
      </c>
      <c r="D1154" s="5">
        <v>0.2</v>
      </c>
      <c r="E1154" s="5">
        <v>-12.8</v>
      </c>
      <c r="F1154" s="5">
        <v>11035.77</v>
      </c>
      <c r="G1154" s="5">
        <v>10920.97</v>
      </c>
    </row>
    <row r="1155" spans="1:7">
      <c r="A1155" s="3">
        <v>40767</v>
      </c>
      <c r="B1155" s="4" t="s">
        <v>7</v>
      </c>
      <c r="C1155" s="5">
        <v>11366.56</v>
      </c>
      <c r="D1155" s="5">
        <v>3</v>
      </c>
      <c r="E1155" s="5">
        <v>-10.18</v>
      </c>
      <c r="F1155" s="5">
        <v>11394.88</v>
      </c>
      <c r="G1155" s="5">
        <v>11031.06</v>
      </c>
    </row>
    <row r="1156" spans="1:7">
      <c r="A1156" s="3">
        <v>40770</v>
      </c>
      <c r="B1156" s="4" t="s">
        <v>7</v>
      </c>
      <c r="C1156" s="5">
        <v>11407.02</v>
      </c>
      <c r="D1156" s="5">
        <v>0.36</v>
      </c>
      <c r="E1156" s="5">
        <v>-9.86</v>
      </c>
      <c r="F1156" s="5">
        <v>11504.66</v>
      </c>
      <c r="G1156" s="5">
        <v>11337.06</v>
      </c>
    </row>
    <row r="1157" spans="1:7">
      <c r="A1157" s="3">
        <v>40771</v>
      </c>
      <c r="B1157" s="4" t="s">
        <v>7</v>
      </c>
      <c r="C1157" s="5">
        <v>11339.66</v>
      </c>
      <c r="D1157" s="5">
        <v>-0.59</v>
      </c>
      <c r="E1157" s="5">
        <v>-10.4</v>
      </c>
      <c r="F1157" s="5">
        <v>11446.09</v>
      </c>
      <c r="G1157" s="5">
        <v>11304.41</v>
      </c>
    </row>
    <row r="1158" spans="1:7">
      <c r="A1158" s="3">
        <v>40772</v>
      </c>
      <c r="B1158" s="4" t="s">
        <v>7</v>
      </c>
      <c r="C1158" s="5">
        <v>11359.07</v>
      </c>
      <c r="D1158" s="5">
        <v>0.17</v>
      </c>
      <c r="E1158" s="5">
        <v>-10.24</v>
      </c>
      <c r="F1158" s="5">
        <v>11366.36</v>
      </c>
      <c r="G1158" s="5">
        <v>11289.76</v>
      </c>
    </row>
    <row r="1159" spans="1:7">
      <c r="A1159" s="3">
        <v>40773</v>
      </c>
      <c r="B1159" s="4" t="s">
        <v>7</v>
      </c>
      <c r="C1159" s="5">
        <v>11410.21</v>
      </c>
      <c r="D1159" s="5">
        <v>0.45</v>
      </c>
      <c r="E1159" s="5">
        <v>-9.84</v>
      </c>
      <c r="F1159" s="5">
        <v>11410.21</v>
      </c>
      <c r="G1159" s="5">
        <v>11314.06</v>
      </c>
    </row>
    <row r="1160" spans="1:7">
      <c r="A1160" s="3">
        <v>40774</v>
      </c>
      <c r="B1160" s="4" t="s">
        <v>7</v>
      </c>
      <c r="C1160" s="5">
        <v>11354.9</v>
      </c>
      <c r="D1160" s="5">
        <v>-0.48</v>
      </c>
      <c r="E1160" s="5">
        <v>-10.27</v>
      </c>
      <c r="F1160" s="5">
        <v>11398.52</v>
      </c>
      <c r="G1160" s="5">
        <v>11313.71</v>
      </c>
    </row>
    <row r="1161" spans="1:7">
      <c r="A1161" s="3">
        <v>40777</v>
      </c>
      <c r="B1161" s="4" t="s">
        <v>7</v>
      </c>
      <c r="C1161" s="5">
        <v>11371.59</v>
      </c>
      <c r="D1161" s="5">
        <v>0.15</v>
      </c>
      <c r="E1161" s="5">
        <v>-10.14</v>
      </c>
      <c r="F1161" s="5">
        <v>11371.59</v>
      </c>
      <c r="G1161" s="5">
        <v>11284.34</v>
      </c>
    </row>
    <row r="1162" spans="1:7">
      <c r="A1162" s="3">
        <v>40778</v>
      </c>
      <c r="B1162" s="4" t="s">
        <v>7</v>
      </c>
      <c r="C1162" s="5">
        <v>11372.87</v>
      </c>
      <c r="D1162" s="5">
        <v>0.01</v>
      </c>
      <c r="E1162" s="5">
        <v>-10.130000000000001</v>
      </c>
      <c r="F1162" s="5">
        <v>11372.87</v>
      </c>
      <c r="G1162" s="5">
        <v>11258.43</v>
      </c>
    </row>
    <row r="1163" spans="1:7">
      <c r="A1163" s="3">
        <v>40779</v>
      </c>
      <c r="B1163" s="4" t="s">
        <v>7</v>
      </c>
      <c r="C1163" s="5">
        <v>11304.87</v>
      </c>
      <c r="D1163" s="5">
        <v>-0.6</v>
      </c>
      <c r="E1163" s="5">
        <v>-10.67</v>
      </c>
      <c r="F1163" s="5">
        <v>11348.86</v>
      </c>
      <c r="G1163" s="5">
        <v>11277.2</v>
      </c>
    </row>
    <row r="1164" spans="1:7">
      <c r="A1164" s="3">
        <v>40780</v>
      </c>
      <c r="B1164" s="4" t="s">
        <v>7</v>
      </c>
      <c r="C1164" s="5">
        <v>11268.19</v>
      </c>
      <c r="D1164" s="5">
        <v>-0.32</v>
      </c>
      <c r="E1164" s="5">
        <v>-10.96</v>
      </c>
      <c r="F1164" s="5">
        <v>11292.94</v>
      </c>
      <c r="G1164" s="5">
        <v>11248.16</v>
      </c>
    </row>
    <row r="1165" spans="1:7">
      <c r="A1165" s="3">
        <v>40781</v>
      </c>
      <c r="B1165" s="4" t="s">
        <v>7</v>
      </c>
      <c r="C1165" s="5">
        <v>11331.07</v>
      </c>
      <c r="D1165" s="5">
        <v>0.56000000000000005</v>
      </c>
      <c r="E1165" s="5">
        <v>-10.46</v>
      </c>
      <c r="F1165" s="5">
        <v>11331.07</v>
      </c>
      <c r="G1165" s="5">
        <v>11227.11</v>
      </c>
    </row>
    <row r="1166" spans="1:7">
      <c r="A1166" s="3">
        <v>40784</v>
      </c>
      <c r="B1166" s="4" t="s">
        <v>7</v>
      </c>
      <c r="C1166" s="5">
        <v>11429.36</v>
      </c>
      <c r="D1166" s="5">
        <v>0.87</v>
      </c>
      <c r="E1166" s="5">
        <v>-9.69</v>
      </c>
      <c r="F1166" s="5">
        <v>11429.36</v>
      </c>
      <c r="G1166" s="5">
        <v>11330.02</v>
      </c>
    </row>
    <row r="1167" spans="1:7">
      <c r="A1167" s="3">
        <v>40785</v>
      </c>
      <c r="B1167" s="4" t="s">
        <v>7</v>
      </c>
      <c r="C1167" s="5">
        <v>11517.14</v>
      </c>
      <c r="D1167" s="5">
        <v>0.77</v>
      </c>
      <c r="E1167" s="5">
        <v>-8.99</v>
      </c>
      <c r="F1167" s="5">
        <v>11517.51</v>
      </c>
      <c r="G1167" s="5">
        <v>11419.36</v>
      </c>
    </row>
    <row r="1168" spans="1:7">
      <c r="A1168" s="3">
        <v>40788</v>
      </c>
      <c r="B1168" s="4" t="s">
        <v>7</v>
      </c>
      <c r="C1168" s="5">
        <v>11613.62</v>
      </c>
      <c r="D1168" s="5">
        <v>0.84</v>
      </c>
      <c r="E1168" s="5">
        <v>-8.23</v>
      </c>
      <c r="F1168" s="5">
        <v>11613.62</v>
      </c>
      <c r="G1168" s="5">
        <v>11511.19</v>
      </c>
    </row>
    <row r="1169" spans="1:7">
      <c r="A1169" s="3">
        <v>40791</v>
      </c>
      <c r="B1169" s="4" t="s">
        <v>7</v>
      </c>
      <c r="C1169" s="5">
        <v>11697.17</v>
      </c>
      <c r="D1169" s="5">
        <v>0.72</v>
      </c>
      <c r="E1169" s="5">
        <v>-7.57</v>
      </c>
      <c r="F1169" s="5">
        <v>11711.58</v>
      </c>
      <c r="G1169" s="5">
        <v>11571.61</v>
      </c>
    </row>
    <row r="1170" spans="1:7">
      <c r="A1170" s="3">
        <v>40792</v>
      </c>
      <c r="B1170" s="4" t="s">
        <v>7</v>
      </c>
      <c r="C1170" s="5">
        <v>11729.34</v>
      </c>
      <c r="D1170" s="5">
        <v>0.27</v>
      </c>
      <c r="E1170" s="5">
        <v>-7.32</v>
      </c>
      <c r="F1170" s="5">
        <v>11785.38</v>
      </c>
      <c r="G1170" s="5">
        <v>11701.5</v>
      </c>
    </row>
    <row r="1171" spans="1:7">
      <c r="A1171" s="3">
        <v>40793</v>
      </c>
      <c r="B1171" s="4" t="s">
        <v>7</v>
      </c>
      <c r="C1171" s="5">
        <v>11798.31</v>
      </c>
      <c r="D1171" s="5">
        <v>0.59</v>
      </c>
      <c r="E1171" s="5">
        <v>-6.77</v>
      </c>
      <c r="F1171" s="5">
        <v>11837.78</v>
      </c>
      <c r="G1171" s="5">
        <v>11734.13</v>
      </c>
    </row>
    <row r="1172" spans="1:7">
      <c r="A1172" s="3">
        <v>40794</v>
      </c>
      <c r="B1172" s="4" t="s">
        <v>7</v>
      </c>
      <c r="C1172" s="5">
        <v>11686.76</v>
      </c>
      <c r="D1172" s="5">
        <v>-0.95</v>
      </c>
      <c r="E1172" s="5">
        <v>-7.65</v>
      </c>
      <c r="F1172" s="5">
        <v>11791.18</v>
      </c>
      <c r="G1172" s="5">
        <v>11686.65</v>
      </c>
    </row>
    <row r="1173" spans="1:7">
      <c r="A1173" s="3">
        <v>40795</v>
      </c>
      <c r="B1173" s="4" t="s">
        <v>7</v>
      </c>
      <c r="C1173" s="5">
        <v>11534.78</v>
      </c>
      <c r="D1173" s="5">
        <v>-1.3</v>
      </c>
      <c r="E1173" s="5">
        <v>-8.85</v>
      </c>
      <c r="F1173" s="5">
        <v>11672.05</v>
      </c>
      <c r="G1173" s="5">
        <v>11534.78</v>
      </c>
    </row>
    <row r="1174" spans="1:7">
      <c r="A1174" s="3">
        <v>40798</v>
      </c>
      <c r="B1174" s="4" t="s">
        <v>7</v>
      </c>
      <c r="C1174" s="5">
        <v>11576.19</v>
      </c>
      <c r="D1174" s="5">
        <v>0.36</v>
      </c>
      <c r="E1174" s="5">
        <v>-8.5299999999999994</v>
      </c>
      <c r="F1174" s="5">
        <v>11580.92</v>
      </c>
      <c r="G1174" s="5">
        <v>11490.13</v>
      </c>
    </row>
    <row r="1175" spans="1:7">
      <c r="A1175" s="3">
        <v>40799</v>
      </c>
      <c r="B1175" s="4" t="s">
        <v>7</v>
      </c>
      <c r="C1175" s="5">
        <v>11632.19</v>
      </c>
      <c r="D1175" s="5">
        <v>0.48</v>
      </c>
      <c r="E1175" s="5">
        <v>-8.08</v>
      </c>
      <c r="F1175" s="5">
        <v>11632.19</v>
      </c>
      <c r="G1175" s="5">
        <v>11530.54</v>
      </c>
    </row>
    <row r="1176" spans="1:7">
      <c r="A1176" s="3">
        <v>40800</v>
      </c>
      <c r="B1176" s="4" t="s">
        <v>7</v>
      </c>
      <c r="C1176" s="5">
        <v>11619.55</v>
      </c>
      <c r="D1176" s="5">
        <v>-0.11</v>
      </c>
      <c r="E1176" s="5">
        <v>-8.18</v>
      </c>
      <c r="F1176" s="5">
        <v>11619.55</v>
      </c>
      <c r="G1176" s="5">
        <v>11510.71</v>
      </c>
    </row>
    <row r="1177" spans="1:7">
      <c r="A1177" s="3">
        <v>40801</v>
      </c>
      <c r="B1177" s="4" t="s">
        <v>7</v>
      </c>
      <c r="C1177" s="5">
        <v>11471.5</v>
      </c>
      <c r="D1177" s="5">
        <v>-1.27</v>
      </c>
      <c r="E1177" s="5">
        <v>-9.35</v>
      </c>
      <c r="F1177" s="5">
        <v>11597.3</v>
      </c>
      <c r="G1177" s="5">
        <v>11471.5</v>
      </c>
    </row>
    <row r="1178" spans="1:7">
      <c r="A1178" s="3">
        <v>40802</v>
      </c>
      <c r="B1178" s="4" t="s">
        <v>7</v>
      </c>
      <c r="C1178" s="5">
        <v>11433.03</v>
      </c>
      <c r="D1178" s="5">
        <v>-0.34</v>
      </c>
      <c r="E1178" s="5">
        <v>-9.66</v>
      </c>
      <c r="F1178" s="5">
        <v>11510.26</v>
      </c>
      <c r="G1178" s="5">
        <v>11433.03</v>
      </c>
    </row>
    <row r="1179" spans="1:7">
      <c r="A1179" s="3">
        <v>40805</v>
      </c>
      <c r="B1179" s="4" t="s">
        <v>7</v>
      </c>
      <c r="C1179" s="5">
        <v>11542.09</v>
      </c>
      <c r="D1179" s="5">
        <v>0.95</v>
      </c>
      <c r="E1179" s="5">
        <v>-8.8000000000000007</v>
      </c>
      <c r="F1179" s="5">
        <v>11542.22</v>
      </c>
      <c r="G1179" s="5">
        <v>11412.49</v>
      </c>
    </row>
    <row r="1180" spans="1:7">
      <c r="A1180" s="3">
        <v>40806</v>
      </c>
      <c r="B1180" s="4" t="s">
        <v>7</v>
      </c>
      <c r="C1180" s="5">
        <v>11479.49</v>
      </c>
      <c r="D1180" s="5">
        <v>-0.54</v>
      </c>
      <c r="E1180" s="5">
        <v>-9.2899999999999991</v>
      </c>
      <c r="F1180" s="5">
        <v>11530.86</v>
      </c>
      <c r="G1180" s="5">
        <v>11466.3</v>
      </c>
    </row>
    <row r="1181" spans="1:7">
      <c r="A1181" s="3">
        <v>40807</v>
      </c>
      <c r="B1181" s="4" t="s">
        <v>7</v>
      </c>
      <c r="C1181" s="5">
        <v>11504.31</v>
      </c>
      <c r="D1181" s="5">
        <v>0.22</v>
      </c>
      <c r="E1181" s="5">
        <v>-9.09</v>
      </c>
      <c r="F1181" s="5">
        <v>11504.43</v>
      </c>
      <c r="G1181" s="5">
        <v>11440.16</v>
      </c>
    </row>
    <row r="1182" spans="1:7">
      <c r="A1182" s="3">
        <v>40808</v>
      </c>
      <c r="B1182" s="4" t="s">
        <v>7</v>
      </c>
      <c r="C1182" s="5">
        <v>11427.21</v>
      </c>
      <c r="D1182" s="5">
        <v>-0.67</v>
      </c>
      <c r="E1182" s="5">
        <v>-9.6999999999999993</v>
      </c>
      <c r="F1182" s="5">
        <v>11500.68</v>
      </c>
      <c r="G1182" s="5">
        <v>11416.2</v>
      </c>
    </row>
    <row r="1183" spans="1:7">
      <c r="A1183" s="3">
        <v>40809</v>
      </c>
      <c r="B1183" s="4" t="s">
        <v>7</v>
      </c>
      <c r="C1183" s="5">
        <v>11393.84</v>
      </c>
      <c r="D1183" s="5">
        <v>-0.28999999999999998</v>
      </c>
      <c r="E1183" s="5">
        <v>-9.9700000000000006</v>
      </c>
      <c r="F1183" s="5">
        <v>11397.06</v>
      </c>
      <c r="G1183" s="5">
        <v>11358.58</v>
      </c>
    </row>
    <row r="1184" spans="1:7">
      <c r="A1184" s="3">
        <v>40812</v>
      </c>
      <c r="B1184" s="4" t="s">
        <v>7</v>
      </c>
      <c r="C1184" s="5">
        <v>11284.21</v>
      </c>
      <c r="D1184" s="5">
        <v>-0.96</v>
      </c>
      <c r="E1184" s="5">
        <v>-10.83</v>
      </c>
      <c r="F1184" s="5">
        <v>11331.71</v>
      </c>
      <c r="G1184" s="5">
        <v>11247.27</v>
      </c>
    </row>
    <row r="1185" spans="1:7">
      <c r="A1185" s="3">
        <v>40813</v>
      </c>
      <c r="B1185" s="4" t="s">
        <v>7</v>
      </c>
      <c r="C1185" s="5">
        <v>11371.19</v>
      </c>
      <c r="D1185" s="5">
        <v>0.77</v>
      </c>
      <c r="E1185" s="5">
        <v>-10.15</v>
      </c>
      <c r="F1185" s="5">
        <v>11387.22</v>
      </c>
      <c r="G1185" s="5">
        <v>11207.02</v>
      </c>
    </row>
    <row r="1186" spans="1:7">
      <c r="A1186" s="3">
        <v>40814</v>
      </c>
      <c r="B1186" s="4" t="s">
        <v>7</v>
      </c>
      <c r="C1186" s="5">
        <v>11335.04</v>
      </c>
      <c r="D1186" s="5">
        <v>-0.32</v>
      </c>
      <c r="E1186" s="5">
        <v>-10.43</v>
      </c>
      <c r="F1186" s="5">
        <v>11370.76</v>
      </c>
      <c r="G1186" s="5">
        <v>11281.1</v>
      </c>
    </row>
    <row r="1187" spans="1:7">
      <c r="A1187" s="3">
        <v>40815</v>
      </c>
      <c r="B1187" s="4" t="s">
        <v>7</v>
      </c>
      <c r="C1187" s="5">
        <v>11368.38</v>
      </c>
      <c r="D1187" s="5">
        <v>0.28999999999999998</v>
      </c>
      <c r="E1187" s="5">
        <v>-10.17</v>
      </c>
      <c r="F1187" s="5">
        <v>11401.69</v>
      </c>
      <c r="G1187" s="5">
        <v>11305.5</v>
      </c>
    </row>
    <row r="1188" spans="1:7">
      <c r="A1188" s="3">
        <v>40816</v>
      </c>
      <c r="B1188" s="4" t="s">
        <v>7</v>
      </c>
      <c r="C1188" s="5">
        <v>11467.63</v>
      </c>
      <c r="D1188" s="5">
        <v>0.87</v>
      </c>
      <c r="E1188" s="5">
        <v>-9.3800000000000008</v>
      </c>
      <c r="F1188" s="5">
        <v>11467.67</v>
      </c>
      <c r="G1188" s="5">
        <v>11325.21</v>
      </c>
    </row>
    <row r="1189" spans="1:7">
      <c r="A1189" s="3">
        <v>40819</v>
      </c>
      <c r="B1189" s="4" t="s">
        <v>7</v>
      </c>
      <c r="C1189" s="5">
        <v>11439.41</v>
      </c>
      <c r="D1189" s="5">
        <v>-0.25</v>
      </c>
      <c r="E1189" s="5">
        <v>-9.61</v>
      </c>
      <c r="F1189" s="5">
        <v>11499.92</v>
      </c>
      <c r="G1189" s="5">
        <v>11419.97</v>
      </c>
    </row>
    <row r="1190" spans="1:7">
      <c r="A1190" s="3">
        <v>40820</v>
      </c>
      <c r="B1190" s="4" t="s">
        <v>7</v>
      </c>
      <c r="C1190" s="5">
        <v>11404.46</v>
      </c>
      <c r="D1190" s="5">
        <v>-0.31</v>
      </c>
      <c r="E1190" s="5">
        <v>-9.8800000000000008</v>
      </c>
      <c r="F1190" s="5">
        <v>11475.67</v>
      </c>
      <c r="G1190" s="5">
        <v>11404.46</v>
      </c>
    </row>
    <row r="1191" spans="1:7">
      <c r="A1191" s="3">
        <v>40821</v>
      </c>
      <c r="B1191" s="4" t="s">
        <v>7</v>
      </c>
      <c r="C1191" s="5">
        <v>11347.03</v>
      </c>
      <c r="D1191" s="5">
        <v>-0.5</v>
      </c>
      <c r="E1191" s="5">
        <v>-10.34</v>
      </c>
      <c r="F1191" s="5">
        <v>11406.8</v>
      </c>
      <c r="G1191" s="5">
        <v>11346.93</v>
      </c>
    </row>
    <row r="1192" spans="1:7">
      <c r="A1192" s="3">
        <v>40822</v>
      </c>
      <c r="B1192" s="4" t="s">
        <v>7</v>
      </c>
      <c r="C1192" s="5">
        <v>11459.84</v>
      </c>
      <c r="D1192" s="5">
        <v>0.99</v>
      </c>
      <c r="E1192" s="5">
        <v>-9.4499999999999993</v>
      </c>
      <c r="F1192" s="5">
        <v>11459.84</v>
      </c>
      <c r="G1192" s="5">
        <v>11312.24</v>
      </c>
    </row>
    <row r="1193" spans="1:7">
      <c r="A1193" s="3">
        <v>40823</v>
      </c>
      <c r="B1193" s="4" t="s">
        <v>7</v>
      </c>
      <c r="C1193" s="5">
        <v>11374.16</v>
      </c>
      <c r="D1193" s="5">
        <v>-0.75</v>
      </c>
      <c r="E1193" s="5">
        <v>-10.119999999999999</v>
      </c>
      <c r="F1193" s="5">
        <v>11461.28</v>
      </c>
      <c r="G1193" s="5">
        <v>11373.47</v>
      </c>
    </row>
    <row r="1194" spans="1:7">
      <c r="A1194" s="3">
        <v>40826</v>
      </c>
      <c r="B1194" s="4" t="s">
        <v>7</v>
      </c>
      <c r="C1194" s="5">
        <v>11418.74</v>
      </c>
      <c r="D1194" s="5">
        <v>0.39</v>
      </c>
      <c r="E1194" s="5">
        <v>-9.77</v>
      </c>
      <c r="F1194" s="5">
        <v>11419.09</v>
      </c>
      <c r="G1194" s="5">
        <v>11343.72</v>
      </c>
    </row>
    <row r="1195" spans="1:7">
      <c r="A1195" s="3">
        <v>40827</v>
      </c>
      <c r="B1195" s="4" t="s">
        <v>7</v>
      </c>
      <c r="C1195" s="5">
        <v>11430.05</v>
      </c>
      <c r="D1195" s="5">
        <v>0.1</v>
      </c>
      <c r="E1195" s="5">
        <v>-9.68</v>
      </c>
      <c r="F1195" s="5">
        <v>11447.23</v>
      </c>
      <c r="G1195" s="5">
        <v>11387.55</v>
      </c>
    </row>
    <row r="1196" spans="1:7">
      <c r="A1196" s="3">
        <v>40828</v>
      </c>
      <c r="B1196" s="4" t="s">
        <v>7</v>
      </c>
      <c r="C1196" s="5">
        <v>11456.63</v>
      </c>
      <c r="D1196" s="5">
        <v>0.23</v>
      </c>
      <c r="E1196" s="5">
        <v>-9.4700000000000006</v>
      </c>
      <c r="F1196" s="5">
        <v>11456.63</v>
      </c>
      <c r="G1196" s="5">
        <v>11397.55</v>
      </c>
    </row>
    <row r="1197" spans="1:7">
      <c r="A1197" s="3">
        <v>40829</v>
      </c>
      <c r="B1197" s="4" t="s">
        <v>7</v>
      </c>
      <c r="C1197" s="5">
        <v>11484.76</v>
      </c>
      <c r="D1197" s="5">
        <v>0.25</v>
      </c>
      <c r="E1197" s="5">
        <v>-9.25</v>
      </c>
      <c r="F1197" s="5">
        <v>11515.98</v>
      </c>
      <c r="G1197" s="5">
        <v>11446.09</v>
      </c>
    </row>
    <row r="1198" spans="1:7">
      <c r="A1198" s="3">
        <v>40830</v>
      </c>
      <c r="B1198" s="4" t="s">
        <v>7</v>
      </c>
      <c r="C1198" s="5">
        <v>11546.68</v>
      </c>
      <c r="D1198" s="5">
        <v>0.54</v>
      </c>
      <c r="E1198" s="5">
        <v>-8.76</v>
      </c>
      <c r="F1198" s="5">
        <v>11546.85</v>
      </c>
      <c r="G1198" s="5">
        <v>11453.39</v>
      </c>
    </row>
    <row r="1199" spans="1:7">
      <c r="A1199" s="3">
        <v>40833</v>
      </c>
      <c r="B1199" s="4" t="s">
        <v>7</v>
      </c>
      <c r="C1199" s="5">
        <v>11452.66</v>
      </c>
      <c r="D1199" s="5">
        <v>-0.81</v>
      </c>
      <c r="E1199" s="5">
        <v>-9.5</v>
      </c>
      <c r="F1199" s="5">
        <v>11530.35</v>
      </c>
      <c r="G1199" s="5">
        <v>11452.66</v>
      </c>
    </row>
    <row r="1200" spans="1:7">
      <c r="A1200" s="3">
        <v>40834</v>
      </c>
      <c r="B1200" s="4" t="s">
        <v>7</v>
      </c>
      <c r="C1200" s="5">
        <v>11381.81</v>
      </c>
      <c r="D1200" s="5">
        <v>-0.62</v>
      </c>
      <c r="E1200" s="5">
        <v>-10.06</v>
      </c>
      <c r="F1200" s="5">
        <v>11498.35</v>
      </c>
      <c r="G1200" s="5">
        <v>11381.81</v>
      </c>
    </row>
    <row r="1201" spans="1:7">
      <c r="A1201" s="3">
        <v>40835</v>
      </c>
      <c r="B1201" s="4" t="s">
        <v>7</v>
      </c>
      <c r="C1201" s="5">
        <v>11361.99</v>
      </c>
      <c r="D1201" s="5">
        <v>-0.17</v>
      </c>
      <c r="E1201" s="5">
        <v>-10.220000000000001</v>
      </c>
      <c r="F1201" s="5">
        <v>11406.74</v>
      </c>
      <c r="G1201" s="5">
        <v>11361.94</v>
      </c>
    </row>
    <row r="1202" spans="1:7">
      <c r="A1202" s="3">
        <v>40836</v>
      </c>
      <c r="B1202" s="4" t="s">
        <v>7</v>
      </c>
      <c r="C1202" s="5">
        <v>11392.14</v>
      </c>
      <c r="D1202" s="5">
        <v>0.27</v>
      </c>
      <c r="E1202" s="5">
        <v>-9.98</v>
      </c>
      <c r="F1202" s="5">
        <v>11392.14</v>
      </c>
      <c r="G1202" s="5">
        <v>11341.3</v>
      </c>
    </row>
    <row r="1203" spans="1:7">
      <c r="A1203" s="3">
        <v>40837</v>
      </c>
      <c r="B1203" s="4" t="s">
        <v>7</v>
      </c>
      <c r="C1203" s="5">
        <v>11381.58</v>
      </c>
      <c r="D1203" s="5">
        <v>-0.09</v>
      </c>
      <c r="E1203" s="5">
        <v>-10.06</v>
      </c>
      <c r="F1203" s="5">
        <v>11417.42</v>
      </c>
      <c r="G1203" s="5">
        <v>11350.49</v>
      </c>
    </row>
    <row r="1204" spans="1:7">
      <c r="A1204" s="3">
        <v>40840</v>
      </c>
      <c r="B1204" s="4" t="s">
        <v>7</v>
      </c>
      <c r="C1204" s="5">
        <v>11385.06</v>
      </c>
      <c r="D1204" s="5">
        <v>0.03</v>
      </c>
      <c r="E1204" s="5">
        <v>-10.039999999999999</v>
      </c>
      <c r="F1204" s="5">
        <v>11393.21</v>
      </c>
      <c r="G1204" s="5">
        <v>11331.74</v>
      </c>
    </row>
    <row r="1205" spans="1:7">
      <c r="A1205" s="3">
        <v>40841</v>
      </c>
      <c r="B1205" s="4" t="s">
        <v>7</v>
      </c>
      <c r="C1205" s="5">
        <v>11355.49</v>
      </c>
      <c r="D1205" s="5">
        <v>-0.26</v>
      </c>
      <c r="E1205" s="5">
        <v>-10.27</v>
      </c>
      <c r="F1205" s="5">
        <v>11367.94</v>
      </c>
      <c r="G1205" s="5">
        <v>11322.74</v>
      </c>
    </row>
    <row r="1206" spans="1:7">
      <c r="A1206" s="3">
        <v>40842</v>
      </c>
      <c r="B1206" s="4" t="s">
        <v>7</v>
      </c>
      <c r="C1206" s="5">
        <v>11378.56</v>
      </c>
      <c r="D1206" s="5">
        <v>0.2</v>
      </c>
      <c r="E1206" s="5">
        <v>-10.09</v>
      </c>
      <c r="F1206" s="5">
        <v>11379.16</v>
      </c>
      <c r="G1206" s="5">
        <v>11343.46</v>
      </c>
    </row>
    <row r="1207" spans="1:7">
      <c r="A1207" s="3">
        <v>40843</v>
      </c>
      <c r="B1207" s="4" t="s">
        <v>7</v>
      </c>
      <c r="C1207" s="5">
        <v>11338.13</v>
      </c>
      <c r="D1207" s="5">
        <v>-0.36</v>
      </c>
      <c r="E1207" s="5">
        <v>-10.41</v>
      </c>
      <c r="F1207" s="5">
        <v>11353.36</v>
      </c>
      <c r="G1207" s="5">
        <v>11310.79</v>
      </c>
    </row>
    <row r="1208" spans="1:7">
      <c r="A1208" s="3">
        <v>40844</v>
      </c>
      <c r="B1208" s="4" t="s">
        <v>7</v>
      </c>
      <c r="C1208" s="5">
        <v>11279.06</v>
      </c>
      <c r="D1208" s="5">
        <v>-0.52</v>
      </c>
      <c r="E1208" s="5">
        <v>-10.87</v>
      </c>
      <c r="F1208" s="5">
        <v>11375.62</v>
      </c>
      <c r="G1208" s="5">
        <v>11279.06</v>
      </c>
    </row>
    <row r="1209" spans="1:7">
      <c r="A1209" s="3">
        <v>40847</v>
      </c>
      <c r="B1209" s="4" t="s">
        <v>7</v>
      </c>
      <c r="C1209" s="5">
        <v>11352.19</v>
      </c>
      <c r="D1209" s="5">
        <v>0.65</v>
      </c>
      <c r="E1209" s="5">
        <v>-10.3</v>
      </c>
      <c r="F1209" s="5">
        <v>11352.19</v>
      </c>
      <c r="G1209" s="5">
        <v>11292.85</v>
      </c>
    </row>
    <row r="1210" spans="1:7">
      <c r="A1210" s="3">
        <v>40848</v>
      </c>
      <c r="B1210" s="4" t="s">
        <v>7</v>
      </c>
      <c r="C1210" s="5">
        <v>11237.85</v>
      </c>
      <c r="D1210" s="5">
        <v>-1.01</v>
      </c>
      <c r="E1210" s="5">
        <v>-11.2</v>
      </c>
      <c r="F1210" s="5">
        <v>11326.08</v>
      </c>
      <c r="G1210" s="5">
        <v>11235.34</v>
      </c>
    </row>
    <row r="1211" spans="1:7">
      <c r="A1211" s="3">
        <v>40849</v>
      </c>
      <c r="B1211" s="4" t="s">
        <v>7</v>
      </c>
      <c r="C1211" s="5">
        <v>11261.68</v>
      </c>
      <c r="D1211" s="5">
        <v>0.21</v>
      </c>
      <c r="E1211" s="5">
        <v>-11.01</v>
      </c>
      <c r="F1211" s="5">
        <v>11280.25</v>
      </c>
      <c r="G1211" s="5">
        <v>11198.45</v>
      </c>
    </row>
    <row r="1212" spans="1:7">
      <c r="A1212" s="3">
        <v>40850</v>
      </c>
      <c r="B1212" s="4" t="s">
        <v>7</v>
      </c>
      <c r="C1212" s="5">
        <v>11238.85</v>
      </c>
      <c r="D1212" s="5">
        <v>-0.2</v>
      </c>
      <c r="E1212" s="5">
        <v>-11.19</v>
      </c>
      <c r="F1212" s="5">
        <v>11283.75</v>
      </c>
      <c r="G1212" s="5">
        <v>11198.65</v>
      </c>
    </row>
    <row r="1213" spans="1:7">
      <c r="A1213" s="3">
        <v>40851</v>
      </c>
      <c r="B1213" s="4" t="s">
        <v>7</v>
      </c>
      <c r="C1213" s="5">
        <v>11255.72</v>
      </c>
      <c r="D1213" s="5">
        <v>0.15</v>
      </c>
      <c r="E1213" s="5">
        <v>-11.06</v>
      </c>
      <c r="F1213" s="5">
        <v>11255.78</v>
      </c>
      <c r="G1213" s="5">
        <v>11192.14</v>
      </c>
    </row>
    <row r="1214" spans="1:7">
      <c r="A1214" s="3">
        <v>40856</v>
      </c>
      <c r="B1214" s="4" t="s">
        <v>7</v>
      </c>
      <c r="C1214" s="5">
        <v>11284.01</v>
      </c>
      <c r="D1214" s="5">
        <v>0.25</v>
      </c>
      <c r="E1214" s="5">
        <v>-10.83</v>
      </c>
      <c r="F1214" s="5">
        <v>11284.07</v>
      </c>
      <c r="G1214" s="5">
        <v>11195.82</v>
      </c>
    </row>
    <row r="1215" spans="1:7">
      <c r="A1215" s="3">
        <v>40857</v>
      </c>
      <c r="B1215" s="4" t="s">
        <v>7</v>
      </c>
      <c r="C1215" s="5">
        <v>11244.51</v>
      </c>
      <c r="D1215" s="5">
        <v>-0.35</v>
      </c>
      <c r="E1215" s="5">
        <v>-11.15</v>
      </c>
      <c r="F1215" s="5">
        <v>11297.37</v>
      </c>
      <c r="G1215" s="5">
        <v>11239.28</v>
      </c>
    </row>
    <row r="1216" spans="1:7">
      <c r="A1216" s="3">
        <v>40858</v>
      </c>
      <c r="B1216" s="4" t="s">
        <v>7</v>
      </c>
      <c r="C1216" s="5">
        <v>11225.12</v>
      </c>
      <c r="D1216" s="5">
        <v>-0.17</v>
      </c>
      <c r="E1216" s="5">
        <v>-11.3</v>
      </c>
      <c r="F1216" s="5">
        <v>11250.42</v>
      </c>
      <c r="G1216" s="5">
        <v>11201.7</v>
      </c>
    </row>
    <row r="1217" spans="1:7">
      <c r="A1217" s="3">
        <v>40861</v>
      </c>
      <c r="B1217" s="4" t="s">
        <v>7</v>
      </c>
      <c r="C1217" s="5">
        <v>11214.58</v>
      </c>
      <c r="D1217" s="5">
        <v>-0.09</v>
      </c>
      <c r="E1217" s="5">
        <v>-11.38</v>
      </c>
      <c r="F1217" s="5">
        <v>11215.38</v>
      </c>
      <c r="G1217" s="5">
        <v>11157.44</v>
      </c>
    </row>
    <row r="1218" spans="1:7">
      <c r="A1218" s="3">
        <v>40862</v>
      </c>
      <c r="B1218" s="4" t="s">
        <v>7</v>
      </c>
      <c r="C1218" s="5">
        <v>11203.98</v>
      </c>
      <c r="D1218" s="5">
        <v>-0.09</v>
      </c>
      <c r="E1218" s="5">
        <v>-11.47</v>
      </c>
      <c r="F1218" s="5">
        <v>11223.3</v>
      </c>
      <c r="G1218" s="5">
        <v>11151.66</v>
      </c>
    </row>
    <row r="1219" spans="1:7">
      <c r="A1219" s="3">
        <v>40863</v>
      </c>
      <c r="B1219" s="4" t="s">
        <v>7</v>
      </c>
      <c r="C1219" s="5">
        <v>11165.32</v>
      </c>
      <c r="D1219" s="5">
        <v>-0.35</v>
      </c>
      <c r="E1219" s="5">
        <v>-11.77</v>
      </c>
      <c r="F1219" s="5">
        <v>11193.92</v>
      </c>
      <c r="G1219" s="5">
        <v>11143.64</v>
      </c>
    </row>
    <row r="1220" spans="1:7">
      <c r="A1220" s="3">
        <v>40864</v>
      </c>
      <c r="B1220" s="4" t="s">
        <v>7</v>
      </c>
      <c r="C1220" s="5">
        <v>11105.94</v>
      </c>
      <c r="D1220" s="5">
        <v>-0.53</v>
      </c>
      <c r="E1220" s="5">
        <v>-12.24</v>
      </c>
      <c r="F1220" s="5">
        <v>11150.67</v>
      </c>
      <c r="G1220" s="5">
        <v>11074.09</v>
      </c>
    </row>
    <row r="1221" spans="1:7">
      <c r="A1221" s="3">
        <v>40868</v>
      </c>
      <c r="B1221" s="4" t="s">
        <v>7</v>
      </c>
      <c r="C1221" s="5">
        <v>11074.3</v>
      </c>
      <c r="D1221" s="5">
        <v>-0.28000000000000003</v>
      </c>
      <c r="E1221" s="5">
        <v>-12.49</v>
      </c>
      <c r="F1221" s="5">
        <v>11100.84</v>
      </c>
      <c r="G1221" s="5">
        <v>11006.66</v>
      </c>
    </row>
    <row r="1222" spans="1:7">
      <c r="A1222" s="3">
        <v>40869</v>
      </c>
      <c r="B1222" s="4" t="s">
        <v>7</v>
      </c>
      <c r="C1222" s="5">
        <v>10943.17</v>
      </c>
      <c r="D1222" s="5">
        <v>-1.18</v>
      </c>
      <c r="E1222" s="5">
        <v>-13.53</v>
      </c>
      <c r="F1222" s="5">
        <v>11014.53</v>
      </c>
      <c r="G1222" s="5">
        <v>10943.17</v>
      </c>
    </row>
    <row r="1223" spans="1:7">
      <c r="A1223" s="3">
        <v>40870</v>
      </c>
      <c r="B1223" s="4" t="s">
        <v>7</v>
      </c>
      <c r="C1223" s="5">
        <v>10887.73</v>
      </c>
      <c r="D1223" s="5">
        <v>-0.51</v>
      </c>
      <c r="E1223" s="5">
        <v>-13.97</v>
      </c>
      <c r="F1223" s="5">
        <v>10944.02</v>
      </c>
      <c r="G1223" s="5">
        <v>10870.03</v>
      </c>
    </row>
    <row r="1224" spans="1:7">
      <c r="A1224" s="3">
        <v>40871</v>
      </c>
      <c r="B1224" s="4" t="s">
        <v>7</v>
      </c>
      <c r="C1224" s="5">
        <v>10909.13</v>
      </c>
      <c r="D1224" s="5">
        <v>0.2</v>
      </c>
      <c r="E1224" s="5">
        <v>-13.8</v>
      </c>
      <c r="F1224" s="5">
        <v>10962.93</v>
      </c>
      <c r="G1224" s="5">
        <v>10854.34</v>
      </c>
    </row>
    <row r="1225" spans="1:7">
      <c r="A1225" s="3">
        <v>40872</v>
      </c>
      <c r="B1225" s="4" t="s">
        <v>7</v>
      </c>
      <c r="C1225" s="5">
        <v>10836.24</v>
      </c>
      <c r="D1225" s="5">
        <v>-0.67</v>
      </c>
      <c r="E1225" s="5">
        <v>-14.37</v>
      </c>
      <c r="F1225" s="5">
        <v>10941.25</v>
      </c>
      <c r="G1225" s="5">
        <v>10836.24</v>
      </c>
    </row>
    <row r="1226" spans="1:7">
      <c r="A1226" s="3">
        <v>40875</v>
      </c>
      <c r="B1226" s="4" t="s">
        <v>7</v>
      </c>
      <c r="C1226" s="5">
        <v>10865.84</v>
      </c>
      <c r="D1226" s="5">
        <v>0.27</v>
      </c>
      <c r="E1226" s="5">
        <v>-14.14</v>
      </c>
      <c r="F1226" s="5">
        <v>10905.7</v>
      </c>
      <c r="G1226" s="5">
        <v>10830.83</v>
      </c>
    </row>
    <row r="1227" spans="1:7">
      <c r="A1227" s="3">
        <v>40876</v>
      </c>
      <c r="B1227" s="4" t="s">
        <v>7</v>
      </c>
      <c r="C1227" s="5">
        <v>10874.08</v>
      </c>
      <c r="D1227" s="5">
        <v>0.08</v>
      </c>
      <c r="E1227" s="5">
        <v>-14.07</v>
      </c>
      <c r="F1227" s="5">
        <v>10923.58</v>
      </c>
      <c r="G1227" s="5">
        <v>10823.89</v>
      </c>
    </row>
    <row r="1228" spans="1:7">
      <c r="A1228" s="3">
        <v>40877</v>
      </c>
      <c r="B1228" s="4" t="s">
        <v>7</v>
      </c>
      <c r="C1228" s="5">
        <v>10952.68</v>
      </c>
      <c r="D1228" s="5">
        <v>0.72</v>
      </c>
      <c r="E1228" s="5">
        <v>-13.45</v>
      </c>
      <c r="F1228" s="5">
        <v>10952.68</v>
      </c>
      <c r="G1228" s="5">
        <v>10833.61</v>
      </c>
    </row>
    <row r="1229" spans="1:7">
      <c r="A1229" s="3">
        <v>40878</v>
      </c>
      <c r="B1229" s="4" t="s">
        <v>7</v>
      </c>
      <c r="C1229" s="5">
        <v>10887.85</v>
      </c>
      <c r="D1229" s="5">
        <v>-0.59</v>
      </c>
      <c r="E1229" s="5">
        <v>-13.97</v>
      </c>
      <c r="F1229" s="5">
        <v>10976.22</v>
      </c>
      <c r="G1229" s="5">
        <v>10861.47</v>
      </c>
    </row>
    <row r="1230" spans="1:7">
      <c r="A1230" s="3">
        <v>40879</v>
      </c>
      <c r="B1230" s="4" t="s">
        <v>7</v>
      </c>
      <c r="C1230" s="5">
        <v>10932.99</v>
      </c>
      <c r="D1230" s="5">
        <v>0.41</v>
      </c>
      <c r="E1230" s="5">
        <v>-13.61</v>
      </c>
      <c r="F1230" s="5">
        <v>10932.99</v>
      </c>
      <c r="G1230" s="5">
        <v>10842.96</v>
      </c>
    </row>
    <row r="1231" spans="1:7">
      <c r="A1231" s="3">
        <v>40882</v>
      </c>
      <c r="B1231" s="4" t="s">
        <v>7</v>
      </c>
      <c r="C1231" s="5">
        <v>10909.28</v>
      </c>
      <c r="D1231" s="5">
        <v>-0.22</v>
      </c>
      <c r="E1231" s="5">
        <v>-13.8</v>
      </c>
      <c r="F1231" s="5">
        <v>10948.09</v>
      </c>
      <c r="G1231" s="5">
        <v>10868.33</v>
      </c>
    </row>
    <row r="1232" spans="1:7">
      <c r="A1232" s="3">
        <v>40883</v>
      </c>
      <c r="B1232" s="4" t="s">
        <v>7</v>
      </c>
      <c r="C1232" s="5">
        <v>10873.24</v>
      </c>
      <c r="D1232" s="5">
        <v>-0.33</v>
      </c>
      <c r="E1232" s="5">
        <v>-14.08</v>
      </c>
      <c r="F1232" s="5">
        <v>10938.52</v>
      </c>
      <c r="G1232" s="5">
        <v>10837.79</v>
      </c>
    </row>
    <row r="1233" spans="1:7">
      <c r="A1233" s="3">
        <v>40884</v>
      </c>
      <c r="B1233" s="4" t="s">
        <v>7</v>
      </c>
      <c r="C1233" s="5">
        <v>10880.8</v>
      </c>
      <c r="D1233" s="5">
        <v>7.0000000000000007E-2</v>
      </c>
      <c r="E1233" s="5">
        <v>-14.02</v>
      </c>
      <c r="F1233" s="5">
        <v>10880.83</v>
      </c>
      <c r="G1233" s="5">
        <v>10779.94</v>
      </c>
    </row>
    <row r="1234" spans="1:7">
      <c r="A1234" s="3">
        <v>40885</v>
      </c>
      <c r="B1234" s="4" t="s">
        <v>7</v>
      </c>
      <c r="C1234" s="5">
        <v>10986.45</v>
      </c>
      <c r="D1234" s="5">
        <v>0.97</v>
      </c>
      <c r="E1234" s="5">
        <v>-13.19</v>
      </c>
      <c r="F1234" s="5">
        <v>11010.33</v>
      </c>
      <c r="G1234" s="5">
        <v>10850.56</v>
      </c>
    </row>
    <row r="1235" spans="1:7">
      <c r="A1235" s="3">
        <v>40886</v>
      </c>
      <c r="B1235" s="4" t="s">
        <v>7</v>
      </c>
      <c r="C1235" s="5">
        <v>10869.31</v>
      </c>
      <c r="D1235" s="5">
        <v>-1.07</v>
      </c>
      <c r="E1235" s="5">
        <v>-14.11</v>
      </c>
      <c r="F1235" s="5">
        <v>11032.36</v>
      </c>
      <c r="G1235" s="5">
        <v>10869.31</v>
      </c>
    </row>
    <row r="1236" spans="1:7">
      <c r="A1236" s="3">
        <v>40889</v>
      </c>
      <c r="B1236" s="4" t="s">
        <v>7</v>
      </c>
      <c r="C1236" s="5">
        <v>10952.91</v>
      </c>
      <c r="D1236" s="5">
        <v>0.77</v>
      </c>
      <c r="E1236" s="5">
        <v>-13.45</v>
      </c>
      <c r="F1236" s="5">
        <v>10952.91</v>
      </c>
      <c r="G1236" s="5">
        <v>10857.12</v>
      </c>
    </row>
    <row r="1237" spans="1:7">
      <c r="A1237" s="3">
        <v>40890</v>
      </c>
      <c r="B1237" s="4" t="s">
        <v>7</v>
      </c>
      <c r="C1237" s="5">
        <v>11007.56</v>
      </c>
      <c r="D1237" s="5">
        <v>0.5</v>
      </c>
      <c r="E1237" s="5">
        <v>-13.02</v>
      </c>
      <c r="F1237" s="5">
        <v>11007.56</v>
      </c>
      <c r="G1237" s="5">
        <v>10881.1</v>
      </c>
    </row>
    <row r="1238" spans="1:7">
      <c r="A1238" s="3">
        <v>40891</v>
      </c>
      <c r="B1238" s="4" t="s">
        <v>7</v>
      </c>
      <c r="C1238" s="5">
        <v>10984.22</v>
      </c>
      <c r="D1238" s="5">
        <v>-0.21</v>
      </c>
      <c r="E1238" s="5">
        <v>-13.2</v>
      </c>
      <c r="F1238" s="5">
        <v>11016.69</v>
      </c>
      <c r="G1238" s="5">
        <v>10936</v>
      </c>
    </row>
    <row r="1239" spans="1:7">
      <c r="A1239" s="3">
        <v>40892</v>
      </c>
      <c r="B1239" s="4" t="s">
        <v>7</v>
      </c>
      <c r="C1239" s="5">
        <v>10920.08</v>
      </c>
      <c r="D1239" s="5">
        <v>-0.57999999999999996</v>
      </c>
      <c r="E1239" s="5">
        <v>-13.71</v>
      </c>
      <c r="F1239" s="5">
        <v>10983.92</v>
      </c>
      <c r="G1239" s="5">
        <v>10907.59</v>
      </c>
    </row>
    <row r="1240" spans="1:7">
      <c r="A1240" s="3">
        <v>40893</v>
      </c>
      <c r="B1240" s="4" t="s">
        <v>7</v>
      </c>
      <c r="C1240" s="5">
        <v>10973.86</v>
      </c>
      <c r="D1240" s="5">
        <v>0.49</v>
      </c>
      <c r="E1240" s="5">
        <v>-13.29</v>
      </c>
      <c r="F1240" s="5">
        <v>11004.36</v>
      </c>
      <c r="G1240" s="5">
        <v>10942.29</v>
      </c>
    </row>
    <row r="1241" spans="1:7">
      <c r="A1241" s="3">
        <v>40896</v>
      </c>
      <c r="B1241" s="4" t="s">
        <v>7</v>
      </c>
      <c r="C1241" s="5">
        <v>11103.9</v>
      </c>
      <c r="D1241" s="5">
        <v>1.19</v>
      </c>
      <c r="E1241" s="5">
        <v>-12.26</v>
      </c>
      <c r="F1241" s="5">
        <v>11103.9</v>
      </c>
      <c r="G1241" s="5">
        <v>10980.91</v>
      </c>
    </row>
    <row r="1242" spans="1:7">
      <c r="A1242" s="3">
        <v>40897</v>
      </c>
      <c r="B1242" s="4" t="s">
        <v>7</v>
      </c>
      <c r="C1242" s="5">
        <v>11243.2</v>
      </c>
      <c r="D1242" s="5">
        <v>1.25</v>
      </c>
      <c r="E1242" s="5">
        <v>-11.16</v>
      </c>
      <c r="F1242" s="5">
        <v>11319.59</v>
      </c>
      <c r="G1242" s="5">
        <v>11120.38</v>
      </c>
    </row>
    <row r="1243" spans="1:7">
      <c r="A1243" s="3">
        <v>40898</v>
      </c>
      <c r="B1243" s="4" t="s">
        <v>7</v>
      </c>
      <c r="C1243" s="5">
        <v>11341.18</v>
      </c>
      <c r="D1243" s="5">
        <v>0.87</v>
      </c>
      <c r="E1243" s="5">
        <v>-10.38</v>
      </c>
      <c r="F1243" s="5">
        <v>11341.95</v>
      </c>
      <c r="G1243" s="5">
        <v>11272.73</v>
      </c>
    </row>
    <row r="1244" spans="1:7">
      <c r="A1244" s="3">
        <v>40899</v>
      </c>
      <c r="B1244" s="4" t="s">
        <v>7</v>
      </c>
      <c r="C1244" s="5">
        <v>11300.18</v>
      </c>
      <c r="D1244" s="5">
        <v>-0.36</v>
      </c>
      <c r="E1244" s="5">
        <v>-10.71</v>
      </c>
      <c r="F1244" s="5">
        <v>11392.21</v>
      </c>
      <c r="G1244" s="5">
        <v>11300.18</v>
      </c>
    </row>
    <row r="1245" spans="1:7">
      <c r="A1245" s="3">
        <v>40900</v>
      </c>
      <c r="B1245" s="4" t="s">
        <v>7</v>
      </c>
      <c r="C1245" s="5">
        <v>11121.98</v>
      </c>
      <c r="D1245" s="5">
        <v>-1.58</v>
      </c>
      <c r="E1245" s="5">
        <v>-12.12</v>
      </c>
      <c r="F1245" s="5">
        <v>11299.94</v>
      </c>
      <c r="G1245" s="5">
        <v>11121.98</v>
      </c>
    </row>
    <row r="1246" spans="1:7">
      <c r="A1246" s="3">
        <v>40903</v>
      </c>
      <c r="B1246" s="4" t="s">
        <v>7</v>
      </c>
      <c r="C1246" s="5">
        <v>11185.85</v>
      </c>
      <c r="D1246" s="5">
        <v>0.56999999999999995</v>
      </c>
      <c r="E1246" s="5">
        <v>-11.61</v>
      </c>
      <c r="F1246" s="5">
        <v>11204.4</v>
      </c>
      <c r="G1246" s="5">
        <v>11107.78</v>
      </c>
    </row>
    <row r="1247" spans="1:7">
      <c r="A1247" s="3">
        <v>40904</v>
      </c>
      <c r="B1247" s="4" t="s">
        <v>7</v>
      </c>
      <c r="C1247" s="5">
        <v>10982.32</v>
      </c>
      <c r="D1247" s="5">
        <v>-1.82</v>
      </c>
      <c r="E1247" s="5">
        <v>-13.22</v>
      </c>
      <c r="F1247" s="5">
        <v>11163.61</v>
      </c>
      <c r="G1247" s="5">
        <v>10982.32</v>
      </c>
    </row>
    <row r="1248" spans="1:7">
      <c r="A1248" s="3">
        <v>40905</v>
      </c>
      <c r="B1248" s="4" t="s">
        <v>7</v>
      </c>
      <c r="C1248" s="5">
        <v>11048.41</v>
      </c>
      <c r="D1248" s="5">
        <v>0.6</v>
      </c>
      <c r="E1248" s="5">
        <v>-12.7</v>
      </c>
      <c r="F1248" s="5">
        <v>11048.41</v>
      </c>
      <c r="G1248" s="5">
        <v>10965.24</v>
      </c>
    </row>
    <row r="1249" spans="1:7">
      <c r="A1249" s="3">
        <v>40906</v>
      </c>
      <c r="B1249" s="4" t="s">
        <v>7</v>
      </c>
      <c r="C1249" s="5">
        <v>11005.1</v>
      </c>
      <c r="D1249" s="5">
        <v>-0.39</v>
      </c>
      <c r="E1249" s="5">
        <v>-13.04</v>
      </c>
      <c r="F1249" s="5">
        <v>11105.9</v>
      </c>
      <c r="G1249" s="5">
        <v>11005.1</v>
      </c>
    </row>
    <row r="1250" spans="1:7">
      <c r="A1250" s="3">
        <v>40907</v>
      </c>
      <c r="B1250" s="4" t="s">
        <v>7</v>
      </c>
      <c r="C1250" s="5">
        <v>11027.65</v>
      </c>
      <c r="D1250" s="5">
        <v>0.2</v>
      </c>
      <c r="E1250" s="5">
        <v>-12.86</v>
      </c>
      <c r="F1250" s="5">
        <v>11086.74</v>
      </c>
      <c r="G1250" s="5">
        <v>10985.8</v>
      </c>
    </row>
    <row r="1251" spans="1:7">
      <c r="A1251" s="3">
        <v>40910</v>
      </c>
      <c r="B1251" s="4" t="s">
        <v>7</v>
      </c>
      <c r="C1251" s="5">
        <v>10968.71</v>
      </c>
      <c r="D1251" s="5">
        <v>-0.53</v>
      </c>
      <c r="E1251" s="5">
        <v>-0.53</v>
      </c>
      <c r="F1251" s="5">
        <v>11119.31</v>
      </c>
      <c r="G1251" s="5">
        <v>10950.36</v>
      </c>
    </row>
    <row r="1252" spans="1:7">
      <c r="A1252" s="3">
        <v>40911</v>
      </c>
      <c r="B1252" s="4" t="s">
        <v>7</v>
      </c>
      <c r="C1252" s="5">
        <v>10982.58</v>
      </c>
      <c r="D1252" s="5">
        <v>0.13</v>
      </c>
      <c r="E1252" s="5">
        <v>-0.41</v>
      </c>
      <c r="F1252" s="5">
        <v>11009.27</v>
      </c>
      <c r="G1252" s="5">
        <v>10922.75</v>
      </c>
    </row>
    <row r="1253" spans="1:7">
      <c r="A1253" s="3">
        <v>40912</v>
      </c>
      <c r="B1253" s="4" t="s">
        <v>7</v>
      </c>
      <c r="C1253" s="5">
        <v>11128.29</v>
      </c>
      <c r="D1253" s="5">
        <v>1.33</v>
      </c>
      <c r="E1253" s="5">
        <v>0.91</v>
      </c>
      <c r="F1253" s="5">
        <v>11128.29</v>
      </c>
      <c r="G1253" s="5">
        <v>10964.16</v>
      </c>
    </row>
    <row r="1254" spans="1:7">
      <c r="A1254" s="3">
        <v>40913</v>
      </c>
      <c r="B1254" s="4" t="s">
        <v>7</v>
      </c>
      <c r="C1254" s="5">
        <v>11065.4</v>
      </c>
      <c r="D1254" s="5">
        <v>-0.56999999999999995</v>
      </c>
      <c r="E1254" s="5">
        <v>0.34</v>
      </c>
      <c r="F1254" s="5">
        <v>11138.81</v>
      </c>
      <c r="G1254" s="5">
        <v>11065.4</v>
      </c>
    </row>
    <row r="1255" spans="1:7">
      <c r="A1255" s="3">
        <v>40914</v>
      </c>
      <c r="B1255" s="4" t="s">
        <v>7</v>
      </c>
      <c r="C1255" s="5">
        <v>11026.18</v>
      </c>
      <c r="D1255" s="5">
        <v>-0.35</v>
      </c>
      <c r="E1255" s="5">
        <v>-0.01</v>
      </c>
      <c r="F1255" s="5">
        <v>11068.28</v>
      </c>
      <c r="G1255" s="5">
        <v>11021.92</v>
      </c>
    </row>
    <row r="1256" spans="1:7">
      <c r="A1256" s="3">
        <v>40917</v>
      </c>
      <c r="B1256" s="4" t="s">
        <v>7</v>
      </c>
      <c r="C1256" s="5">
        <v>11063.31</v>
      </c>
      <c r="D1256" s="5">
        <v>0.34</v>
      </c>
      <c r="E1256" s="5">
        <v>0.32</v>
      </c>
      <c r="F1256" s="5">
        <v>11063.31</v>
      </c>
      <c r="G1256" s="5">
        <v>10977.25</v>
      </c>
    </row>
    <row r="1257" spans="1:7">
      <c r="A1257" s="3">
        <v>40918</v>
      </c>
      <c r="B1257" s="4" t="s">
        <v>7</v>
      </c>
      <c r="C1257" s="5">
        <v>11091.6</v>
      </c>
      <c r="D1257" s="5">
        <v>0.26</v>
      </c>
      <c r="E1257" s="5">
        <v>0.57999999999999996</v>
      </c>
      <c r="F1257" s="5">
        <v>11093.63</v>
      </c>
      <c r="G1257" s="5">
        <v>11029.86</v>
      </c>
    </row>
    <row r="1258" spans="1:7">
      <c r="A1258" s="3">
        <v>40920</v>
      </c>
      <c r="B1258" s="4" t="s">
        <v>7</v>
      </c>
      <c r="C1258" s="5">
        <v>11046.28</v>
      </c>
      <c r="D1258" s="5">
        <v>-0.41</v>
      </c>
      <c r="E1258" s="5">
        <v>0.17</v>
      </c>
      <c r="F1258" s="5">
        <v>11121.8</v>
      </c>
      <c r="G1258" s="5">
        <v>11046.28</v>
      </c>
    </row>
    <row r="1259" spans="1:7">
      <c r="A1259" s="3">
        <v>40921</v>
      </c>
      <c r="B1259" s="4" t="s">
        <v>7</v>
      </c>
      <c r="C1259" s="5">
        <v>10989.95</v>
      </c>
      <c r="D1259" s="5">
        <v>-0.51</v>
      </c>
      <c r="E1259" s="5">
        <v>-0.34</v>
      </c>
      <c r="F1259" s="5">
        <v>11070.4</v>
      </c>
      <c r="G1259" s="5">
        <v>10989.95</v>
      </c>
    </row>
    <row r="1260" spans="1:7">
      <c r="A1260" s="3">
        <v>40924</v>
      </c>
      <c r="B1260" s="4" t="s">
        <v>7</v>
      </c>
      <c r="C1260" s="5">
        <v>10984.69</v>
      </c>
      <c r="D1260" s="5">
        <v>-0.05</v>
      </c>
      <c r="E1260" s="5">
        <v>-0.39</v>
      </c>
      <c r="F1260" s="5">
        <v>11059.93</v>
      </c>
      <c r="G1260" s="5">
        <v>10975.88</v>
      </c>
    </row>
    <row r="1261" spans="1:7">
      <c r="A1261" s="3">
        <v>40925</v>
      </c>
      <c r="B1261" s="4" t="s">
        <v>7</v>
      </c>
      <c r="C1261" s="5">
        <v>11003.57</v>
      </c>
      <c r="D1261" s="5">
        <v>0.17</v>
      </c>
      <c r="E1261" s="5">
        <v>-0.22</v>
      </c>
      <c r="F1261" s="5">
        <v>11003.57</v>
      </c>
      <c r="G1261" s="5">
        <v>10945.38</v>
      </c>
    </row>
    <row r="1262" spans="1:7">
      <c r="A1262" s="3">
        <v>40926</v>
      </c>
      <c r="B1262" s="4" t="s">
        <v>7</v>
      </c>
      <c r="C1262" s="5">
        <v>11039.41</v>
      </c>
      <c r="D1262" s="5">
        <v>0.33</v>
      </c>
      <c r="E1262" s="5">
        <v>0.11</v>
      </c>
      <c r="F1262" s="5">
        <v>11039.42</v>
      </c>
      <c r="G1262" s="5">
        <v>10993.86</v>
      </c>
    </row>
    <row r="1263" spans="1:7">
      <c r="A1263" s="3">
        <v>40927</v>
      </c>
      <c r="B1263" s="4" t="s">
        <v>7</v>
      </c>
      <c r="C1263" s="5">
        <v>11033.25</v>
      </c>
      <c r="D1263" s="5">
        <v>-0.06</v>
      </c>
      <c r="E1263" s="5">
        <v>0.05</v>
      </c>
      <c r="F1263" s="5">
        <v>11075.38</v>
      </c>
      <c r="G1263" s="5">
        <v>11000.47</v>
      </c>
    </row>
    <row r="1264" spans="1:7">
      <c r="A1264" s="3">
        <v>40928</v>
      </c>
      <c r="B1264" s="4" t="s">
        <v>7</v>
      </c>
      <c r="C1264" s="5">
        <v>11158.58</v>
      </c>
      <c r="D1264" s="5">
        <v>1.1399999999999999</v>
      </c>
      <c r="E1264" s="5">
        <v>1.19</v>
      </c>
      <c r="F1264" s="5">
        <v>11158.58</v>
      </c>
      <c r="G1264" s="5">
        <v>11011.36</v>
      </c>
    </row>
    <row r="1265" spans="1:7">
      <c r="A1265" s="3">
        <v>40931</v>
      </c>
      <c r="B1265" s="4" t="s">
        <v>7</v>
      </c>
      <c r="C1265" s="5">
        <v>11208.79</v>
      </c>
      <c r="D1265" s="5">
        <v>0.45</v>
      </c>
      <c r="E1265" s="5">
        <v>1.64</v>
      </c>
      <c r="F1265" s="5">
        <v>11208.79</v>
      </c>
      <c r="G1265" s="5">
        <v>11139.32</v>
      </c>
    </row>
    <row r="1266" spans="1:7">
      <c r="A1266" s="3">
        <v>40932</v>
      </c>
      <c r="B1266" s="4" t="s">
        <v>7</v>
      </c>
      <c r="C1266" s="5">
        <v>11172.18</v>
      </c>
      <c r="D1266" s="5">
        <v>-0.33</v>
      </c>
      <c r="E1266" s="5">
        <v>1.31</v>
      </c>
      <c r="F1266" s="5">
        <v>11211.58</v>
      </c>
      <c r="G1266" s="5">
        <v>11140.54</v>
      </c>
    </row>
    <row r="1267" spans="1:7">
      <c r="A1267" s="3">
        <v>40933</v>
      </c>
      <c r="B1267" s="4" t="s">
        <v>7</v>
      </c>
      <c r="C1267" s="5">
        <v>11166.47</v>
      </c>
      <c r="D1267" s="5">
        <v>-0.05</v>
      </c>
      <c r="E1267" s="5">
        <v>1.26</v>
      </c>
      <c r="F1267" s="5">
        <v>11181.44</v>
      </c>
      <c r="G1267" s="5">
        <v>11131.18</v>
      </c>
    </row>
    <row r="1268" spans="1:7">
      <c r="A1268" s="3">
        <v>40934</v>
      </c>
      <c r="B1268" s="4" t="s">
        <v>7</v>
      </c>
      <c r="C1268" s="5">
        <v>11154.01</v>
      </c>
      <c r="D1268" s="5">
        <v>-0.11</v>
      </c>
      <c r="E1268" s="5">
        <v>1.1499999999999999</v>
      </c>
      <c r="F1268" s="5">
        <v>11169.26</v>
      </c>
      <c r="G1268" s="5">
        <v>11129.15</v>
      </c>
    </row>
    <row r="1269" spans="1:7">
      <c r="A1269" s="3">
        <v>40935</v>
      </c>
      <c r="B1269" s="4" t="s">
        <v>7</v>
      </c>
      <c r="C1269" s="5">
        <v>11169.24</v>
      </c>
      <c r="D1269" s="5">
        <v>0.14000000000000001</v>
      </c>
      <c r="E1269" s="5">
        <v>1.28</v>
      </c>
      <c r="F1269" s="5">
        <v>11182.15</v>
      </c>
      <c r="G1269" s="5">
        <v>11114.24</v>
      </c>
    </row>
    <row r="1270" spans="1:7">
      <c r="A1270" s="3">
        <v>40938</v>
      </c>
      <c r="B1270" s="4" t="s">
        <v>7</v>
      </c>
      <c r="C1270" s="5">
        <v>11169.45</v>
      </c>
      <c r="D1270" s="5">
        <v>0</v>
      </c>
      <c r="E1270" s="5">
        <v>1.29</v>
      </c>
      <c r="F1270" s="5">
        <v>11180.15</v>
      </c>
      <c r="G1270" s="5">
        <v>11115.62</v>
      </c>
    </row>
    <row r="1271" spans="1:7">
      <c r="A1271" s="3">
        <v>40939</v>
      </c>
      <c r="B1271" s="4" t="s">
        <v>7</v>
      </c>
      <c r="C1271" s="5">
        <v>11211.71</v>
      </c>
      <c r="D1271" s="5">
        <v>0.38</v>
      </c>
      <c r="E1271" s="5">
        <v>1.67</v>
      </c>
      <c r="F1271" s="5">
        <v>11211.72</v>
      </c>
      <c r="G1271" s="5">
        <v>11139.88</v>
      </c>
    </row>
    <row r="1272" spans="1:7">
      <c r="A1272" s="3">
        <v>40940</v>
      </c>
      <c r="B1272" s="4" t="s">
        <v>7</v>
      </c>
      <c r="C1272" s="5">
        <v>11218.83</v>
      </c>
      <c r="D1272" s="5">
        <v>0.06</v>
      </c>
      <c r="E1272" s="5">
        <v>1.73</v>
      </c>
      <c r="F1272" s="5">
        <v>11229.77</v>
      </c>
      <c r="G1272" s="5">
        <v>11181.47</v>
      </c>
    </row>
    <row r="1273" spans="1:7">
      <c r="A1273" s="3">
        <v>40941</v>
      </c>
      <c r="B1273" s="4" t="s">
        <v>7</v>
      </c>
      <c r="C1273" s="5">
        <v>11266.23</v>
      </c>
      <c r="D1273" s="5">
        <v>0.42</v>
      </c>
      <c r="E1273" s="5">
        <v>2.16</v>
      </c>
      <c r="F1273" s="5">
        <v>11266.23</v>
      </c>
      <c r="G1273" s="5">
        <v>11171.36</v>
      </c>
    </row>
    <row r="1274" spans="1:7">
      <c r="A1274" s="3">
        <v>40942</v>
      </c>
      <c r="B1274" s="4" t="s">
        <v>7</v>
      </c>
      <c r="C1274" s="5">
        <v>11360.88</v>
      </c>
      <c r="D1274" s="5">
        <v>0.84</v>
      </c>
      <c r="E1274" s="5">
        <v>3.02</v>
      </c>
      <c r="F1274" s="5">
        <v>11410.86</v>
      </c>
      <c r="G1274" s="5">
        <v>11259.63</v>
      </c>
    </row>
    <row r="1275" spans="1:7">
      <c r="A1275" s="3">
        <v>40946</v>
      </c>
      <c r="B1275" s="4" t="s">
        <v>7</v>
      </c>
      <c r="C1275" s="5">
        <v>11471.09</v>
      </c>
      <c r="D1275" s="5">
        <v>0.97</v>
      </c>
      <c r="E1275" s="5">
        <v>4.0199999999999996</v>
      </c>
      <c r="F1275" s="5">
        <v>11471.09</v>
      </c>
      <c r="G1275" s="5">
        <v>11327.11</v>
      </c>
    </row>
    <row r="1276" spans="1:7">
      <c r="A1276" s="3">
        <v>40947</v>
      </c>
      <c r="B1276" s="4" t="s">
        <v>7</v>
      </c>
      <c r="C1276" s="5">
        <v>11520.62</v>
      </c>
      <c r="D1276" s="5">
        <v>0.43</v>
      </c>
      <c r="E1276" s="5">
        <v>4.47</v>
      </c>
      <c r="F1276" s="5">
        <v>11575.87</v>
      </c>
      <c r="G1276" s="5">
        <v>11418.51</v>
      </c>
    </row>
    <row r="1277" spans="1:7">
      <c r="A1277" s="3">
        <v>40948</v>
      </c>
      <c r="B1277" s="4" t="s">
        <v>7</v>
      </c>
      <c r="C1277" s="5">
        <v>11479.06</v>
      </c>
      <c r="D1277" s="5">
        <v>-0.36</v>
      </c>
      <c r="E1277" s="5">
        <v>4.09</v>
      </c>
      <c r="F1277" s="5">
        <v>11536.64</v>
      </c>
      <c r="G1277" s="5">
        <v>11478.8</v>
      </c>
    </row>
    <row r="1278" spans="1:7">
      <c r="A1278" s="3">
        <v>40949</v>
      </c>
      <c r="B1278" s="4" t="s">
        <v>7</v>
      </c>
      <c r="C1278" s="5">
        <v>11353.61</v>
      </c>
      <c r="D1278" s="5">
        <v>-1.0900000000000001</v>
      </c>
      <c r="E1278" s="5">
        <v>2.96</v>
      </c>
      <c r="F1278" s="5">
        <v>11449.96</v>
      </c>
      <c r="G1278" s="5">
        <v>11353.61</v>
      </c>
    </row>
    <row r="1279" spans="1:7">
      <c r="A1279" s="3">
        <v>40952</v>
      </c>
      <c r="B1279" s="4" t="s">
        <v>7</v>
      </c>
      <c r="C1279" s="5">
        <v>11349.66</v>
      </c>
      <c r="D1279" s="5">
        <v>-0.03</v>
      </c>
      <c r="E1279" s="5">
        <v>2.92</v>
      </c>
      <c r="F1279" s="5">
        <v>11350.8</v>
      </c>
      <c r="G1279" s="5">
        <v>11307.67</v>
      </c>
    </row>
    <row r="1280" spans="1:7">
      <c r="A1280" s="3">
        <v>40953</v>
      </c>
      <c r="B1280" s="4" t="s">
        <v>7</v>
      </c>
      <c r="C1280" s="5">
        <v>11304.88</v>
      </c>
      <c r="D1280" s="5">
        <v>-0.39</v>
      </c>
      <c r="E1280" s="5">
        <v>2.5099999999999998</v>
      </c>
      <c r="F1280" s="5">
        <v>11366.08</v>
      </c>
      <c r="G1280" s="5">
        <v>11295.57</v>
      </c>
    </row>
    <row r="1281" spans="1:7">
      <c r="A1281" s="3">
        <v>40954</v>
      </c>
      <c r="B1281" s="4" t="s">
        <v>7</v>
      </c>
      <c r="C1281" s="5">
        <v>11339.37</v>
      </c>
      <c r="D1281" s="5">
        <v>0.31</v>
      </c>
      <c r="E1281" s="5">
        <v>2.83</v>
      </c>
      <c r="F1281" s="5">
        <v>11339.56</v>
      </c>
      <c r="G1281" s="5">
        <v>11282.64</v>
      </c>
    </row>
    <row r="1282" spans="1:7">
      <c r="A1282" s="3">
        <v>40955</v>
      </c>
      <c r="B1282" s="4" t="s">
        <v>7</v>
      </c>
      <c r="C1282" s="5">
        <v>11328.75</v>
      </c>
      <c r="D1282" s="5">
        <v>-0.09</v>
      </c>
      <c r="E1282" s="5">
        <v>2.73</v>
      </c>
      <c r="F1282" s="5">
        <v>11351.74</v>
      </c>
      <c r="G1282" s="5">
        <v>11309.38</v>
      </c>
    </row>
    <row r="1283" spans="1:7">
      <c r="A1283" s="3">
        <v>40956</v>
      </c>
      <c r="B1283" s="4" t="s">
        <v>7</v>
      </c>
      <c r="C1283" s="5">
        <v>11396.9</v>
      </c>
      <c r="D1283" s="5">
        <v>0.6</v>
      </c>
      <c r="E1283" s="5">
        <v>3.35</v>
      </c>
      <c r="F1283" s="5">
        <v>11397.1</v>
      </c>
      <c r="G1283" s="5">
        <v>11331.17</v>
      </c>
    </row>
    <row r="1284" spans="1:7">
      <c r="A1284" s="3">
        <v>40959</v>
      </c>
      <c r="B1284" s="4" t="s">
        <v>7</v>
      </c>
      <c r="C1284" s="5">
        <v>11415.51</v>
      </c>
      <c r="D1284" s="5">
        <v>0.16</v>
      </c>
      <c r="E1284" s="5">
        <v>3.52</v>
      </c>
      <c r="F1284" s="5">
        <v>11421.26</v>
      </c>
      <c r="G1284" s="5">
        <v>11350.52</v>
      </c>
    </row>
    <row r="1285" spans="1:7">
      <c r="A1285" s="3">
        <v>40960</v>
      </c>
      <c r="B1285" s="4" t="s">
        <v>7</v>
      </c>
      <c r="C1285" s="5">
        <v>11406.25</v>
      </c>
      <c r="D1285" s="5">
        <v>-0.08</v>
      </c>
      <c r="E1285" s="5">
        <v>3.43</v>
      </c>
      <c r="F1285" s="5">
        <v>11437.29</v>
      </c>
      <c r="G1285" s="5">
        <v>11360</v>
      </c>
    </row>
    <row r="1286" spans="1:7">
      <c r="A1286" s="3">
        <v>40961</v>
      </c>
      <c r="B1286" s="4" t="s">
        <v>7</v>
      </c>
      <c r="C1286" s="5">
        <v>11481.55</v>
      </c>
      <c r="D1286" s="5">
        <v>0.66</v>
      </c>
      <c r="E1286" s="5">
        <v>4.12</v>
      </c>
      <c r="F1286" s="5">
        <v>11483.51</v>
      </c>
      <c r="G1286" s="5">
        <v>11404.75</v>
      </c>
    </row>
    <row r="1287" spans="1:7">
      <c r="A1287" s="3">
        <v>40962</v>
      </c>
      <c r="B1287" s="4" t="s">
        <v>7</v>
      </c>
      <c r="C1287" s="5">
        <v>11397.33</v>
      </c>
      <c r="D1287" s="5">
        <v>-0.73</v>
      </c>
      <c r="E1287" s="5">
        <v>3.35</v>
      </c>
      <c r="F1287" s="5">
        <v>11461.64</v>
      </c>
      <c r="G1287" s="5">
        <v>11365.88</v>
      </c>
    </row>
    <row r="1288" spans="1:7">
      <c r="A1288" s="3">
        <v>40963</v>
      </c>
      <c r="B1288" s="4" t="s">
        <v>7</v>
      </c>
      <c r="C1288" s="5">
        <v>11420.95</v>
      </c>
      <c r="D1288" s="5">
        <v>0.21</v>
      </c>
      <c r="E1288" s="5">
        <v>3.57</v>
      </c>
      <c r="F1288" s="5">
        <v>11421.44</v>
      </c>
      <c r="G1288" s="5">
        <v>11385.06</v>
      </c>
    </row>
    <row r="1289" spans="1:7">
      <c r="A1289" s="3">
        <v>40966</v>
      </c>
      <c r="B1289" s="4" t="s">
        <v>7</v>
      </c>
      <c r="C1289" s="5">
        <v>11341.2</v>
      </c>
      <c r="D1289" s="5">
        <v>-0.7</v>
      </c>
      <c r="E1289" s="5">
        <v>2.84</v>
      </c>
      <c r="F1289" s="5">
        <v>11402.69</v>
      </c>
      <c r="G1289" s="5">
        <v>11320.55</v>
      </c>
    </row>
    <row r="1290" spans="1:7">
      <c r="A1290" s="3">
        <v>40967</v>
      </c>
      <c r="B1290" s="4" t="s">
        <v>7</v>
      </c>
      <c r="C1290" s="5">
        <v>11373.17</v>
      </c>
      <c r="D1290" s="5">
        <v>0.28000000000000003</v>
      </c>
      <c r="E1290" s="5">
        <v>3.13</v>
      </c>
      <c r="F1290" s="5">
        <v>11390.72</v>
      </c>
      <c r="G1290" s="5">
        <v>11340.27</v>
      </c>
    </row>
    <row r="1291" spans="1:7">
      <c r="A1291" s="3">
        <v>40968</v>
      </c>
      <c r="B1291" s="4" t="s">
        <v>7</v>
      </c>
      <c r="C1291" s="5">
        <v>11398.94</v>
      </c>
      <c r="D1291" s="5">
        <v>0.23</v>
      </c>
      <c r="E1291" s="5">
        <v>3.37</v>
      </c>
      <c r="F1291" s="5">
        <v>11398.94</v>
      </c>
      <c r="G1291" s="5">
        <v>11349.46</v>
      </c>
    </row>
    <row r="1292" spans="1:7">
      <c r="A1292" s="3">
        <v>40969</v>
      </c>
      <c r="B1292" s="4" t="s">
        <v>7</v>
      </c>
      <c r="C1292" s="5">
        <v>11439.23</v>
      </c>
      <c r="D1292" s="5">
        <v>0.35</v>
      </c>
      <c r="E1292" s="5">
        <v>3.73</v>
      </c>
      <c r="F1292" s="5">
        <v>11439.81</v>
      </c>
      <c r="G1292" s="5">
        <v>11382.31</v>
      </c>
    </row>
    <row r="1293" spans="1:7">
      <c r="A1293" s="3">
        <v>40970</v>
      </c>
      <c r="B1293" s="4" t="s">
        <v>7</v>
      </c>
      <c r="C1293" s="5">
        <v>11413.82</v>
      </c>
      <c r="D1293" s="5">
        <v>-0.22</v>
      </c>
      <c r="E1293" s="5">
        <v>3.5</v>
      </c>
      <c r="F1293" s="5">
        <v>11432.47</v>
      </c>
      <c r="G1293" s="5">
        <v>11353.46</v>
      </c>
    </row>
    <row r="1294" spans="1:7">
      <c r="A1294" s="3">
        <v>40973</v>
      </c>
      <c r="B1294" s="4" t="s">
        <v>7</v>
      </c>
      <c r="C1294" s="5">
        <v>11408.47</v>
      </c>
      <c r="D1294" s="5">
        <v>-0.05</v>
      </c>
      <c r="E1294" s="5">
        <v>3.45</v>
      </c>
      <c r="F1294" s="5">
        <v>11408.47</v>
      </c>
      <c r="G1294" s="5">
        <v>11355.82</v>
      </c>
    </row>
    <row r="1295" spans="1:7">
      <c r="A1295" s="3">
        <v>40974</v>
      </c>
      <c r="B1295" s="4" t="s">
        <v>7</v>
      </c>
      <c r="C1295" s="5">
        <v>11402.5</v>
      </c>
      <c r="D1295" s="5">
        <v>-0.05</v>
      </c>
      <c r="E1295" s="5">
        <v>3.4</v>
      </c>
      <c r="F1295" s="5">
        <v>11408.5</v>
      </c>
      <c r="G1295" s="5">
        <v>11379.8</v>
      </c>
    </row>
    <row r="1296" spans="1:7">
      <c r="A1296" s="3">
        <v>40975</v>
      </c>
      <c r="B1296" s="4" t="s">
        <v>7</v>
      </c>
      <c r="C1296" s="5">
        <v>11385.59</v>
      </c>
      <c r="D1296" s="5">
        <v>-0.15</v>
      </c>
      <c r="E1296" s="5">
        <v>3.25</v>
      </c>
      <c r="F1296" s="5">
        <v>11430.63</v>
      </c>
      <c r="G1296" s="5">
        <v>11377.25</v>
      </c>
    </row>
    <row r="1297" spans="1:7">
      <c r="A1297" s="3">
        <v>40976</v>
      </c>
      <c r="B1297" s="4" t="s">
        <v>7</v>
      </c>
      <c r="C1297" s="5">
        <v>11367.5</v>
      </c>
      <c r="D1297" s="5">
        <v>-0.16</v>
      </c>
      <c r="E1297" s="5">
        <v>3.08</v>
      </c>
      <c r="F1297" s="5">
        <v>11379.12</v>
      </c>
      <c r="G1297" s="5">
        <v>11355.36</v>
      </c>
    </row>
    <row r="1298" spans="1:7">
      <c r="A1298" s="3">
        <v>40977</v>
      </c>
      <c r="B1298" s="4" t="s">
        <v>7</v>
      </c>
      <c r="C1298" s="5">
        <v>11355.3</v>
      </c>
      <c r="D1298" s="5">
        <v>-0.11</v>
      </c>
      <c r="E1298" s="5">
        <v>2.97</v>
      </c>
      <c r="F1298" s="5">
        <v>11369.29</v>
      </c>
      <c r="G1298" s="5">
        <v>11312.65</v>
      </c>
    </row>
    <row r="1299" spans="1:7">
      <c r="A1299" s="3">
        <v>40980</v>
      </c>
      <c r="B1299" s="4" t="s">
        <v>7</v>
      </c>
      <c r="C1299" s="5">
        <v>11300.25</v>
      </c>
      <c r="D1299" s="5">
        <v>-0.48</v>
      </c>
      <c r="E1299" s="5">
        <v>2.4700000000000002</v>
      </c>
      <c r="F1299" s="5">
        <v>11366.21</v>
      </c>
      <c r="G1299" s="5">
        <v>11266.92</v>
      </c>
    </row>
    <row r="1300" spans="1:7">
      <c r="A1300" s="3">
        <v>40981</v>
      </c>
      <c r="B1300" s="4" t="s">
        <v>7</v>
      </c>
      <c r="C1300" s="5">
        <v>11266.92</v>
      </c>
      <c r="D1300" s="5">
        <v>-0.3</v>
      </c>
      <c r="E1300" s="5">
        <v>2.17</v>
      </c>
      <c r="F1300" s="5">
        <v>11288.57</v>
      </c>
      <c r="G1300" s="5">
        <v>11252.49</v>
      </c>
    </row>
    <row r="1301" spans="1:7">
      <c r="A1301" s="3">
        <v>40982</v>
      </c>
      <c r="B1301" s="4" t="s">
        <v>7</v>
      </c>
      <c r="C1301" s="5">
        <v>11226.19</v>
      </c>
      <c r="D1301" s="5">
        <v>-0.36</v>
      </c>
      <c r="E1301" s="5">
        <v>1.8</v>
      </c>
      <c r="F1301" s="5">
        <v>11241.74</v>
      </c>
      <c r="G1301" s="5">
        <v>11209.31</v>
      </c>
    </row>
    <row r="1302" spans="1:7">
      <c r="A1302" s="3">
        <v>40983</v>
      </c>
      <c r="B1302" s="4" t="s">
        <v>7</v>
      </c>
      <c r="C1302" s="5">
        <v>11170.08</v>
      </c>
      <c r="D1302" s="5">
        <v>-0.5</v>
      </c>
      <c r="E1302" s="5">
        <v>1.29</v>
      </c>
      <c r="F1302" s="5">
        <v>11230.49</v>
      </c>
      <c r="G1302" s="5">
        <v>11170.08</v>
      </c>
    </row>
    <row r="1303" spans="1:7">
      <c r="A1303" s="3">
        <v>40984</v>
      </c>
      <c r="B1303" s="4" t="s">
        <v>7</v>
      </c>
      <c r="C1303" s="5">
        <v>11088.37</v>
      </c>
      <c r="D1303" s="5">
        <v>-0.73</v>
      </c>
      <c r="E1303" s="5">
        <v>0.55000000000000004</v>
      </c>
      <c r="F1303" s="5">
        <v>11175.41</v>
      </c>
      <c r="G1303" s="5">
        <v>11088.37</v>
      </c>
    </row>
    <row r="1304" spans="1:7">
      <c r="A1304" s="3">
        <v>40987</v>
      </c>
      <c r="B1304" s="4" t="s">
        <v>7</v>
      </c>
      <c r="C1304" s="5">
        <v>11092.1</v>
      </c>
      <c r="D1304" s="5">
        <v>0.03</v>
      </c>
      <c r="E1304" s="5">
        <v>0.57999999999999996</v>
      </c>
      <c r="F1304" s="5">
        <v>11130.3</v>
      </c>
      <c r="G1304" s="5">
        <v>11064.78</v>
      </c>
    </row>
    <row r="1305" spans="1:7">
      <c r="A1305" s="3">
        <v>40988</v>
      </c>
      <c r="B1305" s="4" t="s">
        <v>7</v>
      </c>
      <c r="C1305" s="5">
        <v>11043.49</v>
      </c>
      <c r="D1305" s="5">
        <v>-0.44</v>
      </c>
      <c r="E1305" s="5">
        <v>0.14000000000000001</v>
      </c>
      <c r="F1305" s="5">
        <v>11103.87</v>
      </c>
      <c r="G1305" s="5">
        <v>11042.13</v>
      </c>
    </row>
    <row r="1306" spans="1:7">
      <c r="A1306" s="3">
        <v>40989</v>
      </c>
      <c r="B1306" s="4" t="s">
        <v>7</v>
      </c>
      <c r="C1306" s="5">
        <v>10989.84</v>
      </c>
      <c r="D1306" s="5">
        <v>-0.49</v>
      </c>
      <c r="E1306" s="5">
        <v>-0.34</v>
      </c>
      <c r="F1306" s="5">
        <v>11066.72</v>
      </c>
      <c r="G1306" s="5">
        <v>10989.84</v>
      </c>
    </row>
    <row r="1307" spans="1:7">
      <c r="A1307" s="3">
        <v>40990</v>
      </c>
      <c r="B1307" s="4" t="s">
        <v>7</v>
      </c>
      <c r="C1307" s="5">
        <v>11024.32</v>
      </c>
      <c r="D1307" s="5">
        <v>0.31</v>
      </c>
      <c r="E1307" s="5">
        <v>-0.03</v>
      </c>
      <c r="F1307" s="5">
        <v>11024.87</v>
      </c>
      <c r="G1307" s="5">
        <v>10977.08</v>
      </c>
    </row>
    <row r="1308" spans="1:7">
      <c r="A1308" s="3">
        <v>40991</v>
      </c>
      <c r="B1308" s="4" t="s">
        <v>7</v>
      </c>
      <c r="C1308" s="5">
        <v>11000.78</v>
      </c>
      <c r="D1308" s="5">
        <v>-0.21</v>
      </c>
      <c r="E1308" s="5">
        <v>-0.24</v>
      </c>
      <c r="F1308" s="5">
        <v>11041.54</v>
      </c>
      <c r="G1308" s="5">
        <v>10999.37</v>
      </c>
    </row>
    <row r="1309" spans="1:7">
      <c r="A1309" s="3">
        <v>40994</v>
      </c>
      <c r="B1309" s="4" t="s">
        <v>7</v>
      </c>
      <c r="C1309" s="5">
        <v>10997.51</v>
      </c>
      <c r="D1309" s="5">
        <v>-0.03</v>
      </c>
      <c r="E1309" s="5">
        <v>-0.27</v>
      </c>
      <c r="F1309" s="5">
        <v>11016.38</v>
      </c>
      <c r="G1309" s="5">
        <v>10964.12</v>
      </c>
    </row>
    <row r="1310" spans="1:7">
      <c r="A1310" s="3">
        <v>40995</v>
      </c>
      <c r="B1310" s="4" t="s">
        <v>7</v>
      </c>
      <c r="C1310" s="5">
        <v>10949.37</v>
      </c>
      <c r="D1310" s="5">
        <v>-0.44</v>
      </c>
      <c r="E1310" s="5">
        <v>-0.71</v>
      </c>
      <c r="F1310" s="5">
        <v>10971.86</v>
      </c>
      <c r="G1310" s="5">
        <v>10874.28</v>
      </c>
    </row>
    <row r="1311" spans="1:7">
      <c r="A1311" s="3">
        <v>40996</v>
      </c>
      <c r="B1311" s="4" t="s">
        <v>7</v>
      </c>
      <c r="C1311" s="5">
        <v>10909.66</v>
      </c>
      <c r="D1311" s="5">
        <v>-0.36</v>
      </c>
      <c r="E1311" s="5">
        <v>-1.07</v>
      </c>
      <c r="F1311" s="5">
        <v>10943.59</v>
      </c>
      <c r="G1311" s="5">
        <v>10895.13</v>
      </c>
    </row>
    <row r="1312" spans="1:7">
      <c r="A1312" s="3">
        <v>40997</v>
      </c>
      <c r="B1312" s="4" t="s">
        <v>7</v>
      </c>
      <c r="C1312" s="5">
        <v>10925.49</v>
      </c>
      <c r="D1312" s="5">
        <v>0.15</v>
      </c>
      <c r="E1312" s="5">
        <v>-0.93</v>
      </c>
      <c r="F1312" s="5">
        <v>10925.69</v>
      </c>
      <c r="G1312" s="5">
        <v>10887.55</v>
      </c>
    </row>
    <row r="1313" spans="1:7">
      <c r="A1313" s="3">
        <v>40998</v>
      </c>
      <c r="B1313" s="4" t="s">
        <v>7</v>
      </c>
      <c r="C1313" s="5">
        <v>10948.45</v>
      </c>
      <c r="D1313" s="5">
        <v>0.21</v>
      </c>
      <c r="E1313" s="5">
        <v>-0.72</v>
      </c>
      <c r="F1313" s="5">
        <v>10949.16</v>
      </c>
      <c r="G1313" s="5">
        <v>10887.62</v>
      </c>
    </row>
    <row r="1314" spans="1:7">
      <c r="A1314" s="3">
        <v>41001</v>
      </c>
      <c r="B1314" s="4" t="s">
        <v>7</v>
      </c>
      <c r="C1314" s="5">
        <v>10898.01</v>
      </c>
      <c r="D1314" s="5">
        <v>-0.46</v>
      </c>
      <c r="E1314" s="5">
        <v>-1.18</v>
      </c>
      <c r="F1314" s="5">
        <v>10960.95</v>
      </c>
      <c r="G1314" s="5">
        <v>10877.35</v>
      </c>
    </row>
    <row r="1315" spans="1:7">
      <c r="A1315" s="3">
        <v>41002</v>
      </c>
      <c r="B1315" s="4" t="s">
        <v>7</v>
      </c>
      <c r="C1315" s="5">
        <v>10738.68</v>
      </c>
      <c r="D1315" s="5">
        <v>-1.46</v>
      </c>
      <c r="E1315" s="5">
        <v>-2.62</v>
      </c>
      <c r="F1315" s="5">
        <v>10875.26</v>
      </c>
      <c r="G1315" s="5">
        <v>10738.68</v>
      </c>
    </row>
    <row r="1316" spans="1:7">
      <c r="A1316" s="3">
        <v>41003</v>
      </c>
      <c r="B1316" s="4" t="s">
        <v>7</v>
      </c>
      <c r="C1316" s="5">
        <v>10649.56</v>
      </c>
      <c r="D1316" s="5">
        <v>-0.83</v>
      </c>
      <c r="E1316" s="5">
        <v>-3.43</v>
      </c>
      <c r="F1316" s="5">
        <v>10771.3</v>
      </c>
      <c r="G1316" s="5">
        <v>10635.98</v>
      </c>
    </row>
    <row r="1317" spans="1:7">
      <c r="A1317" s="3">
        <v>41004</v>
      </c>
      <c r="B1317" s="4" t="s">
        <v>7</v>
      </c>
      <c r="C1317" s="5">
        <v>10609.78</v>
      </c>
      <c r="D1317" s="5">
        <v>-0.37</v>
      </c>
      <c r="E1317" s="5">
        <v>-3.79</v>
      </c>
      <c r="F1317" s="5">
        <v>10687.97</v>
      </c>
      <c r="G1317" s="5">
        <v>10609.61</v>
      </c>
    </row>
    <row r="1318" spans="1:7">
      <c r="A1318" s="3">
        <v>41005</v>
      </c>
      <c r="B1318" s="4" t="s">
        <v>7</v>
      </c>
      <c r="C1318" s="5">
        <v>10512.04</v>
      </c>
      <c r="D1318" s="5">
        <v>-0.92</v>
      </c>
      <c r="E1318" s="5">
        <v>-4.68</v>
      </c>
      <c r="F1318" s="5">
        <v>10622.78</v>
      </c>
      <c r="G1318" s="5">
        <v>10512.04</v>
      </c>
    </row>
    <row r="1319" spans="1:7">
      <c r="A1319" s="3">
        <v>41008</v>
      </c>
      <c r="B1319" s="4" t="s">
        <v>7</v>
      </c>
      <c r="C1319" s="5">
        <v>10561.57</v>
      </c>
      <c r="D1319" s="5">
        <v>0.47</v>
      </c>
      <c r="E1319" s="5">
        <v>-4.2300000000000004</v>
      </c>
      <c r="F1319" s="5">
        <v>10562.82</v>
      </c>
      <c r="G1319" s="5">
        <v>10518.36</v>
      </c>
    </row>
    <row r="1320" spans="1:7">
      <c r="A1320" s="3">
        <v>41009</v>
      </c>
      <c r="B1320" s="4" t="s">
        <v>7</v>
      </c>
      <c r="C1320" s="5">
        <v>10581.2</v>
      </c>
      <c r="D1320" s="5">
        <v>0.19</v>
      </c>
      <c r="E1320" s="5">
        <v>-4.05</v>
      </c>
      <c r="F1320" s="5">
        <v>10595</v>
      </c>
      <c r="G1320" s="5">
        <v>10546.01</v>
      </c>
    </row>
    <row r="1321" spans="1:7">
      <c r="A1321" s="3">
        <v>41010</v>
      </c>
      <c r="B1321" s="4" t="s">
        <v>7</v>
      </c>
      <c r="C1321" s="5">
        <v>10494.54</v>
      </c>
      <c r="D1321" s="5">
        <v>-0.82</v>
      </c>
      <c r="E1321" s="5">
        <v>-4.83</v>
      </c>
      <c r="F1321" s="5">
        <v>10590.32</v>
      </c>
      <c r="G1321" s="5">
        <v>10494.54</v>
      </c>
    </row>
    <row r="1322" spans="1:7">
      <c r="A1322" s="3">
        <v>41011</v>
      </c>
      <c r="B1322" s="4" t="s">
        <v>7</v>
      </c>
      <c r="C1322" s="5">
        <v>10394.299999999999</v>
      </c>
      <c r="D1322" s="5">
        <v>-0.96</v>
      </c>
      <c r="E1322" s="5">
        <v>-5.74</v>
      </c>
      <c r="F1322" s="5">
        <v>10486.5</v>
      </c>
      <c r="G1322" s="5">
        <v>10394.299999999999</v>
      </c>
    </row>
    <row r="1323" spans="1:7">
      <c r="A1323" s="3">
        <v>41012</v>
      </c>
      <c r="B1323" s="4" t="s">
        <v>7</v>
      </c>
      <c r="C1323" s="5">
        <v>10232.790000000001</v>
      </c>
      <c r="D1323" s="5">
        <v>-1.55</v>
      </c>
      <c r="E1323" s="5">
        <v>-7.21</v>
      </c>
      <c r="F1323" s="5">
        <v>10411.56</v>
      </c>
      <c r="G1323" s="5">
        <v>10232.790000000001</v>
      </c>
    </row>
    <row r="1324" spans="1:7">
      <c r="A1324" s="3">
        <v>41015</v>
      </c>
      <c r="B1324" s="4" t="s">
        <v>7</v>
      </c>
      <c r="C1324" s="5">
        <v>10293.61</v>
      </c>
      <c r="D1324" s="5">
        <v>0.59</v>
      </c>
      <c r="E1324" s="5">
        <v>-6.66</v>
      </c>
      <c r="F1324" s="5">
        <v>10293.61</v>
      </c>
      <c r="G1324" s="5">
        <v>10238.1</v>
      </c>
    </row>
  </sheetData>
  <phoneticPr fontId="4" type="noConversion"/>
  <dataValidations count="4">
    <dataValidation type="list" allowBlank="1" showInputMessage="1" showErrorMessage="1" sqref="J14 J2 J6 J10">
      <formula1>Année</formula1>
    </dataValidation>
    <dataValidation type="list" allowBlank="1" showInputMessage="1" showErrorMessage="1" sqref="I6">
      <formula1>"1,2,3,4"</formula1>
    </dataValidation>
    <dataValidation type="list" allowBlank="1" showInputMessage="1" showErrorMessage="1" sqref="I2">
      <formula1>Mois</formula1>
    </dataValidation>
    <dataValidation type="list" allowBlank="1" showInputMessage="1" showErrorMessage="1" sqref="I10">
      <formula1>"1,2"</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Feuil1</vt:lpstr>
      <vt:lpstr>Feuil2</vt:lpstr>
      <vt:lpstr>Feuil3</vt:lpstr>
      <vt:lpstr>Année</vt:lpstr>
      <vt:lpstr>Mois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siham</dc:creator>
  <cp:lastModifiedBy>Dédé</cp:lastModifiedBy>
  <dcterms:created xsi:type="dcterms:W3CDTF">2012-06-07T11:22:03Z</dcterms:created>
  <dcterms:modified xsi:type="dcterms:W3CDTF">2012-06-07T12:25:58Z</dcterms:modified>
</cp:coreProperties>
</file>