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2" yWindow="-12" windowWidth="17256" windowHeight="3744"/>
  </bookViews>
  <sheets>
    <sheet name="sommaire " sheetId="2" r:id="rId1"/>
    <sheet name="Feuil1" sheetId="1" r:id="rId2"/>
  </sheets>
  <calcPr calcId="114210"/>
</workbook>
</file>

<file path=xl/calcChain.xml><?xml version="1.0" encoding="utf-8"?>
<calcChain xmlns="http://schemas.openxmlformats.org/spreadsheetml/2006/main">
  <c r="E2" i="2"/>
  <c r="E3"/>
  <c r="E4"/>
  <c r="E5"/>
  <c r="A5"/>
  <c r="A4"/>
  <c r="A3"/>
  <c r="A2"/>
</calcChain>
</file>

<file path=xl/sharedStrings.xml><?xml version="1.0" encoding="utf-8"?>
<sst xmlns="http://schemas.openxmlformats.org/spreadsheetml/2006/main" count="97" uniqueCount="47">
  <si>
    <t>Concept 1 : Lisseur baguette  et souple</t>
  </si>
  <si>
    <t>Concept 2 : Styling partner</t>
  </si>
  <si>
    <t>Concept 3 : Lisseur  souple</t>
  </si>
  <si>
    <t>Concept 4 : Ondulateur</t>
  </si>
  <si>
    <t>1-A</t>
  </si>
  <si>
    <t>1-B</t>
  </si>
  <si>
    <t>1-C</t>
  </si>
  <si>
    <t>1-D</t>
  </si>
  <si>
    <t>A1 : Intention d'achat dans le competitive shelf</t>
  </si>
  <si>
    <t>Répondants  non pondérés</t>
  </si>
  <si>
    <t>Répondants</t>
  </si>
  <si>
    <t xml:space="preserve">ST Achéterait une </t>
  </si>
  <si>
    <t>Bb</t>
  </si>
  <si>
    <t/>
  </si>
  <si>
    <t>Dd</t>
  </si>
  <si>
    <t>J’en achèterais certainement un</t>
  </si>
  <si>
    <t>Cc</t>
  </si>
  <si>
    <t>Adad</t>
  </si>
  <si>
    <t>J’en achèterais probablement un</t>
  </si>
  <si>
    <t>Bd</t>
  </si>
  <si>
    <t>CDcd</t>
  </si>
  <si>
    <t>J’en achèterais peut-être ou peut-être pas un</t>
  </si>
  <si>
    <t>CD</t>
  </si>
  <si>
    <t>A</t>
  </si>
  <si>
    <t>Aa</t>
  </si>
  <si>
    <t>ST n'en achéterait pas</t>
  </si>
  <si>
    <t>D</t>
  </si>
  <si>
    <t>Je n’en achèterais probablement pas un</t>
  </si>
  <si>
    <t>Je n’en achèterais certainement pas un</t>
  </si>
  <si>
    <t>Nombre moyen de réponses, Ecart-type (réduction des lignes)</t>
  </si>
  <si>
    <t>BCb</t>
  </si>
  <si>
    <t>ABDbd</t>
  </si>
  <si>
    <t>A3 : Intention de rechercher des informations</t>
  </si>
  <si>
    <t>ST Rechercherait des informations</t>
  </si>
  <si>
    <t>J’en rechercherais certainement</t>
  </si>
  <si>
    <t>J’en rechercherais probablement</t>
  </si>
  <si>
    <t>B</t>
  </si>
  <si>
    <t>C</t>
  </si>
  <si>
    <t>J’en rechercherais peut-être ou peut-être pas</t>
  </si>
  <si>
    <t>AB</t>
  </si>
  <si>
    <t>ST Ne rechercherait pas d'informations</t>
  </si>
  <si>
    <t>Je n’en rechercherais probablement pas</t>
  </si>
  <si>
    <t>Je n’en rechercherais certainement pas</t>
  </si>
  <si>
    <t>BC</t>
  </si>
  <si>
    <t>&lt; Vide ou 0</t>
  </si>
  <si>
    <t>A4 : Intention de rechercher des informations</t>
  </si>
  <si>
    <t>A5 : Intention de rechercher des informations</t>
  </si>
</sst>
</file>

<file path=xl/styles.xml><?xml version="1.0" encoding="utf-8"?>
<styleSheet xmlns="http://schemas.openxmlformats.org/spreadsheetml/2006/main">
  <numFmts count="4">
    <numFmt numFmtId="164" formatCode="###\ ###\ ###"/>
    <numFmt numFmtId="165" formatCode="##0.0&quot;%&quot;"/>
    <numFmt numFmtId="166" formatCode="###\ ###\ ###\ ###.00"/>
    <numFmt numFmtId="167" formatCode="####0.0"/>
  </numFmts>
  <fonts count="13">
    <font>
      <sz val="11"/>
      <color theme="1"/>
      <name val="Calibri"/>
      <family val="2"/>
      <scheme val="minor"/>
    </font>
    <font>
      <sz val="9"/>
      <color indexed="62"/>
      <name val="Tahoma"/>
    </font>
    <font>
      <b/>
      <sz val="9"/>
      <color indexed="18"/>
      <name val="Tahoma"/>
    </font>
    <font>
      <sz val="9"/>
      <name val="Tahoma"/>
    </font>
    <font>
      <b/>
      <sz val="9"/>
      <color indexed="62"/>
      <name val="Tahoma"/>
    </font>
    <font>
      <b/>
      <sz val="9"/>
      <color indexed="18"/>
      <name val="Tahoma"/>
    </font>
    <font>
      <b/>
      <sz val="9"/>
      <name val="Tahoma"/>
    </font>
    <font>
      <sz val="9"/>
      <color indexed="18"/>
      <name val="Tahoma"/>
    </font>
    <font>
      <sz val="10"/>
      <color indexed="62"/>
      <name val="Verdana"/>
      <family val="2"/>
    </font>
    <font>
      <sz val="9"/>
      <color indexed="23"/>
      <name val="Tahoma"/>
    </font>
    <font>
      <sz val="8"/>
      <name val="Calibri"/>
      <family val="2"/>
    </font>
    <font>
      <sz val="11"/>
      <color indexed="22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quotePrefix="1" applyFont="1" applyFill="1" applyBorder="1" applyAlignment="1">
      <alignment horizontal="centerContinuous" vertical="center" wrapText="1"/>
    </xf>
    <xf numFmtId="0" fontId="1" fillId="2" borderId="1" xfId="0" applyFont="1" applyFill="1" applyBorder="1" applyAlignment="1">
      <alignment horizontal="centerContinuous" vertical="center" wrapText="1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centerContinuous" vertical="center" wrapText="1"/>
    </xf>
    <xf numFmtId="0" fontId="4" fillId="3" borderId="1" xfId="0" quotePrefix="1" applyFon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Continuous" vertical="center" wrapText="1"/>
    </xf>
    <xf numFmtId="0" fontId="4" fillId="0" borderId="1" xfId="0" quotePrefix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6" fontId="6" fillId="0" borderId="4" xfId="0" quotePrefix="1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wrapText="1"/>
    </xf>
    <xf numFmtId="166" fontId="3" fillId="0" borderId="4" xfId="0" quotePrefix="1" applyNumberFormat="1" applyFont="1" applyBorder="1" applyAlignment="1">
      <alignment horizontal="center" vertical="center" wrapText="1"/>
    </xf>
    <xf numFmtId="0" fontId="8" fillId="0" borderId="0" xfId="0" applyFont="1"/>
    <xf numFmtId="167" fontId="9" fillId="3" borderId="2" xfId="0" applyNumberFormat="1" applyFont="1" applyFill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2" fillId="0" borderId="0" xfId="1"/>
    <xf numFmtId="0" fontId="11" fillId="4" borderId="0" xfId="0" applyFont="1" applyFill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</xdr:colOff>
      <xdr:row>1</xdr:row>
      <xdr:rowOff>167640</xdr:rowOff>
    </xdr:from>
    <xdr:to>
      <xdr:col>7</xdr:col>
      <xdr:colOff>365760</xdr:colOff>
      <xdr:row>4</xdr:row>
      <xdr:rowOff>45720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4145280" y="350520"/>
          <a:ext cx="1767840" cy="426720"/>
        </a:xfrm>
        <a:prstGeom prst="wedgeRoundRectCallout">
          <a:avLst>
            <a:gd name="adj1" fmla="val -69829"/>
            <a:gd name="adj2" fmla="val -3750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d'Index, à masquer si besoin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tabSelected="1" workbookViewId="0">
      <selection activeCell="F6" sqref="F6"/>
    </sheetView>
  </sheetViews>
  <sheetFormatPr baseColWidth="10" defaultRowHeight="14.4"/>
  <sheetData>
    <row r="1" spans="1:6">
      <c r="E1" s="21"/>
      <c r="F1" t="s">
        <v>44</v>
      </c>
    </row>
    <row r="2" spans="1:6">
      <c r="A2" s="20" t="str">
        <f ca="1">HYPERLINK("[exemple.xlsx]Feuil1!A"&amp;E2,INDEX(OFFSET(Feuil1!$A$3:$A$100,E1,),MATCH("*Intention*",OFFSET(Feuil1!$A$3:$A$100,E1,),0)))</f>
        <v>A1 : Intention d'achat dans le competitive shelf</v>
      </c>
      <c r="E2" s="22">
        <f ca="1">ROW(INDEX(OFFSET(Feuil1!$A$3:$A$100,E1,),MATCH("*Intention*",OFFSET(Feuil1!$A$3:$A$100,E1,),0)))</f>
        <v>3</v>
      </c>
    </row>
    <row r="3" spans="1:6">
      <c r="A3" s="20" t="str">
        <f ca="1">HYPERLINK("[exemple.xlsx]Feuil1!A"&amp;E3,INDEX(OFFSET(Feuil1!$A$3:$A$100,E2,),MATCH("*Intention*",OFFSET(Feuil1!$A$3:$A$100,E2,),0)))</f>
        <v>A3 : Intention de rechercher des informations</v>
      </c>
      <c r="E3" s="22">
        <f ca="1">ROW(INDEX(OFFSET(Feuil1!$A$3:$A$100,E2,),MATCH("*Intention*",OFFSET(Feuil1!$A$3:$A$100,E2,),0)))</f>
        <v>15</v>
      </c>
    </row>
    <row r="4" spans="1:6">
      <c r="A4" s="20" t="str">
        <f ca="1">HYPERLINK("[exemple.xlsx]Feuil1!A"&amp;E4,INDEX(OFFSET(Feuil1!$A$3:$A$100,E3,),MATCH("*Intention*",OFFSET(Feuil1!$A$3:$A$100,E3,),0)))</f>
        <v>A4 : Intention de rechercher des informations</v>
      </c>
      <c r="E4" s="22">
        <f ca="1">ROW(INDEX(OFFSET(Feuil1!$A$3:$A$100,E3,),MATCH("*Intention*",OFFSET(Feuil1!$A$3:$A$100,E3,),0)))</f>
        <v>30</v>
      </c>
    </row>
    <row r="5" spans="1:6">
      <c r="A5" s="20" t="str">
        <f ca="1">HYPERLINK("[exemple.xlsx]Feuil1!A"&amp;E5,INDEX(OFFSET(Feuil1!$A$3:$A$100,E4,),MATCH("*Intention*",OFFSET(Feuil1!$A$3:$A$100,E4,),0)))</f>
        <v>A5 : Intention de rechercher des informations</v>
      </c>
      <c r="E5" s="22">
        <f ca="1">ROW(INDEX(OFFSET(Feuil1!$A$3:$A$100,E4,),MATCH("*Intention*",OFFSET(Feuil1!$A$3:$A$100,E4,),0)))</f>
        <v>33</v>
      </c>
    </row>
  </sheetData>
  <phoneticPr fontId="1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33"/>
  <sheetViews>
    <sheetView topLeftCell="A27" workbookViewId="0">
      <selection activeCell="A34" sqref="A34"/>
    </sheetView>
  </sheetViews>
  <sheetFormatPr baseColWidth="10" defaultRowHeight="14.4"/>
  <cols>
    <col min="1" max="1" width="40.44140625" bestFit="1" customWidth="1"/>
  </cols>
  <sheetData>
    <row r="1" spans="1:13">
      <c r="B1" s="1" t="s">
        <v>0</v>
      </c>
      <c r="C1" s="2"/>
      <c r="D1" s="2"/>
      <c r="E1" s="1" t="s">
        <v>1</v>
      </c>
      <c r="F1" s="2"/>
      <c r="G1" s="2"/>
      <c r="H1" s="1" t="s">
        <v>2</v>
      </c>
      <c r="I1" s="2"/>
      <c r="J1" s="2"/>
      <c r="K1" s="1" t="s">
        <v>3</v>
      </c>
      <c r="L1" s="2"/>
      <c r="M1" s="2"/>
    </row>
    <row r="2" spans="1:13">
      <c r="B2" s="1" t="s">
        <v>4</v>
      </c>
      <c r="C2" s="2"/>
      <c r="D2" s="2"/>
      <c r="E2" s="1" t="s">
        <v>5</v>
      </c>
      <c r="F2" s="2"/>
      <c r="G2" s="2"/>
      <c r="H2" s="1" t="s">
        <v>6</v>
      </c>
      <c r="I2" s="2"/>
      <c r="J2" s="2"/>
      <c r="K2" s="1" t="s">
        <v>7</v>
      </c>
      <c r="L2" s="2"/>
      <c r="M2" s="2"/>
    </row>
    <row r="3" spans="1:13">
      <c r="A3" s="3" t="s">
        <v>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>
      <c r="A4" s="5" t="s">
        <v>9</v>
      </c>
      <c r="B4" s="6">
        <v>308</v>
      </c>
      <c r="C4" s="6"/>
      <c r="D4" s="6"/>
      <c r="E4" s="6">
        <v>304</v>
      </c>
      <c r="F4" s="6"/>
      <c r="G4" s="6"/>
      <c r="H4" s="6">
        <v>295</v>
      </c>
      <c r="I4" s="6"/>
      <c r="J4" s="6"/>
      <c r="K4" s="6">
        <v>305</v>
      </c>
      <c r="L4" s="6"/>
      <c r="M4" s="6"/>
    </row>
    <row r="5" spans="1:13">
      <c r="A5" s="7" t="s">
        <v>10</v>
      </c>
      <c r="B5" s="8">
        <v>306.66006828005186</v>
      </c>
      <c r="C5" s="8"/>
      <c r="D5" s="8"/>
      <c r="E5" s="8">
        <v>308.48737266232132</v>
      </c>
      <c r="F5" s="8"/>
      <c r="G5" s="8"/>
      <c r="H5" s="8">
        <v>288.63593223499089</v>
      </c>
      <c r="I5" s="8"/>
      <c r="J5" s="8"/>
      <c r="K5" s="8">
        <v>308.21662682263855</v>
      </c>
      <c r="L5" s="8"/>
      <c r="M5" s="8"/>
    </row>
    <row r="6" spans="1:13">
      <c r="A6" s="9" t="s">
        <v>11</v>
      </c>
      <c r="B6" s="10">
        <v>48.962860657323468</v>
      </c>
      <c r="C6" s="11">
        <v>15.966493757057734</v>
      </c>
      <c r="D6" s="12" t="s">
        <v>12</v>
      </c>
      <c r="E6" s="10">
        <v>33.653616631535215</v>
      </c>
      <c r="F6" s="11">
        <v>10.909236362284878</v>
      </c>
      <c r="G6" s="12" t="s">
        <v>13</v>
      </c>
      <c r="H6" s="10">
        <v>37.270318401949403</v>
      </c>
      <c r="I6" s="11">
        <v>12.912570556740677</v>
      </c>
      <c r="J6" s="12" t="s">
        <v>14</v>
      </c>
      <c r="K6" s="10">
        <v>38.280751219412565</v>
      </c>
      <c r="L6" s="11">
        <v>12.42007986851436</v>
      </c>
      <c r="M6" s="12" t="s">
        <v>13</v>
      </c>
    </row>
    <row r="7" spans="1:13">
      <c r="A7" s="5" t="s">
        <v>15</v>
      </c>
      <c r="B7" s="13">
        <v>14.062910310069581</v>
      </c>
      <c r="C7" s="14">
        <v>4.5858302937658246</v>
      </c>
      <c r="D7" s="15" t="s">
        <v>16</v>
      </c>
      <c r="E7" s="13">
        <v>3.6228971002768877</v>
      </c>
      <c r="F7" s="14">
        <v>1.1744069356908848</v>
      </c>
      <c r="G7" s="15" t="s">
        <v>13</v>
      </c>
      <c r="H7" s="13">
        <v>12.624373564220734</v>
      </c>
      <c r="I7" s="14">
        <v>4.3738052523352122</v>
      </c>
      <c r="J7" s="15" t="s">
        <v>17</v>
      </c>
      <c r="K7" s="13">
        <v>9.7551488337396197</v>
      </c>
      <c r="L7" s="14">
        <v>3.1650300421181248</v>
      </c>
      <c r="M7" s="15" t="s">
        <v>13</v>
      </c>
    </row>
    <row r="8" spans="1:13">
      <c r="A8" s="5" t="s">
        <v>18</v>
      </c>
      <c r="B8" s="13">
        <v>34.899950347253878</v>
      </c>
      <c r="C8" s="14">
        <v>11.380663463291906</v>
      </c>
      <c r="D8" s="15" t="s">
        <v>19</v>
      </c>
      <c r="E8" s="13">
        <v>30.030719531258327</v>
      </c>
      <c r="F8" s="14">
        <v>9.7348294265939916</v>
      </c>
      <c r="G8" s="15" t="s">
        <v>20</v>
      </c>
      <c r="H8" s="13">
        <v>24.645944837728656</v>
      </c>
      <c r="I8" s="14">
        <v>8.5387653044054606</v>
      </c>
      <c r="J8" s="15" t="s">
        <v>12</v>
      </c>
      <c r="K8" s="13">
        <v>28.525602385672929</v>
      </c>
      <c r="L8" s="14">
        <v>9.2550498263962311</v>
      </c>
      <c r="M8" s="15" t="s">
        <v>12</v>
      </c>
    </row>
    <row r="9" spans="1:13">
      <c r="A9" s="5" t="s">
        <v>21</v>
      </c>
      <c r="B9" s="13">
        <v>80.66242521576828</v>
      </c>
      <c r="C9" s="14">
        <v>26.303530703614385</v>
      </c>
      <c r="D9" s="15" t="s">
        <v>22</v>
      </c>
      <c r="E9" s="13">
        <v>96.831091327987309</v>
      </c>
      <c r="F9" s="14">
        <v>31.388996733419379</v>
      </c>
      <c r="G9" s="15" t="s">
        <v>13</v>
      </c>
      <c r="H9" s="13">
        <v>65.494955765529326</v>
      </c>
      <c r="I9" s="14">
        <v>22.691199691730368</v>
      </c>
      <c r="J9" s="15" t="s">
        <v>23</v>
      </c>
      <c r="K9" s="13">
        <v>74.746403277529012</v>
      </c>
      <c r="L9" s="14">
        <v>24.251256023427118</v>
      </c>
      <c r="M9" s="15" t="s">
        <v>24</v>
      </c>
    </row>
    <row r="10" spans="1:13">
      <c r="A10" s="9" t="s">
        <v>25</v>
      </c>
      <c r="B10" s="10">
        <v>177.03478240695952</v>
      </c>
      <c r="C10" s="11">
        <v>57.729975539327683</v>
      </c>
      <c r="D10" s="12" t="s">
        <v>12</v>
      </c>
      <c r="E10" s="10">
        <v>178.00266470279823</v>
      </c>
      <c r="F10" s="11">
        <v>57.70176690429556</v>
      </c>
      <c r="G10" s="12" t="s">
        <v>13</v>
      </c>
      <c r="H10" s="10">
        <v>185.87065806751161</v>
      </c>
      <c r="I10" s="11">
        <v>64.396229751528764</v>
      </c>
      <c r="J10" s="12" t="s">
        <v>26</v>
      </c>
      <c r="K10" s="10">
        <v>195.18947232569639</v>
      </c>
      <c r="L10" s="11">
        <v>63.328664108058334</v>
      </c>
      <c r="M10" s="12" t="s">
        <v>13</v>
      </c>
    </row>
    <row r="11" spans="1:13">
      <c r="A11" s="5" t="s">
        <v>27</v>
      </c>
      <c r="B11" s="13">
        <v>52.052046851166239</v>
      </c>
      <c r="C11" s="14">
        <v>16.973858756083832</v>
      </c>
      <c r="D11" s="15" t="s">
        <v>13</v>
      </c>
      <c r="E11" s="13">
        <v>55.024446073553847</v>
      </c>
      <c r="F11" s="14">
        <v>17.83685523289963</v>
      </c>
      <c r="G11" s="15" t="s">
        <v>13</v>
      </c>
      <c r="H11" s="13">
        <v>62.480885753317736</v>
      </c>
      <c r="I11" s="14">
        <v>21.646953402339861</v>
      </c>
      <c r="J11" s="15" t="s">
        <v>13</v>
      </c>
      <c r="K11" s="13">
        <v>41.488805597508723</v>
      </c>
      <c r="L11" s="14">
        <v>13.460923904466457</v>
      </c>
      <c r="M11" s="15" t="s">
        <v>13</v>
      </c>
    </row>
    <row r="12" spans="1:13">
      <c r="A12" s="5" t="s">
        <v>28</v>
      </c>
      <c r="B12" s="13">
        <v>124.98273555579328</v>
      </c>
      <c r="C12" s="14">
        <v>40.756116783243854</v>
      </c>
      <c r="D12" s="15" t="s">
        <v>12</v>
      </c>
      <c r="E12" s="13">
        <v>122.97821862924434</v>
      </c>
      <c r="F12" s="14">
        <v>39.864911671395916</v>
      </c>
      <c r="G12" s="15" t="s">
        <v>13</v>
      </c>
      <c r="H12" s="13">
        <v>123.38977231419392</v>
      </c>
      <c r="I12" s="14">
        <v>42.749276349188918</v>
      </c>
      <c r="J12" s="15" t="s">
        <v>13</v>
      </c>
      <c r="K12" s="13">
        <v>153.70066672818757</v>
      </c>
      <c r="L12" s="14">
        <v>49.86774020359185</v>
      </c>
      <c r="M12" s="15" t="s">
        <v>13</v>
      </c>
    </row>
    <row r="13" spans="1:13" ht="22.8">
      <c r="A13" s="5" t="s">
        <v>29</v>
      </c>
      <c r="B13" s="16"/>
      <c r="C13" s="17">
        <v>2.2206623172825184</v>
      </c>
      <c r="D13" s="15" t="s">
        <v>30</v>
      </c>
      <c r="E13" s="16"/>
      <c r="F13" s="17">
        <v>2.1451696472228412</v>
      </c>
      <c r="G13" s="15" t="s">
        <v>16</v>
      </c>
      <c r="H13" s="16"/>
      <c r="I13" s="17">
        <v>2.1014086970835804</v>
      </c>
      <c r="J13" s="15" t="s">
        <v>31</v>
      </c>
      <c r="K13" s="16"/>
      <c r="L13" s="17">
        <v>2.023887055989821</v>
      </c>
      <c r="M13" s="15" t="s">
        <v>13</v>
      </c>
    </row>
    <row r="15" spans="1:13">
      <c r="A15" s="18" t="s">
        <v>32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3">
      <c r="A16" s="5" t="s">
        <v>9</v>
      </c>
      <c r="B16" s="6">
        <v>308</v>
      </c>
      <c r="C16" s="6"/>
      <c r="D16" s="6"/>
      <c r="E16" s="6">
        <v>304</v>
      </c>
      <c r="F16" s="6"/>
      <c r="G16" s="6"/>
      <c r="H16" s="6">
        <v>295</v>
      </c>
      <c r="I16" s="6"/>
      <c r="J16" s="6"/>
      <c r="K16" s="6">
        <v>305</v>
      </c>
      <c r="L16" s="6"/>
      <c r="M16" s="6"/>
    </row>
    <row r="17" spans="1:13">
      <c r="A17" s="7" t="s">
        <v>10</v>
      </c>
      <c r="B17" s="8">
        <v>306.66006828005186</v>
      </c>
      <c r="C17" s="8"/>
      <c r="D17" s="8"/>
      <c r="E17" s="8">
        <v>308.48737266232132</v>
      </c>
      <c r="F17" s="8"/>
      <c r="G17" s="8"/>
      <c r="H17" s="8">
        <v>288.63593223499089</v>
      </c>
      <c r="I17" s="8"/>
      <c r="J17" s="8"/>
      <c r="K17" s="8">
        <v>308.21662682263855</v>
      </c>
      <c r="L17" s="8"/>
      <c r="M17" s="8"/>
    </row>
    <row r="18" spans="1:13">
      <c r="A18" s="9" t="s">
        <v>33</v>
      </c>
      <c r="B18" s="10">
        <v>66.654092954068545</v>
      </c>
      <c r="C18" s="11">
        <v>21.735497982475461</v>
      </c>
      <c r="D18" s="12" t="s">
        <v>13</v>
      </c>
      <c r="E18" s="10">
        <v>49.089231696510865</v>
      </c>
      <c r="F18" s="11">
        <v>15.912882032369369</v>
      </c>
      <c r="G18" s="12" t="s">
        <v>13</v>
      </c>
      <c r="H18" s="10">
        <v>54.089435509128514</v>
      </c>
      <c r="I18" s="11">
        <v>18.73967495671744</v>
      </c>
      <c r="J18" s="12" t="s">
        <v>13</v>
      </c>
      <c r="K18" s="10">
        <v>54.170133781862681</v>
      </c>
      <c r="L18" s="11">
        <v>17.575344438843192</v>
      </c>
      <c r="M18" s="12" t="s">
        <v>13</v>
      </c>
    </row>
    <row r="19" spans="1:13">
      <c r="A19" s="5" t="s">
        <v>34</v>
      </c>
      <c r="B19" s="13">
        <v>12.484079659885886</v>
      </c>
      <c r="C19" s="14">
        <v>4.0709831344865615</v>
      </c>
      <c r="D19" s="15" t="s">
        <v>13</v>
      </c>
      <c r="E19" s="13">
        <v>3.6601143683299484</v>
      </c>
      <c r="F19" s="14">
        <v>1.1864713737688088</v>
      </c>
      <c r="G19" s="15" t="s">
        <v>13</v>
      </c>
      <c r="H19" s="13">
        <v>17.184682136191956</v>
      </c>
      <c r="I19" s="14">
        <v>5.9537570402707765</v>
      </c>
      <c r="J19" s="15" t="s">
        <v>13</v>
      </c>
      <c r="K19" s="13">
        <v>8.6627587001266626</v>
      </c>
      <c r="L19" s="14">
        <v>2.8106071983947825</v>
      </c>
      <c r="M19" s="15" t="s">
        <v>13</v>
      </c>
    </row>
    <row r="20" spans="1:13">
      <c r="A20" s="5" t="s">
        <v>35</v>
      </c>
      <c r="B20" s="13">
        <v>54.170013294182674</v>
      </c>
      <c r="C20" s="14">
        <v>17.664514847988904</v>
      </c>
      <c r="D20" s="15" t="s">
        <v>36</v>
      </c>
      <c r="E20" s="13">
        <v>45.429117328180929</v>
      </c>
      <c r="F20" s="14">
        <v>14.726410658600564</v>
      </c>
      <c r="G20" s="15" t="s">
        <v>37</v>
      </c>
      <c r="H20" s="13">
        <v>36.904753372936547</v>
      </c>
      <c r="I20" s="14">
        <v>12.785917916446662</v>
      </c>
      <c r="J20" s="15" t="s">
        <v>36</v>
      </c>
      <c r="K20" s="13">
        <v>45.507375081736015</v>
      </c>
      <c r="L20" s="14">
        <v>14.764737240448408</v>
      </c>
      <c r="M20" s="15" t="s">
        <v>13</v>
      </c>
    </row>
    <row r="21" spans="1:13">
      <c r="A21" s="5" t="s">
        <v>38</v>
      </c>
      <c r="B21" s="13">
        <v>77.131144572512795</v>
      </c>
      <c r="C21" s="14">
        <v>25.15200136917538</v>
      </c>
      <c r="D21" s="15" t="s">
        <v>37</v>
      </c>
      <c r="E21" s="13">
        <v>81.878283828086595</v>
      </c>
      <c r="F21" s="14">
        <v>26.541859111268323</v>
      </c>
      <c r="G21" s="15" t="s">
        <v>37</v>
      </c>
      <c r="H21" s="13">
        <v>65.987114299889782</v>
      </c>
      <c r="I21" s="14">
        <v>22.861711564784262</v>
      </c>
      <c r="J21" s="15" t="s">
        <v>39</v>
      </c>
      <c r="K21" s="13">
        <v>59.139003652098147</v>
      </c>
      <c r="L21" s="14">
        <v>19.187480007731491</v>
      </c>
      <c r="M21" s="15" t="s">
        <v>13</v>
      </c>
    </row>
    <row r="22" spans="1:13">
      <c r="A22" s="9" t="s">
        <v>40</v>
      </c>
      <c r="B22" s="10">
        <v>162.87483075346984</v>
      </c>
      <c r="C22" s="11">
        <v>53.112500648348934</v>
      </c>
      <c r="D22" s="12" t="s">
        <v>13</v>
      </c>
      <c r="E22" s="10">
        <v>177.51985713772322</v>
      </c>
      <c r="F22" s="11">
        <v>57.545258856362103</v>
      </c>
      <c r="G22" s="12" t="s">
        <v>13</v>
      </c>
      <c r="H22" s="10">
        <v>168.55938242597207</v>
      </c>
      <c r="I22" s="11">
        <v>58.39861347849812</v>
      </c>
      <c r="J22" s="12" t="s">
        <v>13</v>
      </c>
      <c r="K22" s="10">
        <v>194.90748938867699</v>
      </c>
      <c r="L22" s="11">
        <v>63.237175553425082</v>
      </c>
      <c r="M22" s="12" t="s">
        <v>13</v>
      </c>
    </row>
    <row r="23" spans="1:13">
      <c r="A23" s="5" t="s">
        <v>41</v>
      </c>
      <c r="B23" s="13">
        <v>46.055688829114374</v>
      </c>
      <c r="C23" s="14">
        <v>15.018482545648832</v>
      </c>
      <c r="D23" s="15" t="s">
        <v>13</v>
      </c>
      <c r="E23" s="13">
        <v>59.706523379199929</v>
      </c>
      <c r="F23" s="14">
        <v>19.354608541645664</v>
      </c>
      <c r="G23" s="15" t="s">
        <v>26</v>
      </c>
      <c r="H23" s="13">
        <v>60.376023918992722</v>
      </c>
      <c r="I23" s="14">
        <v>20.917708842237289</v>
      </c>
      <c r="J23" s="15" t="s">
        <v>26</v>
      </c>
      <c r="K23" s="13">
        <v>58.117578358094406</v>
      </c>
      <c r="L23" s="14">
        <v>18.856081502552367</v>
      </c>
      <c r="M23" s="15" t="s">
        <v>36</v>
      </c>
    </row>
    <row r="24" spans="1:13">
      <c r="A24" s="5" t="s">
        <v>42</v>
      </c>
      <c r="B24" s="13">
        <v>116.81914192435552</v>
      </c>
      <c r="C24" s="14">
        <v>38.094018102700126</v>
      </c>
      <c r="D24" s="15" t="s">
        <v>37</v>
      </c>
      <c r="E24" s="13">
        <v>117.81333375852333</v>
      </c>
      <c r="F24" s="14">
        <v>38.19065031471645</v>
      </c>
      <c r="G24" s="15" t="s">
        <v>37</v>
      </c>
      <c r="H24" s="13">
        <v>108.18335850697935</v>
      </c>
      <c r="I24" s="14">
        <v>37.480904636260817</v>
      </c>
      <c r="J24" s="15" t="s">
        <v>39</v>
      </c>
      <c r="K24" s="13">
        <v>136.78991103058269</v>
      </c>
      <c r="L24" s="14">
        <v>44.381094050872747</v>
      </c>
      <c r="M24" s="15" t="s">
        <v>13</v>
      </c>
    </row>
    <row r="25" spans="1:13" ht="22.8">
      <c r="A25" s="5" t="s">
        <v>29</v>
      </c>
      <c r="B25" s="16"/>
      <c r="C25" s="17">
        <v>2.3459996236591278</v>
      </c>
      <c r="D25" s="15" t="s">
        <v>43</v>
      </c>
      <c r="E25" s="16"/>
      <c r="F25" s="17">
        <v>2.2136344423505951</v>
      </c>
      <c r="G25" s="15" t="s">
        <v>26</v>
      </c>
      <c r="H25" s="16"/>
      <c r="I25" s="17">
        <v>2.2881391388222916</v>
      </c>
      <c r="J25" s="15" t="s">
        <v>23</v>
      </c>
      <c r="K25" s="16"/>
      <c r="L25" s="17">
        <v>2.1276768203293992</v>
      </c>
      <c r="M25" s="15" t="s">
        <v>36</v>
      </c>
    </row>
    <row r="30" spans="1:13">
      <c r="A30" s="18" t="s">
        <v>45</v>
      </c>
    </row>
    <row r="33" spans="1:1">
      <c r="A33" s="18" t="s">
        <v>46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 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ilham allegui</dc:creator>
  <cp:lastModifiedBy>Dédé</cp:lastModifiedBy>
  <dcterms:created xsi:type="dcterms:W3CDTF">2014-12-08T10:35:32Z</dcterms:created>
  <dcterms:modified xsi:type="dcterms:W3CDTF">2014-12-09T17:53:40Z</dcterms:modified>
</cp:coreProperties>
</file>