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4176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J33" i="1"/>
</calcChain>
</file>

<file path=xl/sharedStrings.xml><?xml version="1.0" encoding="utf-8"?>
<sst xmlns="http://schemas.openxmlformats.org/spreadsheetml/2006/main" count="44" uniqueCount="11">
  <si>
    <t>JANV</t>
  </si>
  <si>
    <t>FÉVR</t>
  </si>
  <si>
    <t>MARS</t>
  </si>
  <si>
    <t>AVR</t>
  </si>
  <si>
    <t xml:space="preserve">secondaire </t>
  </si>
  <si>
    <t xml:space="preserve"> secondaire </t>
  </si>
  <si>
    <t xml:space="preserve"> EDP </t>
  </si>
  <si>
    <t xml:space="preserve"> EDT </t>
  </si>
  <si>
    <t xml:space="preserve"> FM </t>
  </si>
  <si>
    <t>Il faut juste décaler de 4 colonnes au lieu de 2 précédemment</t>
  </si>
  <si>
    <t>Offset(0,4)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</si>
</sst>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\ _€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HelveticaNeue LT 45 Light"/>
      <family val="2"/>
    </font>
    <font>
      <sz val="11"/>
      <color theme="1"/>
      <name val="HelveticaNeue LT 45 Light"/>
      <family val="2"/>
    </font>
    <font>
      <b/>
      <sz val="14"/>
      <name val="HelveticaNeue LT 45 Light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</font>
    <font>
      <sz val="2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0B6B6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2">
    <xf numFmtId="0" fontId="0" fillId="0" borderId="0"/>
    <xf numFmtId="43" fontId="1" fillId="0" borderId="0" applyFont="0" applyFill="0" applyBorder="0" applyAlignment="0" applyProtection="0"/>
    <xf numFmtId="0" fontId="2" fillId="0" borderId="0"/>
    <xf numFmtId="44" fontId="1" fillId="0" borderId="0" applyFont="0" applyFill="0" applyBorder="0" applyAlignment="0" applyProtection="0"/>
    <xf numFmtId="0" fontId="6" fillId="0" borderId="0"/>
    <xf numFmtId="9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9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7" fillId="0" borderId="0"/>
    <xf numFmtId="9" fontId="7" fillId="0" borderId="0" applyFont="0" applyFill="0" applyBorder="0" applyAlignment="0" applyProtection="0"/>
  </cellStyleXfs>
  <cellXfs count="15">
    <xf numFmtId="0" fontId="0" fillId="0" borderId="0" xfId="0"/>
    <xf numFmtId="3" fontId="3" fillId="5" borderId="1" xfId="0" applyNumberFormat="1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3" fillId="3" borderId="3" xfId="0" applyFont="1" applyFill="1" applyBorder="1" applyAlignment="1">
      <alignment horizontal="left" vertical="center" wrapText="1"/>
    </xf>
    <xf numFmtId="0" fontId="5" fillId="2" borderId="1" xfId="2" applyFont="1" applyFill="1" applyBorder="1" applyAlignment="1">
      <alignment horizontal="left" vertical="center" wrapText="1"/>
    </xf>
    <xf numFmtId="164" fontId="4" fillId="3" borderId="3" xfId="0" applyNumberFormat="1" applyFont="1" applyFill="1" applyBorder="1" applyAlignment="1">
      <alignment horizontal="right" vertical="center"/>
    </xf>
    <xf numFmtId="164" fontId="4" fillId="4" borderId="2" xfId="1" applyNumberFormat="1" applyFont="1" applyFill="1" applyBorder="1" applyAlignment="1">
      <alignment horizontal="right" vertical="center"/>
    </xf>
    <xf numFmtId="164" fontId="0" fillId="4" borderId="2" xfId="0" applyNumberFormat="1" applyFill="1" applyBorder="1" applyAlignment="1">
      <alignment horizontal="right"/>
    </xf>
    <xf numFmtId="0" fontId="3" fillId="4" borderId="2" xfId="2" applyFont="1" applyFill="1" applyBorder="1" applyAlignment="1">
      <alignment vertical="center" wrapText="1"/>
    </xf>
    <xf numFmtId="49" fontId="0" fillId="4" borderId="2" xfId="0" applyNumberFormat="1" applyFill="1" applyBorder="1" applyAlignment="1"/>
    <xf numFmtId="0" fontId="3" fillId="6" borderId="2" xfId="0" applyFont="1" applyFill="1" applyBorder="1" applyAlignment="1">
      <alignment horizontal="left" vertical="center" wrapText="1"/>
    </xf>
    <xf numFmtId="49" fontId="0" fillId="6" borderId="2" xfId="0" applyNumberFormat="1" applyFill="1" applyBorder="1" applyAlignment="1">
      <alignment horizontal="left"/>
    </xf>
    <xf numFmtId="0" fontId="8" fillId="7" borderId="0" xfId="0" applyFont="1" applyFill="1"/>
    <xf numFmtId="0" fontId="9" fillId="0" borderId="0" xfId="0" applyFont="1"/>
  </cellXfs>
  <cellStyles count="12">
    <cellStyle name="Milliers 2" xfId="1"/>
    <cellStyle name="Monétaire 2" xfId="6"/>
    <cellStyle name="Monétaire 2 2" xfId="9"/>
    <cellStyle name="Monétaire 3" xfId="3"/>
    <cellStyle name="Normal" xfId="0" builtinId="0"/>
    <cellStyle name="Normal 2" xfId="2"/>
    <cellStyle name="Normal 2 2" xfId="7"/>
    <cellStyle name="Normal 3" xfId="4"/>
    <cellStyle name="Normal 4" xfId="10"/>
    <cellStyle name="Pourcentage 2" xfId="5"/>
    <cellStyle name="Pourcentage 2 2" xfId="8"/>
    <cellStyle name="Pourcentage 3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465116</xdr:colOff>
      <xdr:row>16</xdr:row>
      <xdr:rowOff>89064</xdr:rowOff>
    </xdr:from>
    <xdr:ext cx="10155152" cy="968983"/>
    <xdr:sp macro="" textlink="">
      <xdr:nvSpPr>
        <xdr:cNvPr id="2" name="ZoneTexte 1"/>
        <xdr:cNvSpPr txBox="1"/>
      </xdr:nvSpPr>
      <xdr:spPr>
        <a:xfrm>
          <a:off x="7709064" y="2998519"/>
          <a:ext cx="10155152" cy="96898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Merci bcp pour votre réponse, malheureusement cela ne fonctionne pas sur mon fichier, d'autant plus que j'ai différentes colonnes ? </a:t>
          </a:r>
          <a:br>
            <a:rPr lang="fr-FR" sz="1400"/>
          </a:br>
          <a:r>
            <a:rPr lang="fr-FR" sz="1400"/>
            <a:t>Je vous joins le fichier pour comprendre réellement mes attentes. </a:t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/>
            <a:t>Sur le fichier imaginons que je veuille uniquement le total de la colonne de Mars (G) avec le code de couleur rose indiqué en colonne C ? </a:t>
          </a:r>
        </a:p>
      </xdr:txBody>
    </xdr:sp>
    <xdr:clientData/>
  </xdr:oneCellAnchor>
  <xdr:oneCellAnchor>
    <xdr:from>
      <xdr:col>9</xdr:col>
      <xdr:colOff>781793</xdr:colOff>
      <xdr:row>3</xdr:row>
      <xdr:rowOff>49480</xdr:rowOff>
    </xdr:from>
    <xdr:ext cx="5511894" cy="2064796"/>
    <xdr:sp macro="" textlink="">
      <xdr:nvSpPr>
        <xdr:cNvPr id="3" name="ZoneTexte 2"/>
        <xdr:cNvSpPr txBox="1"/>
      </xdr:nvSpPr>
      <xdr:spPr>
        <a:xfrm>
          <a:off x="8817429" y="583870"/>
          <a:ext cx="5511894" cy="206479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Function SommeSiCouleur(Plage As Range, NumeroDeCouleur%) As Long</a:t>
          </a:r>
        </a:p>
        <a:p>
          <a:r>
            <a:rPr lang="fr-FR" sz="1400"/>
            <a:t>Application.Volatile True</a:t>
          </a:r>
        </a:p>
        <a:p>
          <a:r>
            <a:rPr lang="fr-FR" sz="1400"/>
            <a:t>Dim wCell As Range</a:t>
          </a:r>
        </a:p>
        <a:p>
          <a:r>
            <a:rPr lang="fr-FR" sz="1400"/>
            <a:t>For Each wCell In Plage</a:t>
          </a:r>
        </a:p>
        <a:p>
          <a:r>
            <a:rPr lang="fr-FR" sz="1400"/>
            <a:t>If wCell.Interior.ColorIndex =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NumeroDeCouleur</a:t>
          </a:r>
          <a:r>
            <a:rPr lang="fr-FR" sz="1400"/>
            <a:t> Then</a:t>
          </a:r>
        </a:p>
        <a:p>
          <a:r>
            <a:rPr lang="fr-FR" sz="1400"/>
            <a:t>SommeSiCouleur = SommeSiCouleur + wCell.Offset(0, 4).Value</a:t>
          </a:r>
        </a:p>
        <a:p>
          <a:r>
            <a:rPr lang="fr-FR" sz="1400"/>
            <a:t>End If</a:t>
          </a:r>
        </a:p>
        <a:p>
          <a:r>
            <a:rPr lang="fr-FR" sz="1400"/>
            <a:t>Next</a:t>
          </a:r>
        </a:p>
        <a:p>
          <a:r>
            <a:rPr lang="fr-FR" sz="1400"/>
            <a:t>End Function</a:t>
          </a:r>
        </a:p>
      </xdr:txBody>
    </xdr:sp>
    <xdr:clientData/>
  </xdr:oneCellAnchor>
  <xdr:twoCellAnchor>
    <xdr:from>
      <xdr:col>10</xdr:col>
      <xdr:colOff>672935</xdr:colOff>
      <xdr:row>28</xdr:row>
      <xdr:rowOff>69273</xdr:rowOff>
    </xdr:from>
    <xdr:to>
      <xdr:col>16</xdr:col>
      <xdr:colOff>771896</xdr:colOff>
      <xdr:row>34</xdr:row>
      <xdr:rowOff>98961</xdr:rowOff>
    </xdr:to>
    <xdr:sp macro="" textlink="">
      <xdr:nvSpPr>
        <xdr:cNvPr id="4" name="Bulle ronde 3"/>
        <xdr:cNvSpPr/>
      </xdr:nvSpPr>
      <xdr:spPr>
        <a:xfrm>
          <a:off x="9500260" y="5264728"/>
          <a:ext cx="4849091" cy="1098467"/>
        </a:xfrm>
        <a:prstGeom prst="wedgeEllipseCallout">
          <a:avLst>
            <a:gd name="adj1" fmla="val -58588"/>
            <a:gd name="adj2" fmla="val 1835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Identification du Code couleur</a:t>
          </a:r>
        </a:p>
        <a:p>
          <a:pPr algn="l"/>
          <a:r>
            <a:rPr lang="fr-FR" sz="1100"/>
            <a:t>La fonction Couleur est dans</a:t>
          </a:r>
          <a:r>
            <a:rPr lang="fr-FR" sz="1100" baseline="0"/>
            <a:t> le Module 1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L52"/>
  <sheetViews>
    <sheetView tabSelected="1" topLeftCell="A3" zoomScale="77" zoomScaleNormal="77" workbookViewId="0">
      <selection activeCell="S29" sqref="S29"/>
    </sheetView>
  </sheetViews>
  <sheetFormatPr baseColWidth="10" defaultRowHeight="14.4"/>
  <cols>
    <col min="4" max="4" width="24.88671875" customWidth="1"/>
  </cols>
  <sheetData>
    <row r="3" spans="3:8" ht="25.8">
      <c r="G3" s="13">
        <f ca="1">SommeSiCouleur(C6:C52,19)</f>
        <v>9217</v>
      </c>
    </row>
    <row r="4" spans="3:8" ht="15" thickBot="1"/>
    <row r="5" spans="3:8" ht="18" thickBot="1">
      <c r="C5" s="5"/>
      <c r="D5" s="5"/>
      <c r="E5" s="1" t="s">
        <v>0</v>
      </c>
      <c r="F5" s="1" t="s">
        <v>1</v>
      </c>
      <c r="G5" s="1" t="s">
        <v>2</v>
      </c>
      <c r="H5" s="1" t="s">
        <v>3</v>
      </c>
    </row>
    <row r="6" spans="3:8">
      <c r="C6" s="4" t="s">
        <v>4</v>
      </c>
      <c r="D6" s="4">
        <v>857</v>
      </c>
      <c r="E6" s="6">
        <v>2</v>
      </c>
      <c r="F6" s="6">
        <v>3</v>
      </c>
      <c r="G6" s="6">
        <v>4</v>
      </c>
      <c r="H6" s="6">
        <v>5</v>
      </c>
    </row>
    <row r="7" spans="3:8">
      <c r="C7" s="4" t="s">
        <v>4</v>
      </c>
      <c r="D7" s="4">
        <v>857</v>
      </c>
      <c r="E7" s="6">
        <v>0</v>
      </c>
      <c r="F7" s="6">
        <v>0</v>
      </c>
      <c r="G7" s="6">
        <v>0</v>
      </c>
      <c r="H7" s="6">
        <v>0</v>
      </c>
    </row>
    <row r="8" spans="3:8">
      <c r="C8" s="4" t="s">
        <v>4</v>
      </c>
      <c r="D8" s="4">
        <v>857</v>
      </c>
      <c r="E8" s="6">
        <v>0</v>
      </c>
      <c r="F8" s="6">
        <v>0</v>
      </c>
      <c r="G8" s="6">
        <v>0</v>
      </c>
      <c r="H8" s="6">
        <v>0</v>
      </c>
    </row>
    <row r="9" spans="3:8">
      <c r="C9" s="4" t="s">
        <v>4</v>
      </c>
      <c r="D9" s="4">
        <v>857</v>
      </c>
      <c r="E9" s="6">
        <v>0</v>
      </c>
      <c r="F9" s="6">
        <v>0</v>
      </c>
      <c r="G9" s="6">
        <v>0</v>
      </c>
      <c r="H9" s="6">
        <v>0</v>
      </c>
    </row>
    <row r="10" spans="3:8">
      <c r="C10" s="9"/>
      <c r="D10" s="4">
        <v>857</v>
      </c>
      <c r="E10" s="7">
        <v>2</v>
      </c>
      <c r="F10" s="7">
        <v>3</v>
      </c>
      <c r="G10" s="7">
        <v>4</v>
      </c>
      <c r="H10" s="7">
        <v>5</v>
      </c>
    </row>
    <row r="11" spans="3:8">
      <c r="C11" s="2" t="s">
        <v>5</v>
      </c>
      <c r="D11" s="4">
        <v>857</v>
      </c>
      <c r="E11" s="6">
        <v>177.13</v>
      </c>
      <c r="F11" s="6">
        <v>166.07</v>
      </c>
      <c r="G11" s="6">
        <v>248</v>
      </c>
      <c r="H11" s="6">
        <v>129.26</v>
      </c>
    </row>
    <row r="12" spans="3:8">
      <c r="C12" s="2" t="s">
        <v>5</v>
      </c>
      <c r="D12" s="4">
        <v>857</v>
      </c>
      <c r="E12" s="6">
        <v>176.2</v>
      </c>
      <c r="F12" s="6">
        <v>166.78</v>
      </c>
      <c r="G12" s="6">
        <v>223.91</v>
      </c>
      <c r="H12" s="6">
        <v>115.88</v>
      </c>
    </row>
    <row r="13" spans="3:8">
      <c r="C13" s="2" t="s">
        <v>5</v>
      </c>
      <c r="D13" s="4">
        <v>857</v>
      </c>
      <c r="E13" s="6">
        <v>97.41</v>
      </c>
      <c r="F13" s="6">
        <v>79.569999999999993</v>
      </c>
      <c r="G13" s="6">
        <v>96.79</v>
      </c>
      <c r="H13" s="6">
        <v>68.92</v>
      </c>
    </row>
    <row r="14" spans="3:8">
      <c r="C14" s="9"/>
      <c r="D14" s="4">
        <v>857</v>
      </c>
      <c r="E14" s="7">
        <v>450.74</v>
      </c>
      <c r="F14" s="7">
        <v>412.42</v>
      </c>
      <c r="G14" s="7">
        <v>568.69999999999993</v>
      </c>
      <c r="H14" s="7">
        <v>314.06</v>
      </c>
    </row>
    <row r="15" spans="3:8">
      <c r="C15" s="3" t="s">
        <v>4</v>
      </c>
      <c r="D15" s="4">
        <v>857</v>
      </c>
      <c r="E15" s="6">
        <v>0</v>
      </c>
      <c r="F15" s="6">
        <v>0</v>
      </c>
      <c r="G15" s="6">
        <v>0</v>
      </c>
      <c r="H15" s="6">
        <v>0</v>
      </c>
    </row>
    <row r="16" spans="3:8">
      <c r="C16" s="3" t="s">
        <v>4</v>
      </c>
      <c r="D16" s="4">
        <v>857</v>
      </c>
      <c r="E16" s="6">
        <v>6</v>
      </c>
      <c r="F16" s="6">
        <v>0</v>
      </c>
      <c r="G16" s="6">
        <v>0</v>
      </c>
      <c r="H16" s="6">
        <v>1</v>
      </c>
    </row>
    <row r="17" spans="3:12">
      <c r="C17" s="3" t="s">
        <v>4</v>
      </c>
      <c r="D17" s="4">
        <v>857</v>
      </c>
      <c r="E17" s="6">
        <v>73.3</v>
      </c>
      <c r="F17" s="6">
        <v>19</v>
      </c>
      <c r="G17" s="6">
        <v>6.11</v>
      </c>
      <c r="H17" s="6">
        <v>8.15</v>
      </c>
    </row>
    <row r="18" spans="3:12">
      <c r="C18" s="9"/>
      <c r="D18" s="4">
        <v>857</v>
      </c>
      <c r="E18" s="7">
        <v>79.3</v>
      </c>
      <c r="F18" s="7">
        <v>19</v>
      </c>
      <c r="G18" s="7">
        <v>6.11</v>
      </c>
      <c r="H18" s="7">
        <v>9.15</v>
      </c>
    </row>
    <row r="19" spans="3:12">
      <c r="C19" s="11" t="s">
        <v>6</v>
      </c>
      <c r="D19" s="4">
        <v>857</v>
      </c>
      <c r="E19" s="6">
        <v>1344.35</v>
      </c>
      <c r="F19" s="6">
        <v>979.57</v>
      </c>
      <c r="G19" s="6">
        <v>1256.44</v>
      </c>
      <c r="H19" s="6">
        <v>971.76</v>
      </c>
    </row>
    <row r="20" spans="3:12">
      <c r="C20" s="11" t="s">
        <v>6</v>
      </c>
      <c r="D20" s="4">
        <v>857</v>
      </c>
      <c r="E20" s="6">
        <v>1005.2</v>
      </c>
      <c r="F20" s="6">
        <v>1241.68</v>
      </c>
      <c r="G20" s="6">
        <v>1647.97</v>
      </c>
      <c r="H20" s="6">
        <v>1005.39</v>
      </c>
    </row>
    <row r="21" spans="3:12">
      <c r="C21" s="11" t="s">
        <v>6</v>
      </c>
      <c r="D21" s="4">
        <v>857</v>
      </c>
      <c r="E21" s="6">
        <v>814.27</v>
      </c>
      <c r="F21" s="6">
        <v>1048.93</v>
      </c>
      <c r="G21" s="6">
        <v>1506.49</v>
      </c>
      <c r="H21" s="6">
        <v>960.54</v>
      </c>
    </row>
    <row r="22" spans="3:12">
      <c r="C22" s="11" t="s">
        <v>6</v>
      </c>
      <c r="D22" s="4">
        <v>857</v>
      </c>
      <c r="E22" s="6">
        <v>0</v>
      </c>
      <c r="F22" s="6">
        <v>0</v>
      </c>
      <c r="G22" s="6">
        <v>0</v>
      </c>
      <c r="H22" s="6">
        <v>0</v>
      </c>
    </row>
    <row r="23" spans="3:12">
      <c r="C23" s="9"/>
      <c r="D23" s="4">
        <v>857</v>
      </c>
      <c r="E23" s="7">
        <v>3163.82</v>
      </c>
      <c r="F23" s="7">
        <v>3270.1800000000003</v>
      </c>
      <c r="G23" s="7">
        <v>4410.8999999999996</v>
      </c>
      <c r="H23" s="7">
        <v>2937.69</v>
      </c>
    </row>
    <row r="24" spans="3:12">
      <c r="C24" s="2" t="s">
        <v>4</v>
      </c>
      <c r="D24" s="4">
        <v>857</v>
      </c>
      <c r="E24" s="6">
        <v>26</v>
      </c>
      <c r="F24" s="6">
        <v>17</v>
      </c>
      <c r="G24" s="6">
        <v>55.58</v>
      </c>
      <c r="H24" s="6">
        <v>26.16</v>
      </c>
    </row>
    <row r="25" spans="3:12">
      <c r="C25" s="2" t="s">
        <v>4</v>
      </c>
      <c r="D25" s="4">
        <v>857</v>
      </c>
      <c r="E25" s="6">
        <v>4</v>
      </c>
      <c r="F25" s="6">
        <v>0</v>
      </c>
      <c r="G25" s="6">
        <v>2</v>
      </c>
      <c r="H25" s="6">
        <v>0</v>
      </c>
      <c r="K25" s="14" t="s">
        <v>9</v>
      </c>
    </row>
    <row r="26" spans="3:12">
      <c r="C26" s="2" t="s">
        <v>4</v>
      </c>
      <c r="D26" s="4">
        <v>857</v>
      </c>
      <c r="E26" s="6">
        <v>7</v>
      </c>
      <c r="F26" s="6">
        <v>25</v>
      </c>
      <c r="G26" s="6">
        <v>49.3</v>
      </c>
      <c r="H26" s="6">
        <v>24.16</v>
      </c>
      <c r="L26" t="s">
        <v>10</v>
      </c>
    </row>
    <row r="27" spans="3:12">
      <c r="C27" s="9"/>
      <c r="D27" s="4">
        <v>857</v>
      </c>
      <c r="E27" s="7">
        <v>37</v>
      </c>
      <c r="F27" s="7">
        <v>42</v>
      </c>
      <c r="G27" s="7">
        <v>106.88</v>
      </c>
      <c r="H27" s="7">
        <v>50.32</v>
      </c>
    </row>
    <row r="28" spans="3:12">
      <c r="C28" s="2" t="s">
        <v>4</v>
      </c>
      <c r="D28" s="4">
        <v>857</v>
      </c>
      <c r="E28" s="6">
        <v>461.23</v>
      </c>
      <c r="F28" s="6">
        <v>131.77000000000001</v>
      </c>
      <c r="G28" s="6">
        <v>91.82</v>
      </c>
      <c r="H28" s="6">
        <v>52</v>
      </c>
    </row>
    <row r="29" spans="3:12">
      <c r="C29" s="2" t="s">
        <v>4</v>
      </c>
      <c r="D29" s="4">
        <v>857</v>
      </c>
      <c r="E29" s="6">
        <v>11</v>
      </c>
      <c r="F29" s="6">
        <v>5</v>
      </c>
      <c r="G29" s="6">
        <v>1</v>
      </c>
      <c r="H29" s="6">
        <v>0</v>
      </c>
    </row>
    <row r="30" spans="3:12">
      <c r="C30" s="2" t="s">
        <v>4</v>
      </c>
      <c r="D30" s="4">
        <v>857</v>
      </c>
      <c r="E30" s="6">
        <v>188.23</v>
      </c>
      <c r="F30" s="6">
        <v>54.59</v>
      </c>
      <c r="G30" s="6">
        <v>23.99</v>
      </c>
      <c r="H30" s="6">
        <v>27.83</v>
      </c>
    </row>
    <row r="31" spans="3:12">
      <c r="C31" s="2" t="s">
        <v>4</v>
      </c>
      <c r="D31" s="4">
        <v>857</v>
      </c>
      <c r="E31" s="6">
        <v>206.88</v>
      </c>
      <c r="F31" s="6">
        <v>134.63999999999999</v>
      </c>
      <c r="G31" s="6">
        <v>135.63999999999999</v>
      </c>
      <c r="H31" s="6">
        <v>73.209999999999994</v>
      </c>
    </row>
    <row r="32" spans="3:12">
      <c r="C32" s="9"/>
      <c r="D32" s="4">
        <v>857</v>
      </c>
      <c r="E32" s="7">
        <v>867.34</v>
      </c>
      <c r="F32" s="7">
        <v>326</v>
      </c>
      <c r="G32" s="7">
        <v>252.45</v>
      </c>
      <c r="H32" s="7">
        <v>153.04</v>
      </c>
    </row>
    <row r="33" spans="3:10">
      <c r="C33" s="11" t="s">
        <v>7</v>
      </c>
      <c r="D33" s="4">
        <v>857</v>
      </c>
      <c r="E33" s="6">
        <v>954.43</v>
      </c>
      <c r="F33" s="6">
        <v>984.08</v>
      </c>
      <c r="G33" s="6">
        <v>1495.39</v>
      </c>
      <c r="H33" s="6">
        <v>892.99</v>
      </c>
      <c r="J33">
        <f>Couleur(C33)</f>
        <v>19</v>
      </c>
    </row>
    <row r="34" spans="3:10">
      <c r="C34" s="11" t="s">
        <v>7</v>
      </c>
      <c r="D34" s="4">
        <v>857</v>
      </c>
      <c r="E34" s="6">
        <v>1169.26</v>
      </c>
      <c r="F34" s="6">
        <v>900.5</v>
      </c>
      <c r="G34" s="6">
        <v>1267.53</v>
      </c>
      <c r="H34" s="6">
        <v>788.9</v>
      </c>
    </row>
    <row r="35" spans="3:10">
      <c r="C35" s="11" t="s">
        <v>7</v>
      </c>
      <c r="D35" s="4">
        <v>857</v>
      </c>
      <c r="E35" s="6">
        <v>929.03</v>
      </c>
      <c r="F35" s="6">
        <v>1148.47</v>
      </c>
      <c r="G35" s="6">
        <v>1566</v>
      </c>
      <c r="H35" s="6">
        <v>819.42</v>
      </c>
    </row>
    <row r="36" spans="3:10">
      <c r="C36" s="11" t="s">
        <v>7</v>
      </c>
      <c r="D36" s="4">
        <v>857</v>
      </c>
      <c r="E36" s="6">
        <v>0</v>
      </c>
      <c r="F36" s="6">
        <v>0</v>
      </c>
      <c r="G36" s="6">
        <v>0</v>
      </c>
      <c r="H36" s="6">
        <v>0</v>
      </c>
    </row>
    <row r="37" spans="3:10">
      <c r="C37" s="9"/>
      <c r="D37" s="4">
        <v>857</v>
      </c>
      <c r="E37" s="7">
        <v>3052.7200000000003</v>
      </c>
      <c r="F37" s="7">
        <v>3033.05</v>
      </c>
      <c r="G37" s="7">
        <v>4328.92</v>
      </c>
      <c r="H37" s="7">
        <v>2501.31</v>
      </c>
    </row>
    <row r="38" spans="3:10">
      <c r="C38" s="11" t="s">
        <v>6</v>
      </c>
      <c r="D38" s="4">
        <v>857</v>
      </c>
      <c r="E38" s="6">
        <v>0</v>
      </c>
      <c r="F38" s="6">
        <v>1.59</v>
      </c>
      <c r="G38" s="6">
        <v>0</v>
      </c>
      <c r="H38" s="6">
        <v>0</v>
      </c>
    </row>
    <row r="39" spans="3:10">
      <c r="C39" s="11" t="s">
        <v>6</v>
      </c>
      <c r="D39" s="4">
        <v>857</v>
      </c>
      <c r="E39" s="6">
        <v>77.290000000000006</v>
      </c>
      <c r="F39" s="6">
        <v>132.75</v>
      </c>
      <c r="G39" s="6">
        <v>161.57</v>
      </c>
      <c r="H39" s="6">
        <v>98.99</v>
      </c>
    </row>
    <row r="40" spans="3:10">
      <c r="C40" s="11" t="s">
        <v>6</v>
      </c>
      <c r="D40" s="4">
        <v>857</v>
      </c>
      <c r="E40" s="6">
        <v>16.38</v>
      </c>
      <c r="F40" s="6">
        <v>27.82</v>
      </c>
      <c r="G40" s="6">
        <v>22.72</v>
      </c>
      <c r="H40" s="6">
        <v>13.2</v>
      </c>
    </row>
    <row r="41" spans="3:10">
      <c r="C41" s="11" t="s">
        <v>6</v>
      </c>
      <c r="D41" s="4">
        <v>857</v>
      </c>
      <c r="E41" s="6">
        <v>13.16</v>
      </c>
      <c r="F41" s="6">
        <v>7.59</v>
      </c>
      <c r="G41" s="6">
        <v>16.07</v>
      </c>
      <c r="H41" s="6">
        <v>7.33</v>
      </c>
    </row>
    <row r="42" spans="3:10">
      <c r="C42" s="11" t="s">
        <v>6</v>
      </c>
      <c r="D42" s="4">
        <v>857</v>
      </c>
      <c r="E42" s="6">
        <v>12.69</v>
      </c>
      <c r="F42" s="6">
        <v>13.1</v>
      </c>
      <c r="G42" s="6">
        <v>16.510000000000002</v>
      </c>
      <c r="H42" s="6">
        <v>15.66</v>
      </c>
    </row>
    <row r="43" spans="3:10">
      <c r="C43" s="11" t="s">
        <v>6</v>
      </c>
      <c r="D43" s="4">
        <v>857</v>
      </c>
      <c r="E43" s="6">
        <v>71</v>
      </c>
      <c r="F43" s="6">
        <v>85.2</v>
      </c>
      <c r="G43" s="6">
        <v>112.68</v>
      </c>
      <c r="H43" s="6">
        <v>94.03</v>
      </c>
    </row>
    <row r="44" spans="3:10">
      <c r="C44" s="11" t="s">
        <v>6</v>
      </c>
      <c r="D44" s="4">
        <v>857</v>
      </c>
      <c r="E44" s="6">
        <v>0</v>
      </c>
      <c r="F44" s="6">
        <v>1.59</v>
      </c>
      <c r="G44" s="6">
        <v>0</v>
      </c>
      <c r="H44" s="6">
        <v>0</v>
      </c>
    </row>
    <row r="45" spans="3:10">
      <c r="C45" s="9"/>
      <c r="D45" s="4">
        <v>857</v>
      </c>
      <c r="E45" s="7">
        <v>190.51999999999998</v>
      </c>
      <c r="F45" s="7">
        <v>269.64</v>
      </c>
      <c r="G45" s="7">
        <v>329.54999999999995</v>
      </c>
      <c r="H45" s="7">
        <v>229.21</v>
      </c>
    </row>
    <row r="46" spans="3:10">
      <c r="C46" s="12" t="s">
        <v>8</v>
      </c>
      <c r="D46" s="4">
        <v>857</v>
      </c>
      <c r="E46" s="6">
        <v>0</v>
      </c>
      <c r="F46" s="6">
        <v>0</v>
      </c>
      <c r="G46" s="6">
        <v>0</v>
      </c>
      <c r="H46" s="6">
        <v>0</v>
      </c>
    </row>
    <row r="47" spans="3:10">
      <c r="C47" s="12" t="s">
        <v>8</v>
      </c>
      <c r="D47" s="4">
        <v>857</v>
      </c>
      <c r="E47" s="6">
        <v>0</v>
      </c>
      <c r="F47" s="6">
        <v>0</v>
      </c>
      <c r="G47" s="6">
        <v>0</v>
      </c>
      <c r="H47" s="6">
        <v>0</v>
      </c>
    </row>
    <row r="48" spans="3:10">
      <c r="C48" s="12" t="s">
        <v>8</v>
      </c>
      <c r="D48" s="4">
        <v>857</v>
      </c>
      <c r="E48" s="6">
        <v>0</v>
      </c>
      <c r="F48" s="6">
        <v>0</v>
      </c>
      <c r="G48" s="6">
        <v>0</v>
      </c>
      <c r="H48" s="6">
        <v>0</v>
      </c>
    </row>
    <row r="49" spans="3:8">
      <c r="C49" s="10"/>
      <c r="D49" s="4">
        <v>857</v>
      </c>
      <c r="E49" s="8"/>
      <c r="F49" s="8"/>
      <c r="G49" s="8"/>
      <c r="H49" s="8"/>
    </row>
    <row r="50" spans="3:8">
      <c r="C50" s="11" t="s">
        <v>7</v>
      </c>
      <c r="D50" s="4">
        <v>857</v>
      </c>
      <c r="E50" s="6">
        <v>29</v>
      </c>
      <c r="F50" s="6">
        <v>7.06</v>
      </c>
      <c r="G50" s="6">
        <v>147</v>
      </c>
      <c r="H50" s="6">
        <v>262</v>
      </c>
    </row>
    <row r="51" spans="3:8">
      <c r="C51" s="11" t="s">
        <v>7</v>
      </c>
      <c r="D51" s="4">
        <v>857</v>
      </c>
      <c r="E51" s="6">
        <v>0</v>
      </c>
      <c r="F51" s="6">
        <v>-1</v>
      </c>
      <c r="G51" s="6">
        <v>0</v>
      </c>
      <c r="H51" s="6">
        <v>-1</v>
      </c>
    </row>
    <row r="52" spans="3:8">
      <c r="C52" s="11" t="s">
        <v>7</v>
      </c>
      <c r="D52" s="4">
        <v>857</v>
      </c>
      <c r="E52" s="6">
        <v>0</v>
      </c>
      <c r="F52" s="6">
        <v>0</v>
      </c>
      <c r="G52" s="6">
        <v>0</v>
      </c>
      <c r="H52" s="6">
        <v>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BPI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SEQUERO Florence</dc:creator>
  <cp:lastModifiedBy>Dede</cp:lastModifiedBy>
  <dcterms:created xsi:type="dcterms:W3CDTF">2017-06-02T10:05:19Z</dcterms:created>
  <dcterms:modified xsi:type="dcterms:W3CDTF">2017-06-02T14:47:40Z</dcterms:modified>
</cp:coreProperties>
</file>