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570" windowHeight="772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Feuil1!$A$3:$D$82</definedName>
    <definedName name="Plage">OFFSET(Feuil1!$B$4,,,COUNTA(Feuil1!$B:$B)-1)</definedName>
  </definedNames>
  <calcPr calcId="114210" fullCalcOnLoad="1"/>
</workbook>
</file>

<file path=xl/calcChain.xml><?xml version="1.0" encoding="utf-8"?>
<calcChain xmlns="http://schemas.openxmlformats.org/spreadsheetml/2006/main">
  <c r="D4" i="2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14" a="1"/>
  <c r="D14"/>
  <c r="D15" a="1"/>
  <c r="D15"/>
  <c r="D16" a="1"/>
  <c r="D16"/>
  <c r="D17" a="1"/>
  <c r="D17"/>
  <c r="D18" a="1"/>
  <c r="D18"/>
  <c r="D19" a="1"/>
  <c r="D19"/>
  <c r="D20" a="1"/>
  <c r="D20"/>
  <c r="D21" a="1"/>
  <c r="D21"/>
  <c r="D22" a="1"/>
  <c r="D22"/>
  <c r="D23" a="1"/>
  <c r="D23"/>
  <c r="D24" a="1"/>
  <c r="D24"/>
  <c r="D25" a="1"/>
  <c r="D25"/>
  <c r="D26" a="1"/>
  <c r="D26"/>
  <c r="D27" a="1"/>
  <c r="D27"/>
  <c r="D28" a="1"/>
  <c r="D28"/>
  <c r="D29" a="1"/>
  <c r="D29"/>
  <c r="D30" a="1"/>
  <c r="D30"/>
  <c r="D31" a="1"/>
  <c r="D31"/>
  <c r="D32" a="1"/>
  <c r="D32"/>
  <c r="D33" a="1"/>
  <c r="D33"/>
  <c r="D34" a="1"/>
  <c r="D34"/>
  <c r="D35" a="1"/>
  <c r="D35"/>
  <c r="D36" a="1"/>
  <c r="D36"/>
  <c r="D37" a="1"/>
  <c r="D37"/>
  <c r="D38" a="1"/>
  <c r="D38"/>
  <c r="D39" a="1"/>
  <c r="D39"/>
  <c r="D40" a="1"/>
  <c r="D40"/>
  <c r="D41" a="1"/>
  <c r="D41"/>
  <c r="D42" a="1"/>
  <c r="D42"/>
  <c r="D43" a="1"/>
  <c r="D43"/>
  <c r="D44" a="1"/>
  <c r="D44"/>
  <c r="D45" a="1"/>
  <c r="D45"/>
  <c r="D46" a="1"/>
  <c r="D46"/>
  <c r="D47" a="1"/>
  <c r="D47"/>
  <c r="D48" a="1"/>
  <c r="D48"/>
  <c r="D49" a="1"/>
  <c r="D49"/>
  <c r="D50" a="1"/>
  <c r="D50"/>
  <c r="D51" a="1"/>
  <c r="D51"/>
  <c r="D52" a="1"/>
  <c r="D52"/>
  <c r="D3" a="1"/>
  <c r="D3"/>
</calcChain>
</file>

<file path=xl/sharedStrings.xml><?xml version="1.0" encoding="utf-8"?>
<sst xmlns="http://schemas.openxmlformats.org/spreadsheetml/2006/main" count="137" uniqueCount="55">
  <si>
    <t>Date comptabilisation</t>
  </si>
  <si>
    <t>N° article</t>
  </si>
  <si>
    <t>Quantité</t>
  </si>
  <si>
    <t>Coût total (réel)</t>
  </si>
  <si>
    <t>P200-0001</t>
  </si>
  <si>
    <t>P200-0002</t>
  </si>
  <si>
    <t>P200-0003</t>
  </si>
  <si>
    <t>P200-0004</t>
  </si>
  <si>
    <t>P200-0005</t>
  </si>
  <si>
    <t>P200-0006</t>
  </si>
  <si>
    <t>P200-0007</t>
  </si>
  <si>
    <t>P200-0008</t>
  </si>
  <si>
    <t>P200-0009</t>
  </si>
  <si>
    <t>P200-0010</t>
  </si>
  <si>
    <t>P200-0011</t>
  </si>
  <si>
    <t>P200-0012</t>
  </si>
  <si>
    <t>P200-0013</t>
  </si>
  <si>
    <t>P200-0014</t>
  </si>
  <si>
    <t>P200-0015</t>
  </si>
  <si>
    <t>P200-0016</t>
  </si>
  <si>
    <t>P200-0017</t>
  </si>
  <si>
    <t>P200-0018</t>
  </si>
  <si>
    <t>P200-0019</t>
  </si>
  <si>
    <t>P200-0020</t>
  </si>
  <si>
    <t>P200-0021</t>
  </si>
  <si>
    <t>P200-0022</t>
  </si>
  <si>
    <t>P200-0023</t>
  </si>
  <si>
    <t>P200-0024</t>
  </si>
  <si>
    <t>P200-0025</t>
  </si>
  <si>
    <t>P200-0026</t>
  </si>
  <si>
    <t>P200-0027</t>
  </si>
  <si>
    <t>P200-0028</t>
  </si>
  <si>
    <t>P200-0029</t>
  </si>
  <si>
    <t>P200-0030</t>
  </si>
  <si>
    <t>P200-0031</t>
  </si>
  <si>
    <t>P200-0032</t>
  </si>
  <si>
    <t>P200-0033</t>
  </si>
  <si>
    <t>P200-0034</t>
  </si>
  <si>
    <t>P200-0035</t>
  </si>
  <si>
    <t>P200-0036</t>
  </si>
  <si>
    <t>P200-0037</t>
  </si>
  <si>
    <t>P200-0038</t>
  </si>
  <si>
    <t>P200-0039</t>
  </si>
  <si>
    <t>P200-0040</t>
  </si>
  <si>
    <t>P200-0041</t>
  </si>
  <si>
    <t>P200-0042</t>
  </si>
  <si>
    <t>P200-0043</t>
  </si>
  <si>
    <t>P200-0044</t>
  </si>
  <si>
    <t>P200-0045</t>
  </si>
  <si>
    <t>P200-0046</t>
  </si>
  <si>
    <t>P200-0047</t>
  </si>
  <si>
    <t>P200-0048</t>
  </si>
  <si>
    <t>P200-0049</t>
  </si>
  <si>
    <t>P200-0050</t>
  </si>
  <si>
    <t>Dérniére date comptabilisation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</si>
</sst>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7</xdr:row>
      <xdr:rowOff>142875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391025" y="14763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200025</xdr:colOff>
      <xdr:row>1</xdr:row>
      <xdr:rowOff>28575</xdr:rowOff>
    </xdr:from>
    <xdr:to>
      <xdr:col>11</xdr:col>
      <xdr:colOff>400050</xdr:colOff>
      <xdr:row>13</xdr:row>
      <xdr:rowOff>142875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591050" y="219075"/>
          <a:ext cx="5534025" cy="2400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Amadéus t'a formule m' a vraiment aidé, ,mais je ne sais pas pourquoi je ne peux pas étirer la formule pour les autres cellules ,parceque j'ajoute d'autres articles à chaque jour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pouvoir allonger le nombre de dates en Feuil1 colonne A en ménageant la mémoire et le temps de calcul de l'ordinateur, il faut définir un champ dynamique pour les données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cela, j'ai nommé Plage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=DECALER(Feuil1!$B$4;;;NBVAL(Feuil1!$B:$B)-1)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utilisé ce nom Plage dans une nouvelle formule en Feuil2!C3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=DECALER(Feuil1!$A$3;MAX(LIGNE(INDIRECT("$1:$"&amp;NBVAL(Plage)))*(Plage=A3));;;)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Cordialement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82"/>
  <sheetViews>
    <sheetView topLeftCell="A4" workbookViewId="0">
      <selection activeCell="D85" sqref="D85"/>
    </sheetView>
  </sheetViews>
  <sheetFormatPr baseColWidth="10" defaultRowHeight="15"/>
  <cols>
    <col min="1" max="1" width="22.85546875" bestFit="1" customWidth="1"/>
    <col min="4" max="4" width="17.140625" bestFit="1" customWidth="1"/>
  </cols>
  <sheetData>
    <row r="3" spans="1:4">
      <c r="A3" s="1" t="s">
        <v>0</v>
      </c>
      <c r="B3" s="1" t="s">
        <v>1</v>
      </c>
      <c r="C3" s="1" t="s">
        <v>2</v>
      </c>
      <c r="D3" s="1" t="s">
        <v>3</v>
      </c>
    </row>
    <row r="4" spans="1:4">
      <c r="A4" s="2">
        <v>39906</v>
      </c>
      <c r="B4" s="1" t="s">
        <v>4</v>
      </c>
      <c r="C4" s="1">
        <v>1</v>
      </c>
      <c r="D4" s="3">
        <v>262503</v>
      </c>
    </row>
    <row r="5" spans="1:4">
      <c r="A5" s="2">
        <v>39906</v>
      </c>
      <c r="B5" s="1" t="s">
        <v>5</v>
      </c>
      <c r="C5" s="1">
        <v>29</v>
      </c>
      <c r="D5" s="3">
        <v>386628</v>
      </c>
    </row>
    <row r="6" spans="1:4">
      <c r="A6" s="2">
        <v>40096</v>
      </c>
      <c r="B6" s="1" t="s">
        <v>5</v>
      </c>
      <c r="C6" s="1">
        <v>-2</v>
      </c>
      <c r="D6" s="3">
        <v>-26664</v>
      </c>
    </row>
    <row r="7" spans="1:4">
      <c r="A7" s="2">
        <v>40103</v>
      </c>
      <c r="B7" s="1" t="s">
        <v>5</v>
      </c>
      <c r="C7" s="1">
        <v>-10</v>
      </c>
      <c r="D7" s="3">
        <v>-133320</v>
      </c>
    </row>
    <row r="8" spans="1:4">
      <c r="A8" s="2">
        <v>40143</v>
      </c>
      <c r="B8" s="1" t="s">
        <v>5</v>
      </c>
      <c r="C8" s="1">
        <v>-2</v>
      </c>
      <c r="D8" s="3">
        <v>-26664</v>
      </c>
    </row>
    <row r="9" spans="1:4">
      <c r="A9" s="2">
        <v>40151</v>
      </c>
      <c r="B9" s="1" t="s">
        <v>5</v>
      </c>
      <c r="C9" s="1">
        <v>-1</v>
      </c>
      <c r="D9" s="3">
        <v>-13332</v>
      </c>
    </row>
    <row r="10" spans="1:4">
      <c r="A10" s="2">
        <v>40208</v>
      </c>
      <c r="B10" s="1" t="s">
        <v>5</v>
      </c>
      <c r="C10" s="1">
        <v>-1</v>
      </c>
      <c r="D10" s="3">
        <v>-13332</v>
      </c>
    </row>
    <row r="11" spans="1:4">
      <c r="A11" s="2">
        <v>40247</v>
      </c>
      <c r="B11" s="1" t="s">
        <v>5</v>
      </c>
      <c r="C11" s="1">
        <v>-1</v>
      </c>
      <c r="D11" s="3">
        <v>-13332</v>
      </c>
    </row>
    <row r="12" spans="1:4">
      <c r="A12" s="2">
        <v>40335</v>
      </c>
      <c r="B12" s="1" t="s">
        <v>5</v>
      </c>
      <c r="C12" s="1">
        <v>-1</v>
      </c>
      <c r="D12" s="3">
        <v>-13332</v>
      </c>
    </row>
    <row r="13" spans="1:4">
      <c r="A13" s="2">
        <v>40366</v>
      </c>
      <c r="B13" s="1" t="s">
        <v>5</v>
      </c>
      <c r="C13" s="1">
        <v>-1</v>
      </c>
      <c r="D13" s="3">
        <v>-13332</v>
      </c>
    </row>
    <row r="14" spans="1:4">
      <c r="A14" s="2">
        <v>40398</v>
      </c>
      <c r="B14" s="1" t="s">
        <v>5</v>
      </c>
      <c r="C14" s="1">
        <v>-4</v>
      </c>
      <c r="D14" s="3">
        <v>-53328</v>
      </c>
    </row>
    <row r="15" spans="1:4">
      <c r="A15" s="2">
        <v>39906</v>
      </c>
      <c r="B15" s="1" t="s">
        <v>6</v>
      </c>
      <c r="C15" s="1">
        <v>1</v>
      </c>
      <c r="D15" s="3">
        <v>444004</v>
      </c>
    </row>
    <row r="16" spans="1:4">
      <c r="A16" s="2">
        <v>39906</v>
      </c>
      <c r="B16" s="1" t="s">
        <v>7</v>
      </c>
      <c r="C16" s="1">
        <v>10</v>
      </c>
      <c r="D16" s="3">
        <v>96050</v>
      </c>
    </row>
    <row r="17" spans="1:4">
      <c r="A17" s="2">
        <v>39906</v>
      </c>
      <c r="B17" s="1" t="s">
        <v>8</v>
      </c>
      <c r="C17" s="1">
        <v>3</v>
      </c>
      <c r="D17" s="3">
        <v>338541</v>
      </c>
    </row>
    <row r="18" spans="1:4">
      <c r="A18" s="2">
        <v>39906</v>
      </c>
      <c r="B18" s="1" t="s">
        <v>9</v>
      </c>
      <c r="C18" s="1">
        <v>3</v>
      </c>
      <c r="D18" s="3">
        <v>59956.41</v>
      </c>
    </row>
    <row r="19" spans="1:4">
      <c r="A19" s="2">
        <v>39906</v>
      </c>
      <c r="B19" s="1" t="s">
        <v>10</v>
      </c>
      <c r="C19" s="1">
        <v>1</v>
      </c>
      <c r="D19" s="3">
        <v>21038</v>
      </c>
    </row>
    <row r="20" spans="1:4">
      <c r="A20" s="2">
        <v>39979</v>
      </c>
      <c r="B20" s="1" t="s">
        <v>10</v>
      </c>
      <c r="C20" s="1">
        <v>-1</v>
      </c>
      <c r="D20" s="3">
        <v>-21038</v>
      </c>
    </row>
    <row r="21" spans="1:4">
      <c r="A21" s="2">
        <v>39906</v>
      </c>
      <c r="B21" s="1" t="s">
        <v>11</v>
      </c>
      <c r="C21" s="1">
        <v>2</v>
      </c>
      <c r="D21" s="1">
        <v>0</v>
      </c>
    </row>
    <row r="22" spans="1:4">
      <c r="A22" s="2">
        <v>39906</v>
      </c>
      <c r="B22" s="1" t="s">
        <v>12</v>
      </c>
      <c r="C22" s="1">
        <v>3</v>
      </c>
      <c r="D22" s="3">
        <v>99975.09</v>
      </c>
    </row>
    <row r="23" spans="1:4">
      <c r="A23" s="2">
        <v>39906</v>
      </c>
      <c r="B23" s="1" t="s">
        <v>13</v>
      </c>
      <c r="C23" s="1">
        <v>1</v>
      </c>
      <c r="D23" s="3">
        <v>14265.84</v>
      </c>
    </row>
    <row r="24" spans="1:4">
      <c r="A24" s="2">
        <v>39906</v>
      </c>
      <c r="B24" s="1" t="s">
        <v>14</v>
      </c>
      <c r="C24" s="1">
        <v>2</v>
      </c>
      <c r="D24" s="3">
        <v>39296</v>
      </c>
    </row>
    <row r="25" spans="1:4">
      <c r="A25" s="2">
        <v>39906</v>
      </c>
      <c r="B25" s="1" t="s">
        <v>15</v>
      </c>
      <c r="C25" s="1">
        <v>3</v>
      </c>
      <c r="D25" s="3">
        <v>72717</v>
      </c>
    </row>
    <row r="26" spans="1:4">
      <c r="A26" s="2">
        <v>39906</v>
      </c>
      <c r="B26" s="1" t="s">
        <v>16</v>
      </c>
      <c r="C26" s="1">
        <v>3</v>
      </c>
      <c r="D26" s="3">
        <v>21756</v>
      </c>
    </row>
    <row r="27" spans="1:4">
      <c r="A27" s="2">
        <v>39906</v>
      </c>
      <c r="B27" s="1" t="s">
        <v>17</v>
      </c>
      <c r="C27" s="1">
        <v>3</v>
      </c>
      <c r="D27" s="3">
        <v>46080</v>
      </c>
    </row>
    <row r="28" spans="1:4">
      <c r="A28" s="2">
        <v>40409</v>
      </c>
      <c r="B28" s="1" t="s">
        <v>17</v>
      </c>
      <c r="C28" s="1">
        <v>-1</v>
      </c>
      <c r="D28" s="3">
        <v>-15360</v>
      </c>
    </row>
    <row r="29" spans="1:4">
      <c r="A29" s="2">
        <v>39906</v>
      </c>
      <c r="B29" s="1" t="s">
        <v>18</v>
      </c>
      <c r="C29" s="1">
        <v>1</v>
      </c>
      <c r="D29" s="3">
        <v>56234</v>
      </c>
    </row>
    <row r="30" spans="1:4">
      <c r="A30" s="2">
        <v>39906</v>
      </c>
      <c r="B30" s="1" t="s">
        <v>19</v>
      </c>
      <c r="C30" s="1">
        <v>2</v>
      </c>
      <c r="D30" s="3">
        <v>27249.82</v>
      </c>
    </row>
    <row r="31" spans="1:4">
      <c r="A31" s="2">
        <v>39906</v>
      </c>
      <c r="B31" s="1" t="s">
        <v>20</v>
      </c>
      <c r="C31" s="1">
        <v>2</v>
      </c>
      <c r="D31" s="3">
        <v>91723.12</v>
      </c>
    </row>
    <row r="32" spans="1:4">
      <c r="A32" s="2">
        <v>39906</v>
      </c>
      <c r="B32" s="1" t="s">
        <v>21</v>
      </c>
      <c r="C32" s="1">
        <v>3</v>
      </c>
      <c r="D32" s="3">
        <v>137583.66</v>
      </c>
    </row>
    <row r="33" spans="1:4">
      <c r="A33" s="2">
        <v>39906</v>
      </c>
      <c r="B33" s="1" t="s">
        <v>22</v>
      </c>
      <c r="C33" s="1">
        <v>2</v>
      </c>
      <c r="D33" s="3">
        <v>125083.16</v>
      </c>
    </row>
    <row r="34" spans="1:4">
      <c r="A34" s="2">
        <v>39906</v>
      </c>
      <c r="B34" s="1" t="s">
        <v>23</v>
      </c>
      <c r="C34" s="1">
        <v>2</v>
      </c>
      <c r="D34" s="3">
        <v>41593.96</v>
      </c>
    </row>
    <row r="35" spans="1:4">
      <c r="A35" s="2">
        <v>39906</v>
      </c>
      <c r="B35" s="1" t="s">
        <v>24</v>
      </c>
      <c r="C35" s="1">
        <v>2</v>
      </c>
      <c r="D35" s="3">
        <v>56320</v>
      </c>
    </row>
    <row r="36" spans="1:4">
      <c r="A36" s="2">
        <v>39906</v>
      </c>
      <c r="B36" s="1" t="s">
        <v>25</v>
      </c>
      <c r="C36" s="1">
        <v>4</v>
      </c>
      <c r="D36" s="3">
        <v>308488</v>
      </c>
    </row>
    <row r="37" spans="1:4">
      <c r="A37" s="2">
        <v>39906</v>
      </c>
      <c r="B37" s="1" t="s">
        <v>26</v>
      </c>
      <c r="C37" s="1">
        <v>4</v>
      </c>
      <c r="D37" s="3">
        <v>344084</v>
      </c>
    </row>
    <row r="38" spans="1:4">
      <c r="A38" s="2">
        <v>39906</v>
      </c>
      <c r="B38" s="1" t="s">
        <v>27</v>
      </c>
      <c r="C38" s="1">
        <v>2</v>
      </c>
      <c r="D38" s="3">
        <v>140810.6</v>
      </c>
    </row>
    <row r="39" spans="1:4">
      <c r="A39" s="2">
        <v>39906</v>
      </c>
      <c r="B39" s="1" t="s">
        <v>28</v>
      </c>
      <c r="C39" s="1">
        <v>3</v>
      </c>
      <c r="D39" s="1">
        <v>0</v>
      </c>
    </row>
    <row r="40" spans="1:4">
      <c r="A40" s="2">
        <v>39906</v>
      </c>
      <c r="B40" s="1" t="s">
        <v>29</v>
      </c>
      <c r="C40" s="1">
        <v>3</v>
      </c>
      <c r="D40" s="1">
        <v>0</v>
      </c>
    </row>
    <row r="41" spans="1:4">
      <c r="A41" s="2">
        <v>39906</v>
      </c>
      <c r="B41" s="1" t="s">
        <v>30</v>
      </c>
      <c r="C41" s="1">
        <v>3</v>
      </c>
      <c r="D41" s="1">
        <v>0</v>
      </c>
    </row>
    <row r="42" spans="1:4">
      <c r="A42" s="2">
        <v>40654</v>
      </c>
      <c r="B42" s="1" t="s">
        <v>30</v>
      </c>
      <c r="C42" s="1">
        <v>-1</v>
      </c>
      <c r="D42" s="1">
        <v>0</v>
      </c>
    </row>
    <row r="43" spans="1:4">
      <c r="A43" s="2">
        <v>39906</v>
      </c>
      <c r="B43" s="1" t="s">
        <v>31</v>
      </c>
      <c r="C43" s="1">
        <v>3</v>
      </c>
      <c r="D43" s="1">
        <v>0</v>
      </c>
    </row>
    <row r="44" spans="1:4">
      <c r="A44" s="2">
        <v>39906</v>
      </c>
      <c r="B44" s="1" t="s">
        <v>32</v>
      </c>
      <c r="C44" s="1">
        <v>3</v>
      </c>
      <c r="D44" s="1">
        <v>0</v>
      </c>
    </row>
    <row r="45" spans="1:4">
      <c r="A45" s="2">
        <v>39906</v>
      </c>
      <c r="B45" s="1" t="s">
        <v>33</v>
      </c>
      <c r="C45" s="1">
        <v>1</v>
      </c>
      <c r="D45" s="3">
        <v>168548.39</v>
      </c>
    </row>
    <row r="46" spans="1:4">
      <c r="A46" s="2">
        <v>39906</v>
      </c>
      <c r="B46" s="1" t="s">
        <v>34</v>
      </c>
      <c r="C46" s="1">
        <v>14</v>
      </c>
      <c r="D46" s="3">
        <v>318528</v>
      </c>
    </row>
    <row r="47" spans="1:4">
      <c r="A47" s="2">
        <v>40553</v>
      </c>
      <c r="B47" s="1" t="s">
        <v>34</v>
      </c>
      <c r="C47" s="1">
        <v>-1</v>
      </c>
      <c r="D47" s="3">
        <v>-22752</v>
      </c>
    </row>
    <row r="48" spans="1:4">
      <c r="A48" s="2">
        <v>39906</v>
      </c>
      <c r="B48" s="1" t="s">
        <v>35</v>
      </c>
      <c r="C48" s="1">
        <v>3</v>
      </c>
      <c r="D48" s="3">
        <v>56714.46</v>
      </c>
    </row>
    <row r="49" spans="1:4">
      <c r="A49" s="2">
        <v>39906</v>
      </c>
      <c r="B49" s="1" t="s">
        <v>36</v>
      </c>
      <c r="C49" s="1">
        <v>1</v>
      </c>
      <c r="D49" s="3">
        <v>14000</v>
      </c>
    </row>
    <row r="50" spans="1:4">
      <c r="A50" s="2">
        <v>39906</v>
      </c>
      <c r="B50" s="1" t="s">
        <v>37</v>
      </c>
      <c r="C50" s="1">
        <v>1</v>
      </c>
      <c r="D50" s="3">
        <v>11671.98</v>
      </c>
    </row>
    <row r="51" spans="1:4">
      <c r="A51" s="2">
        <v>40038</v>
      </c>
      <c r="B51" s="1" t="s">
        <v>37</v>
      </c>
      <c r="C51" s="1">
        <v>2</v>
      </c>
      <c r="D51" s="3">
        <v>14854.448</v>
      </c>
    </row>
    <row r="52" spans="1:4">
      <c r="A52" s="2">
        <v>40140</v>
      </c>
      <c r="B52" s="1" t="s">
        <v>37</v>
      </c>
      <c r="C52" s="1">
        <v>-1</v>
      </c>
      <c r="D52" s="3">
        <v>-8842.143</v>
      </c>
    </row>
    <row r="53" spans="1:4">
      <c r="A53" s="2">
        <v>40155</v>
      </c>
      <c r="B53" s="1" t="s">
        <v>37</v>
      </c>
      <c r="C53" s="1">
        <v>-1</v>
      </c>
      <c r="D53" s="3">
        <v>-8842.143</v>
      </c>
    </row>
    <row r="54" spans="1:4">
      <c r="A54" s="2">
        <v>39906</v>
      </c>
      <c r="B54" s="1" t="s">
        <v>38</v>
      </c>
      <c r="C54" s="1">
        <v>5</v>
      </c>
      <c r="D54" s="1">
        <v>259.85000000000002</v>
      </c>
    </row>
    <row r="55" spans="1:4">
      <c r="A55" s="2">
        <v>39906</v>
      </c>
      <c r="B55" s="1" t="s">
        <v>39</v>
      </c>
      <c r="C55" s="1">
        <v>4</v>
      </c>
      <c r="D55" s="3">
        <v>11486.32</v>
      </c>
    </row>
    <row r="56" spans="1:4">
      <c r="A56" s="2">
        <v>39906</v>
      </c>
      <c r="B56" s="1" t="s">
        <v>40</v>
      </c>
      <c r="C56" s="1">
        <v>7</v>
      </c>
      <c r="D56" s="3">
        <v>60399.78</v>
      </c>
    </row>
    <row r="57" spans="1:4">
      <c r="A57" s="2">
        <v>39906</v>
      </c>
      <c r="B57" s="1" t="s">
        <v>41</v>
      </c>
      <c r="C57" s="1">
        <v>6</v>
      </c>
      <c r="D57" s="3">
        <v>26413.919999999998</v>
      </c>
    </row>
    <row r="58" spans="1:4">
      <c r="A58" s="2">
        <v>39906</v>
      </c>
      <c r="B58" s="1" t="s">
        <v>42</v>
      </c>
      <c r="C58" s="1">
        <v>4</v>
      </c>
      <c r="D58" s="3">
        <v>56476.959999999999</v>
      </c>
    </row>
    <row r="59" spans="1:4">
      <c r="A59" s="2">
        <v>39937</v>
      </c>
      <c r="B59" s="1" t="s">
        <v>42</v>
      </c>
      <c r="C59" s="1">
        <v>-1</v>
      </c>
      <c r="D59" s="3">
        <v>-14119.24</v>
      </c>
    </row>
    <row r="60" spans="1:4">
      <c r="A60" s="2">
        <v>39979</v>
      </c>
      <c r="B60" s="1" t="s">
        <v>42</v>
      </c>
      <c r="C60" s="1">
        <v>-1</v>
      </c>
      <c r="D60" s="3">
        <v>-14119.24</v>
      </c>
    </row>
    <row r="61" spans="1:4">
      <c r="A61" s="2">
        <v>40108</v>
      </c>
      <c r="B61" s="1" t="s">
        <v>42</v>
      </c>
      <c r="C61" s="1">
        <v>-1</v>
      </c>
      <c r="D61" s="3">
        <v>-14119.24</v>
      </c>
    </row>
    <row r="62" spans="1:4">
      <c r="A62" s="2">
        <v>40139</v>
      </c>
      <c r="B62" s="1" t="s">
        <v>42</v>
      </c>
      <c r="C62" s="1">
        <v>-1</v>
      </c>
      <c r="D62" s="3">
        <v>-14119.24</v>
      </c>
    </row>
    <row r="63" spans="1:4">
      <c r="A63" s="2">
        <v>40335</v>
      </c>
      <c r="B63" s="1" t="s">
        <v>42</v>
      </c>
      <c r="C63" s="1">
        <v>10</v>
      </c>
      <c r="D63" s="1">
        <v>0</v>
      </c>
    </row>
    <row r="64" spans="1:4">
      <c r="A64" s="2">
        <v>40338</v>
      </c>
      <c r="B64" s="1" t="s">
        <v>42</v>
      </c>
      <c r="C64" s="1">
        <v>-2</v>
      </c>
      <c r="D64" s="1">
        <v>0</v>
      </c>
    </row>
    <row r="65" spans="1:4">
      <c r="A65" s="2">
        <v>39906</v>
      </c>
      <c r="B65" s="1" t="s">
        <v>43</v>
      </c>
      <c r="C65" s="1">
        <v>2</v>
      </c>
      <c r="D65" s="3">
        <v>10438.26</v>
      </c>
    </row>
    <row r="66" spans="1:4">
      <c r="A66" s="2">
        <v>39906</v>
      </c>
      <c r="B66" s="1" t="s">
        <v>44</v>
      </c>
      <c r="C66" s="1">
        <v>20</v>
      </c>
      <c r="D66" s="3">
        <v>1951.8</v>
      </c>
    </row>
    <row r="67" spans="1:4">
      <c r="A67" s="2">
        <v>39906</v>
      </c>
      <c r="B67" s="1" t="s">
        <v>45</v>
      </c>
      <c r="C67" s="1">
        <v>20</v>
      </c>
      <c r="D67" s="3">
        <v>9250</v>
      </c>
    </row>
    <row r="68" spans="1:4">
      <c r="A68" s="2">
        <v>39906</v>
      </c>
      <c r="B68" s="1" t="s">
        <v>46</v>
      </c>
      <c r="C68" s="1">
        <v>1</v>
      </c>
      <c r="D68" s="3">
        <v>16855</v>
      </c>
    </row>
    <row r="69" spans="1:4">
      <c r="A69" s="2">
        <v>39915</v>
      </c>
      <c r="B69" s="1" t="s">
        <v>46</v>
      </c>
      <c r="C69" s="1">
        <v>-1</v>
      </c>
      <c r="D69" s="3">
        <v>-16855</v>
      </c>
    </row>
    <row r="70" spans="1:4">
      <c r="A70" s="2">
        <v>40038</v>
      </c>
      <c r="B70" s="1" t="s">
        <v>46</v>
      </c>
      <c r="C70" s="1">
        <v>2</v>
      </c>
      <c r="D70" s="3">
        <v>39801.953000000001</v>
      </c>
    </row>
    <row r="71" spans="1:4">
      <c r="A71" s="2">
        <v>40113</v>
      </c>
      <c r="B71" s="1" t="s">
        <v>46</v>
      </c>
      <c r="C71" s="1">
        <v>-1</v>
      </c>
      <c r="D71" s="3">
        <v>-19900.976999999999</v>
      </c>
    </row>
    <row r="72" spans="1:4">
      <c r="A72" s="2">
        <v>39906</v>
      </c>
      <c r="B72" s="1" t="s">
        <v>47</v>
      </c>
      <c r="C72" s="1">
        <v>2</v>
      </c>
      <c r="D72" s="1">
        <v>0</v>
      </c>
    </row>
    <row r="73" spans="1:4">
      <c r="A73" s="2">
        <v>39915</v>
      </c>
      <c r="B73" s="1" t="s">
        <v>47</v>
      </c>
      <c r="C73" s="1">
        <v>-1</v>
      </c>
      <c r="D73" s="1">
        <v>0</v>
      </c>
    </row>
    <row r="74" spans="1:4">
      <c r="A74" s="2">
        <v>39950</v>
      </c>
      <c r="B74" s="1" t="s">
        <v>47</v>
      </c>
      <c r="C74" s="1">
        <v>-1</v>
      </c>
      <c r="D74" s="1">
        <v>0</v>
      </c>
    </row>
    <row r="75" spans="1:4">
      <c r="A75" s="2">
        <v>40038</v>
      </c>
      <c r="B75" s="1" t="s">
        <v>47</v>
      </c>
      <c r="C75" s="1">
        <v>2</v>
      </c>
      <c r="D75" s="3">
        <v>24666.07</v>
      </c>
    </row>
    <row r="76" spans="1:4">
      <c r="A76" s="2">
        <v>40113</v>
      </c>
      <c r="B76" s="1" t="s">
        <v>47</v>
      </c>
      <c r="C76" s="1">
        <v>-1</v>
      </c>
      <c r="D76" s="3">
        <v>-12333.035</v>
      </c>
    </row>
    <row r="77" spans="1:4">
      <c r="A77" s="2">
        <v>39906</v>
      </c>
      <c r="B77" s="1" t="s">
        <v>48</v>
      </c>
      <c r="C77" s="1">
        <v>1</v>
      </c>
      <c r="D77" s="1">
        <v>0</v>
      </c>
    </row>
    <row r="78" spans="1:4">
      <c r="A78" s="2">
        <v>39906</v>
      </c>
      <c r="B78" s="1" t="s">
        <v>49</v>
      </c>
      <c r="C78" s="1">
        <v>2</v>
      </c>
      <c r="D78" s="3">
        <v>30551.040000000001</v>
      </c>
    </row>
    <row r="79" spans="1:4">
      <c r="A79" s="2">
        <v>39906</v>
      </c>
      <c r="B79" s="1" t="s">
        <v>50</v>
      </c>
      <c r="C79" s="1">
        <v>9</v>
      </c>
      <c r="D79" s="3">
        <v>87111</v>
      </c>
    </row>
    <row r="80" spans="1:4">
      <c r="A80" s="2">
        <v>39906</v>
      </c>
      <c r="B80" s="1" t="s">
        <v>51</v>
      </c>
      <c r="C80" s="1">
        <v>1</v>
      </c>
      <c r="D80" s="1">
        <v>0</v>
      </c>
    </row>
    <row r="81" spans="1:4">
      <c r="A81" s="2">
        <v>39906</v>
      </c>
      <c r="B81" s="1" t="s">
        <v>52</v>
      </c>
      <c r="C81" s="1">
        <v>10</v>
      </c>
      <c r="D81" s="3">
        <v>295860</v>
      </c>
    </row>
    <row r="82" spans="1:4">
      <c r="A82" s="2">
        <v>39906</v>
      </c>
      <c r="B82" s="1" t="s">
        <v>53</v>
      </c>
      <c r="C82" s="1">
        <v>1</v>
      </c>
      <c r="D82" s="3">
        <v>40769.72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D52"/>
  <sheetViews>
    <sheetView tabSelected="1" workbookViewId="0">
      <selection activeCell="M12" sqref="M12"/>
    </sheetView>
  </sheetViews>
  <sheetFormatPr baseColWidth="10" defaultRowHeight="15"/>
  <cols>
    <col min="1" max="1" width="10.85546875" bestFit="1" customWidth="1"/>
    <col min="2" max="2" width="8.85546875" bestFit="1" customWidth="1"/>
    <col min="3" max="3" width="17.140625" bestFit="1" customWidth="1"/>
    <col min="4" max="4" width="29" bestFit="1" customWidth="1"/>
  </cols>
  <sheetData>
    <row r="2" spans="1:4">
      <c r="A2" s="1" t="s">
        <v>1</v>
      </c>
      <c r="B2" s="1" t="s">
        <v>2</v>
      </c>
      <c r="C2" s="1" t="s">
        <v>3</v>
      </c>
      <c r="D2" s="4" t="s">
        <v>54</v>
      </c>
    </row>
    <row r="3" spans="1:4">
      <c r="A3" s="1" t="s">
        <v>4</v>
      </c>
      <c r="B3" s="1">
        <v>1</v>
      </c>
      <c r="C3" s="3">
        <v>262503</v>
      </c>
      <c r="D3" s="5">
        <f t="array" aca="1" ref="D3" ca="1">OFFSET(Feuil1!$A$3,MAX(ROW(INDIRECT("$1:$"&amp;COUNTA(Plage)))*(Plage=A3)),,,)</f>
        <v>39906</v>
      </c>
    </row>
    <row r="4" spans="1:4">
      <c r="A4" s="1" t="s">
        <v>5</v>
      </c>
      <c r="B4" s="1">
        <v>29</v>
      </c>
      <c r="C4" s="3">
        <v>386628</v>
      </c>
      <c r="D4" s="5">
        <f t="array" aca="1" ref="D4" ca="1">OFFSET(Feuil1!$A$3,MAX(ROW(INDIRECT("$1:$"&amp;COUNTA(Plage)))*(Plage=A4)),,,)</f>
        <v>40398</v>
      </c>
    </row>
    <row r="5" spans="1:4">
      <c r="A5" s="1" t="s">
        <v>6</v>
      </c>
      <c r="B5" s="1">
        <v>1</v>
      </c>
      <c r="C5" s="3">
        <v>444004</v>
      </c>
      <c r="D5" s="5">
        <f t="array" aca="1" ref="D5" ca="1">OFFSET(Feuil1!$A$3,MAX(ROW(INDIRECT("$1:$"&amp;COUNTA(Plage)))*(Plage=A5)),,,)</f>
        <v>39906</v>
      </c>
    </row>
    <row r="6" spans="1:4">
      <c r="A6" s="1" t="s">
        <v>7</v>
      </c>
      <c r="B6" s="1">
        <v>10</v>
      </c>
      <c r="C6" s="3">
        <v>96050</v>
      </c>
      <c r="D6" s="5">
        <f t="array" aca="1" ref="D6" ca="1">OFFSET(Feuil1!$A$3,MAX(ROW(INDIRECT("$1:$"&amp;COUNTA(Plage)))*(Plage=A6)),,,)</f>
        <v>39906</v>
      </c>
    </row>
    <row r="7" spans="1:4">
      <c r="A7" s="1" t="s">
        <v>8</v>
      </c>
      <c r="B7" s="1">
        <v>3</v>
      </c>
      <c r="C7" s="3">
        <v>338541</v>
      </c>
      <c r="D7" s="5">
        <f t="array" aca="1" ref="D7" ca="1">OFFSET(Feuil1!$A$3,MAX(ROW(INDIRECT("$1:$"&amp;COUNTA(Plage)))*(Plage=A7)),,,)</f>
        <v>39906</v>
      </c>
    </row>
    <row r="8" spans="1:4">
      <c r="A8" s="1" t="s">
        <v>9</v>
      </c>
      <c r="B8" s="1">
        <v>3</v>
      </c>
      <c r="C8" s="3">
        <v>59956.41</v>
      </c>
      <c r="D8" s="5">
        <f t="array" aca="1" ref="D8" ca="1">OFFSET(Feuil1!$A$3,MAX(ROW(INDIRECT("$1:$"&amp;COUNTA(Plage)))*(Plage=A8)),,,)</f>
        <v>39906</v>
      </c>
    </row>
    <row r="9" spans="1:4">
      <c r="A9" s="1" t="s">
        <v>10</v>
      </c>
      <c r="B9" s="1">
        <v>1</v>
      </c>
      <c r="C9" s="3">
        <v>21038</v>
      </c>
      <c r="D9" s="5">
        <f t="array" aca="1" ref="D9" ca="1">OFFSET(Feuil1!$A$3,MAX(ROW(INDIRECT("$1:$"&amp;COUNTA(Plage)))*(Plage=A9)),,,)</f>
        <v>39979</v>
      </c>
    </row>
    <row r="10" spans="1:4">
      <c r="A10" s="1" t="s">
        <v>11</v>
      </c>
      <c r="B10" s="1">
        <v>2</v>
      </c>
      <c r="C10" s="1">
        <v>0</v>
      </c>
      <c r="D10" s="5">
        <f t="array" aca="1" ref="D10" ca="1">OFFSET(Feuil1!$A$3,MAX(ROW(INDIRECT("$1:$"&amp;COUNTA(Plage)))*(Plage=A10)),,,)</f>
        <v>39906</v>
      </c>
    </row>
    <row r="11" spans="1:4">
      <c r="A11" s="1" t="s">
        <v>12</v>
      </c>
      <c r="B11" s="1">
        <v>3</v>
      </c>
      <c r="C11" s="3">
        <v>99975.09</v>
      </c>
      <c r="D11" s="5">
        <f t="array" aca="1" ref="D11" ca="1">OFFSET(Feuil1!$A$3,MAX(ROW(INDIRECT("$1:$"&amp;COUNTA(Plage)))*(Plage=A11)),,,)</f>
        <v>39906</v>
      </c>
    </row>
    <row r="12" spans="1:4">
      <c r="A12" s="1" t="s">
        <v>13</v>
      </c>
      <c r="B12" s="1">
        <v>1</v>
      </c>
      <c r="C12" s="3">
        <v>14265.84</v>
      </c>
      <c r="D12" s="5">
        <f t="array" aca="1" ref="D12" ca="1">OFFSET(Feuil1!$A$3,MAX(ROW(INDIRECT("$1:$"&amp;COUNTA(Plage)))*(Plage=A12)),,,)</f>
        <v>39906</v>
      </c>
    </row>
    <row r="13" spans="1:4">
      <c r="A13" s="1" t="s">
        <v>14</v>
      </c>
      <c r="B13" s="1">
        <v>2</v>
      </c>
      <c r="C13" s="3">
        <v>39296</v>
      </c>
      <c r="D13" s="5">
        <f t="array" aca="1" ref="D13" ca="1">OFFSET(Feuil1!$A$3,MAX(ROW(INDIRECT("$1:$"&amp;COUNTA(Plage)))*(Plage=A13)),,,)</f>
        <v>39906</v>
      </c>
    </row>
    <row r="14" spans="1:4">
      <c r="A14" s="1" t="s">
        <v>15</v>
      </c>
      <c r="B14" s="1">
        <v>3</v>
      </c>
      <c r="C14" s="3">
        <v>72717</v>
      </c>
      <c r="D14" s="5">
        <f t="array" aca="1" ref="D14" ca="1">OFFSET(Feuil1!$A$3,MAX(ROW(INDIRECT("$1:$"&amp;COUNTA(Plage)))*(Plage=A14)),,,)</f>
        <v>39906</v>
      </c>
    </row>
    <row r="15" spans="1:4">
      <c r="A15" s="1" t="s">
        <v>16</v>
      </c>
      <c r="B15" s="1">
        <v>3</v>
      </c>
      <c r="C15" s="3">
        <v>21756</v>
      </c>
      <c r="D15" s="5">
        <f t="array" aca="1" ref="D15" ca="1">OFFSET(Feuil1!$A$3,MAX(ROW(INDIRECT("$1:$"&amp;COUNTA(Plage)))*(Plage=A15)),,,)</f>
        <v>39906</v>
      </c>
    </row>
    <row r="16" spans="1:4">
      <c r="A16" s="1" t="s">
        <v>17</v>
      </c>
      <c r="B16" s="1">
        <v>3</v>
      </c>
      <c r="C16" s="3">
        <v>46080</v>
      </c>
      <c r="D16" s="5">
        <f t="array" aca="1" ref="D16" ca="1">OFFSET(Feuil1!$A$3,MAX(ROW(INDIRECT("$1:$"&amp;COUNTA(Plage)))*(Plage=A16)),,,)</f>
        <v>40409</v>
      </c>
    </row>
    <row r="17" spans="1:4">
      <c r="A17" s="1" t="s">
        <v>18</v>
      </c>
      <c r="B17" s="1">
        <v>1</v>
      </c>
      <c r="C17" s="3">
        <v>56234</v>
      </c>
      <c r="D17" s="5">
        <f t="array" aca="1" ref="D17" ca="1">OFFSET(Feuil1!$A$3,MAX(ROW(INDIRECT("$1:$"&amp;COUNTA(Plage)))*(Plage=A17)),,,)</f>
        <v>39906</v>
      </c>
    </row>
    <row r="18" spans="1:4">
      <c r="A18" s="1" t="s">
        <v>19</v>
      </c>
      <c r="B18" s="1">
        <v>2</v>
      </c>
      <c r="C18" s="3">
        <v>27249.82</v>
      </c>
      <c r="D18" s="5">
        <f t="array" aca="1" ref="D18" ca="1">OFFSET(Feuil1!$A$3,MAX(ROW(INDIRECT("$1:$"&amp;COUNTA(Plage)))*(Plage=A18)),,,)</f>
        <v>39906</v>
      </c>
    </row>
    <row r="19" spans="1:4">
      <c r="A19" s="1" t="s">
        <v>20</v>
      </c>
      <c r="B19" s="1">
        <v>2</v>
      </c>
      <c r="C19" s="3">
        <v>91723.12</v>
      </c>
      <c r="D19" s="5">
        <f t="array" aca="1" ref="D19" ca="1">OFFSET(Feuil1!$A$3,MAX(ROW(INDIRECT("$1:$"&amp;COUNTA(Plage)))*(Plage=A19)),,,)</f>
        <v>39906</v>
      </c>
    </row>
    <row r="20" spans="1:4">
      <c r="A20" s="1" t="s">
        <v>21</v>
      </c>
      <c r="B20" s="1">
        <v>3</v>
      </c>
      <c r="C20" s="3">
        <v>137583.66</v>
      </c>
      <c r="D20" s="5">
        <f t="array" aca="1" ref="D20" ca="1">OFFSET(Feuil1!$A$3,MAX(ROW(INDIRECT("$1:$"&amp;COUNTA(Plage)))*(Plage=A20)),,,)</f>
        <v>39906</v>
      </c>
    </row>
    <row r="21" spans="1:4">
      <c r="A21" s="1" t="s">
        <v>22</v>
      </c>
      <c r="B21" s="1">
        <v>2</v>
      </c>
      <c r="C21" s="3">
        <v>125083.16</v>
      </c>
      <c r="D21" s="5">
        <f t="array" aca="1" ref="D21" ca="1">OFFSET(Feuil1!$A$3,MAX(ROW(INDIRECT("$1:$"&amp;COUNTA(Plage)))*(Plage=A21)),,,)</f>
        <v>39906</v>
      </c>
    </row>
    <row r="22" spans="1:4">
      <c r="A22" s="1" t="s">
        <v>23</v>
      </c>
      <c r="B22" s="1">
        <v>2</v>
      </c>
      <c r="C22" s="3">
        <v>41593.96</v>
      </c>
      <c r="D22" s="5">
        <f t="array" aca="1" ref="D22" ca="1">OFFSET(Feuil1!$A$3,MAX(ROW(INDIRECT("$1:$"&amp;COUNTA(Plage)))*(Plage=A22)),,,)</f>
        <v>39906</v>
      </c>
    </row>
    <row r="23" spans="1:4">
      <c r="A23" s="1" t="s">
        <v>24</v>
      </c>
      <c r="B23" s="1">
        <v>2</v>
      </c>
      <c r="C23" s="3">
        <v>56320</v>
      </c>
      <c r="D23" s="5">
        <f t="array" aca="1" ref="D23" ca="1">OFFSET(Feuil1!$A$3,MAX(ROW(INDIRECT("$1:$"&amp;COUNTA(Plage)))*(Plage=A23)),,,)</f>
        <v>39906</v>
      </c>
    </row>
    <row r="24" spans="1:4">
      <c r="A24" s="1" t="s">
        <v>25</v>
      </c>
      <c r="B24" s="1">
        <v>4</v>
      </c>
      <c r="C24" s="3">
        <v>308488</v>
      </c>
      <c r="D24" s="5">
        <f t="array" aca="1" ref="D24" ca="1">OFFSET(Feuil1!$A$3,MAX(ROW(INDIRECT("$1:$"&amp;COUNTA(Plage)))*(Plage=A24)),,,)</f>
        <v>39906</v>
      </c>
    </row>
    <row r="25" spans="1:4">
      <c r="A25" s="1" t="s">
        <v>26</v>
      </c>
      <c r="B25" s="1">
        <v>4</v>
      </c>
      <c r="C25" s="3">
        <v>344084</v>
      </c>
      <c r="D25" s="5">
        <f t="array" aca="1" ref="D25" ca="1">OFFSET(Feuil1!$A$3,MAX(ROW(INDIRECT("$1:$"&amp;COUNTA(Plage)))*(Plage=A25)),,,)</f>
        <v>39906</v>
      </c>
    </row>
    <row r="26" spans="1:4">
      <c r="A26" s="1" t="s">
        <v>27</v>
      </c>
      <c r="B26" s="1">
        <v>2</v>
      </c>
      <c r="C26" s="3">
        <v>140810.6</v>
      </c>
      <c r="D26" s="5">
        <f t="array" aca="1" ref="D26" ca="1">OFFSET(Feuil1!$A$3,MAX(ROW(INDIRECT("$1:$"&amp;COUNTA(Plage)))*(Plage=A26)),,,)</f>
        <v>39906</v>
      </c>
    </row>
    <row r="27" spans="1:4">
      <c r="A27" s="1" t="s">
        <v>28</v>
      </c>
      <c r="B27" s="1">
        <v>3</v>
      </c>
      <c r="C27" s="1">
        <v>0</v>
      </c>
      <c r="D27" s="5">
        <f t="array" aca="1" ref="D27" ca="1">OFFSET(Feuil1!$A$3,MAX(ROW(INDIRECT("$1:$"&amp;COUNTA(Plage)))*(Plage=A27)),,,)</f>
        <v>39906</v>
      </c>
    </row>
    <row r="28" spans="1:4">
      <c r="A28" s="1" t="s">
        <v>29</v>
      </c>
      <c r="B28" s="1">
        <v>3</v>
      </c>
      <c r="C28" s="1">
        <v>0</v>
      </c>
      <c r="D28" s="5">
        <f t="array" aca="1" ref="D28" ca="1">OFFSET(Feuil1!$A$3,MAX(ROW(INDIRECT("$1:$"&amp;COUNTA(Plage)))*(Plage=A28)),,,)</f>
        <v>39906</v>
      </c>
    </row>
    <row r="29" spans="1:4">
      <c r="A29" s="1" t="s">
        <v>30</v>
      </c>
      <c r="B29" s="1">
        <v>3</v>
      </c>
      <c r="C29" s="1">
        <v>0</v>
      </c>
      <c r="D29" s="5">
        <f t="array" aca="1" ref="D29" ca="1">OFFSET(Feuil1!$A$3,MAX(ROW(INDIRECT("$1:$"&amp;COUNTA(Plage)))*(Plage=A29)),,,)</f>
        <v>40654</v>
      </c>
    </row>
    <row r="30" spans="1:4">
      <c r="A30" s="1" t="s">
        <v>31</v>
      </c>
      <c r="B30" s="1">
        <v>3</v>
      </c>
      <c r="C30" s="1">
        <v>0</v>
      </c>
      <c r="D30" s="5">
        <f t="array" aca="1" ref="D30" ca="1">OFFSET(Feuil1!$A$3,MAX(ROW(INDIRECT("$1:$"&amp;COUNTA(Plage)))*(Plage=A30)),,,)</f>
        <v>39906</v>
      </c>
    </row>
    <row r="31" spans="1:4">
      <c r="A31" s="1" t="s">
        <v>32</v>
      </c>
      <c r="B31" s="1">
        <v>3</v>
      </c>
      <c r="C31" s="1">
        <v>0</v>
      </c>
      <c r="D31" s="5">
        <f t="array" aca="1" ref="D31" ca="1">OFFSET(Feuil1!$A$3,MAX(ROW(INDIRECT("$1:$"&amp;COUNTA(Plage)))*(Plage=A31)),,,)</f>
        <v>39906</v>
      </c>
    </row>
    <row r="32" spans="1:4">
      <c r="A32" s="1" t="s">
        <v>33</v>
      </c>
      <c r="B32" s="1">
        <v>1</v>
      </c>
      <c r="C32" s="3">
        <v>168548.39</v>
      </c>
      <c r="D32" s="5">
        <f t="array" aca="1" ref="D32" ca="1">OFFSET(Feuil1!$A$3,MAX(ROW(INDIRECT("$1:$"&amp;COUNTA(Plage)))*(Plage=A32)),,,)</f>
        <v>39906</v>
      </c>
    </row>
    <row r="33" spans="1:4">
      <c r="A33" s="1" t="s">
        <v>34</v>
      </c>
      <c r="B33" s="1">
        <v>14</v>
      </c>
      <c r="C33" s="3">
        <v>318528</v>
      </c>
      <c r="D33" s="5">
        <f t="array" aca="1" ref="D33" ca="1">OFFSET(Feuil1!$A$3,MAX(ROW(INDIRECT("$1:$"&amp;COUNTA(Plage)))*(Plage=A33)),,,)</f>
        <v>40553</v>
      </c>
    </row>
    <row r="34" spans="1:4">
      <c r="A34" s="1" t="s">
        <v>35</v>
      </c>
      <c r="B34" s="1">
        <v>3</v>
      </c>
      <c r="C34" s="3">
        <v>56714.46</v>
      </c>
      <c r="D34" s="5">
        <f t="array" aca="1" ref="D34" ca="1">OFFSET(Feuil1!$A$3,MAX(ROW(INDIRECT("$1:$"&amp;COUNTA(Plage)))*(Plage=A34)),,,)</f>
        <v>39906</v>
      </c>
    </row>
    <row r="35" spans="1:4">
      <c r="A35" s="1" t="s">
        <v>36</v>
      </c>
      <c r="B35" s="1">
        <v>1</v>
      </c>
      <c r="C35" s="3">
        <v>14000</v>
      </c>
      <c r="D35" s="5">
        <f t="array" aca="1" ref="D35" ca="1">OFFSET(Feuil1!$A$3,MAX(ROW(INDIRECT("$1:$"&amp;COUNTA(Plage)))*(Plage=A35)),,,)</f>
        <v>39906</v>
      </c>
    </row>
    <row r="36" spans="1:4">
      <c r="A36" s="1" t="s">
        <v>37</v>
      </c>
      <c r="B36" s="1">
        <v>1</v>
      </c>
      <c r="C36" s="3">
        <v>11671.98</v>
      </c>
      <c r="D36" s="5">
        <f t="array" aca="1" ref="D36" ca="1">OFFSET(Feuil1!$A$3,MAX(ROW(INDIRECT("$1:$"&amp;COUNTA(Plage)))*(Plage=A36)),,,)</f>
        <v>40155</v>
      </c>
    </row>
    <row r="37" spans="1:4">
      <c r="A37" s="1" t="s">
        <v>38</v>
      </c>
      <c r="B37" s="1">
        <v>5</v>
      </c>
      <c r="C37" s="1">
        <v>259.85000000000002</v>
      </c>
      <c r="D37" s="5">
        <f t="array" aca="1" ref="D37" ca="1">OFFSET(Feuil1!$A$3,MAX(ROW(INDIRECT("$1:$"&amp;COUNTA(Plage)))*(Plage=A37)),,,)</f>
        <v>39906</v>
      </c>
    </row>
    <row r="38" spans="1:4">
      <c r="A38" s="1" t="s">
        <v>39</v>
      </c>
      <c r="B38" s="1">
        <v>4</v>
      </c>
      <c r="C38" s="3">
        <v>11486.32</v>
      </c>
      <c r="D38" s="5">
        <f t="array" aca="1" ref="D38" ca="1">OFFSET(Feuil1!$A$3,MAX(ROW(INDIRECT("$1:$"&amp;COUNTA(Plage)))*(Plage=A38)),,,)</f>
        <v>39906</v>
      </c>
    </row>
    <row r="39" spans="1:4">
      <c r="A39" s="1" t="s">
        <v>40</v>
      </c>
      <c r="B39" s="1">
        <v>7</v>
      </c>
      <c r="C39" s="3">
        <v>60399.78</v>
      </c>
      <c r="D39" s="5">
        <f t="array" aca="1" ref="D39" ca="1">OFFSET(Feuil1!$A$3,MAX(ROW(INDIRECT("$1:$"&amp;COUNTA(Plage)))*(Plage=A39)),,,)</f>
        <v>39906</v>
      </c>
    </row>
    <row r="40" spans="1:4">
      <c r="A40" s="1" t="s">
        <v>41</v>
      </c>
      <c r="B40" s="1">
        <v>6</v>
      </c>
      <c r="C40" s="3">
        <v>26413.919999999998</v>
      </c>
      <c r="D40" s="5">
        <f t="array" aca="1" ref="D40" ca="1">OFFSET(Feuil1!$A$3,MAX(ROW(INDIRECT("$1:$"&amp;COUNTA(Plage)))*(Plage=A40)),,,)</f>
        <v>39906</v>
      </c>
    </row>
    <row r="41" spans="1:4">
      <c r="A41" s="1" t="s">
        <v>42</v>
      </c>
      <c r="B41" s="1">
        <v>4</v>
      </c>
      <c r="C41" s="3">
        <v>56476.959999999999</v>
      </c>
      <c r="D41" s="5">
        <f t="array" aca="1" ref="D41" ca="1">OFFSET(Feuil1!$A$3,MAX(ROW(INDIRECT("$1:$"&amp;COUNTA(Plage)))*(Plage=A41)),,,)</f>
        <v>40338</v>
      </c>
    </row>
    <row r="42" spans="1:4">
      <c r="A42" s="1" t="s">
        <v>43</v>
      </c>
      <c r="B42" s="1">
        <v>2</v>
      </c>
      <c r="C42" s="3">
        <v>10438.26</v>
      </c>
      <c r="D42" s="5">
        <f t="array" aca="1" ref="D42" ca="1">OFFSET(Feuil1!$A$3,MAX(ROW(INDIRECT("$1:$"&amp;COUNTA(Plage)))*(Plage=A42)),,,)</f>
        <v>39906</v>
      </c>
    </row>
    <row r="43" spans="1:4">
      <c r="A43" s="1" t="s">
        <v>44</v>
      </c>
      <c r="B43" s="1">
        <v>20</v>
      </c>
      <c r="C43" s="3">
        <v>1951.8</v>
      </c>
      <c r="D43" s="5">
        <f t="array" aca="1" ref="D43" ca="1">OFFSET(Feuil1!$A$3,MAX(ROW(INDIRECT("$1:$"&amp;COUNTA(Plage)))*(Plage=A43)),,,)</f>
        <v>39906</v>
      </c>
    </row>
    <row r="44" spans="1:4">
      <c r="A44" s="1" t="s">
        <v>45</v>
      </c>
      <c r="B44" s="1">
        <v>20</v>
      </c>
      <c r="C44" s="3">
        <v>9250</v>
      </c>
      <c r="D44" s="5">
        <f t="array" aca="1" ref="D44" ca="1">OFFSET(Feuil1!$A$3,MAX(ROW(INDIRECT("$1:$"&amp;COUNTA(Plage)))*(Plage=A44)),,,)</f>
        <v>39906</v>
      </c>
    </row>
    <row r="45" spans="1:4">
      <c r="A45" s="1" t="s">
        <v>46</v>
      </c>
      <c r="B45" s="1">
        <v>1</v>
      </c>
      <c r="C45" s="3">
        <v>16855</v>
      </c>
      <c r="D45" s="5">
        <f t="array" aca="1" ref="D45" ca="1">OFFSET(Feuil1!$A$3,MAX(ROW(INDIRECT("$1:$"&amp;COUNTA(Plage)))*(Plage=A45)),,,)</f>
        <v>40113</v>
      </c>
    </row>
    <row r="46" spans="1:4">
      <c r="A46" s="1" t="s">
        <v>47</v>
      </c>
      <c r="B46" s="1">
        <v>2</v>
      </c>
      <c r="C46" s="1">
        <v>0</v>
      </c>
      <c r="D46" s="5">
        <f t="array" aca="1" ref="D46" ca="1">OFFSET(Feuil1!$A$3,MAX(ROW(INDIRECT("$1:$"&amp;COUNTA(Plage)))*(Plage=A46)),,,)</f>
        <v>40113</v>
      </c>
    </row>
    <row r="47" spans="1:4">
      <c r="A47" s="1" t="s">
        <v>48</v>
      </c>
      <c r="B47" s="1">
        <v>1</v>
      </c>
      <c r="C47" s="1">
        <v>0</v>
      </c>
      <c r="D47" s="5">
        <f t="array" aca="1" ref="D47" ca="1">OFFSET(Feuil1!$A$3,MAX(ROW(INDIRECT("$1:$"&amp;COUNTA(Plage)))*(Plage=A47)),,,)</f>
        <v>39906</v>
      </c>
    </row>
    <row r="48" spans="1:4">
      <c r="A48" s="1" t="s">
        <v>49</v>
      </c>
      <c r="B48" s="1">
        <v>2</v>
      </c>
      <c r="C48" s="3">
        <v>30551.040000000001</v>
      </c>
      <c r="D48" s="5">
        <f t="array" aca="1" ref="D48" ca="1">OFFSET(Feuil1!$A$3,MAX(ROW(INDIRECT("$1:$"&amp;COUNTA(Plage)))*(Plage=A48)),,,)</f>
        <v>39906</v>
      </c>
    </row>
    <row r="49" spans="1:4">
      <c r="A49" s="1" t="s">
        <v>50</v>
      </c>
      <c r="B49" s="1">
        <v>9</v>
      </c>
      <c r="C49" s="3">
        <v>87111</v>
      </c>
      <c r="D49" s="5">
        <f t="array" aca="1" ref="D49" ca="1">OFFSET(Feuil1!$A$3,MAX(ROW(INDIRECT("$1:$"&amp;COUNTA(Plage)))*(Plage=A49)),,,)</f>
        <v>39906</v>
      </c>
    </row>
    <row r="50" spans="1:4">
      <c r="A50" s="1" t="s">
        <v>51</v>
      </c>
      <c r="B50" s="1">
        <v>1</v>
      </c>
      <c r="C50" s="1">
        <v>0</v>
      </c>
      <c r="D50" s="5">
        <f t="array" aca="1" ref="D50" ca="1">OFFSET(Feuil1!$A$3,MAX(ROW(INDIRECT("$1:$"&amp;COUNTA(Plage)))*(Plage=A50)),,,)</f>
        <v>39906</v>
      </c>
    </row>
    <row r="51" spans="1:4">
      <c r="A51" s="1" t="s">
        <v>52</v>
      </c>
      <c r="B51" s="1">
        <v>10</v>
      </c>
      <c r="C51" s="3">
        <v>295860</v>
      </c>
      <c r="D51" s="5">
        <f t="array" aca="1" ref="D51" ca="1">OFFSET(Feuil1!$A$3,MAX(ROW(INDIRECT("$1:$"&amp;COUNTA(Plage)))*(Plage=A51)),,,)</f>
        <v>39906</v>
      </c>
    </row>
    <row r="52" spans="1:4">
      <c r="A52" s="1" t="s">
        <v>53</v>
      </c>
      <c r="B52" s="1">
        <v>1</v>
      </c>
      <c r="C52" s="3">
        <v>40769.72</v>
      </c>
      <c r="D52" s="5">
        <f t="array" aca="1" ref="D52" ca="1">OFFSET(Feuil1!$A$3,MAX(ROW(INDIRECT("$1:$"&amp;COUNTA(Plage)))*(Plage=A52)),,,)</f>
        <v>39906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Heineken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Dédé</cp:lastModifiedBy>
  <dcterms:created xsi:type="dcterms:W3CDTF">2012-01-21T11:40:27Z</dcterms:created>
  <dcterms:modified xsi:type="dcterms:W3CDTF">2012-02-27T11:39:00Z</dcterms:modified>
</cp:coreProperties>
</file>