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SuiviRecompenses" sheetId="1" r:id="rId1"/>
  </sheets>
  <externalReferences>
    <externalReference r:id="rId2"/>
  </externalReferences>
  <definedNames>
    <definedName name="BASE">[1]ENG!$A$10:$R$1008</definedName>
    <definedName name="CATEGORIES">[1]Variables!$A$1:$A$10</definedName>
    <definedName name="Defauts">[1]ENG!$G$10:$G$1008</definedName>
    <definedName name="EPREUVES">[1]Variables!$B$1:$B$7</definedName>
    <definedName name="_xlnm.Print_Titles" localSheetId="0">SuiviRecompenses!$2:$3</definedName>
    <definedName name="ListeDepartements">[1]Variables!$H$1:$H$10</definedName>
    <definedName name="TableauAges">[1]Variables!$L$2:$M$79</definedName>
    <definedName name="_xlnm.Print_Area" localSheetId="0">SuiviRecompenses!$AC$2:$AS$30</definedName>
  </definedNames>
  <calcPr calcId="152511"/>
</workbook>
</file>

<file path=xl/calcChain.xml><?xml version="1.0" encoding="utf-8"?>
<calcChain xmlns="http://schemas.openxmlformats.org/spreadsheetml/2006/main">
  <c r="AD6" i="1" l="1"/>
  <c r="AH2" i="1" l="1"/>
  <c r="AO56" i="1" l="1"/>
  <c r="AO57" i="1" s="1"/>
  <c r="AQ54" i="1"/>
  <c r="AM54" i="1"/>
  <c r="AG54" i="1"/>
  <c r="AE54" i="1"/>
  <c r="AX54" i="1" s="1"/>
  <c r="AQ53" i="1"/>
  <c r="AM53" i="1"/>
  <c r="AG53" i="1"/>
  <c r="AE53" i="1"/>
  <c r="AX53" i="1" s="1"/>
  <c r="AM23" i="1"/>
  <c r="AG23" i="1"/>
  <c r="AE23" i="1"/>
  <c r="AQ52" i="1"/>
  <c r="AM52" i="1"/>
  <c r="AG52" i="1"/>
  <c r="AE52" i="1"/>
  <c r="AX52" i="1" s="1"/>
  <c r="AM22" i="1"/>
  <c r="AG22" i="1"/>
  <c r="AQ51" i="1"/>
  <c r="AM51" i="1"/>
  <c r="AG51" i="1"/>
  <c r="AE51" i="1"/>
  <c r="AX51" i="1" s="1"/>
  <c r="AM21" i="1"/>
  <c r="AQ50" i="1"/>
  <c r="AM50" i="1"/>
  <c r="AG50" i="1"/>
  <c r="AE50" i="1"/>
  <c r="AX50" i="1" s="1"/>
  <c r="AQ49" i="1"/>
  <c r="AM49" i="1"/>
  <c r="AG49" i="1"/>
  <c r="AE49" i="1"/>
  <c r="AQ48" i="1"/>
  <c r="AM48" i="1"/>
  <c r="AG48" i="1"/>
  <c r="AE48" i="1"/>
  <c r="AQ47" i="1"/>
  <c r="AM47" i="1"/>
  <c r="AG47" i="1"/>
  <c r="AE47" i="1"/>
  <c r="AQ46" i="1"/>
  <c r="AM46" i="1"/>
  <c r="AG46" i="1"/>
  <c r="AE46" i="1"/>
  <c r="AQ45" i="1"/>
  <c r="AM45" i="1"/>
  <c r="AG45" i="1"/>
  <c r="AE45" i="1"/>
  <c r="AQ15" i="1"/>
  <c r="AQ44" i="1"/>
  <c r="AM44" i="1"/>
  <c r="AG44" i="1"/>
  <c r="AE44" i="1"/>
  <c r="AQ43" i="1"/>
  <c r="AM43" i="1"/>
  <c r="AG43" i="1"/>
  <c r="AE43" i="1"/>
  <c r="AQ42" i="1"/>
  <c r="AM42" i="1"/>
  <c r="AG42" i="1"/>
  <c r="AE42" i="1"/>
  <c r="AQ41" i="1"/>
  <c r="AM41" i="1"/>
  <c r="AG41" i="1"/>
  <c r="AE41" i="1"/>
  <c r="AQ40" i="1"/>
  <c r="AM40" i="1"/>
  <c r="AG40" i="1"/>
  <c r="AE40" i="1"/>
  <c r="AQ39" i="1"/>
  <c r="AM39" i="1"/>
  <c r="AG39" i="1"/>
  <c r="AE39" i="1"/>
  <c r="AQ38" i="1"/>
  <c r="AM38" i="1"/>
  <c r="AG38" i="1"/>
  <c r="AE38" i="1"/>
  <c r="AQ37" i="1"/>
  <c r="AM37" i="1"/>
  <c r="AG37" i="1"/>
  <c r="AE37" i="1"/>
  <c r="AQ36" i="1"/>
  <c r="AM36" i="1"/>
  <c r="AG36" i="1"/>
  <c r="AE36" i="1"/>
  <c r="AQ35" i="1"/>
  <c r="AM35" i="1"/>
  <c r="AG35" i="1"/>
  <c r="AE35" i="1"/>
  <c r="AQ34" i="1"/>
  <c r="AM34" i="1"/>
  <c r="AG34" i="1"/>
  <c r="AE34" i="1"/>
  <c r="AQ33" i="1"/>
  <c r="AM33" i="1"/>
  <c r="AG33" i="1"/>
  <c r="AE33" i="1"/>
  <c r="AQ32" i="1"/>
  <c r="AM32" i="1"/>
  <c r="AG32" i="1"/>
  <c r="AE32" i="1"/>
  <c r="AQ31" i="1"/>
  <c r="AM31" i="1"/>
  <c r="AG31" i="1"/>
  <c r="AE31" i="1"/>
  <c r="AQ30" i="1"/>
  <c r="AM30" i="1"/>
  <c r="AG30" i="1"/>
  <c r="AE30" i="1"/>
  <c r="AQ29" i="1"/>
  <c r="AM29" i="1"/>
  <c r="AG29" i="1"/>
  <c r="AE29" i="1"/>
  <c r="AQ28" i="1"/>
  <c r="AM28" i="1"/>
  <c r="AG28" i="1"/>
  <c r="AE28" i="1"/>
  <c r="AQ27" i="1"/>
  <c r="AM27" i="1"/>
  <c r="AG27" i="1"/>
  <c r="AE27" i="1"/>
  <c r="AQ26" i="1"/>
  <c r="AM26" i="1"/>
  <c r="AG26" i="1"/>
  <c r="AE26" i="1"/>
  <c r="AQ25" i="1"/>
  <c r="AM25" i="1"/>
  <c r="AG25" i="1"/>
  <c r="AE25" i="1"/>
  <c r="AQ24" i="1"/>
  <c r="AM24" i="1"/>
  <c r="AG24" i="1"/>
  <c r="AE24" i="1"/>
  <c r="AQ23" i="1"/>
  <c r="AQ22" i="1"/>
  <c r="AE22" i="1"/>
  <c r="AQ21" i="1"/>
  <c r="AG21" i="1"/>
  <c r="AE21" i="1"/>
  <c r="AQ20" i="1"/>
  <c r="AM20" i="1"/>
  <c r="AG20" i="1"/>
  <c r="AE20" i="1"/>
  <c r="AQ19" i="1"/>
  <c r="AM19" i="1"/>
  <c r="AG19" i="1"/>
  <c r="AE19" i="1"/>
  <c r="AQ18" i="1"/>
  <c r="AM18" i="1"/>
  <c r="AG18" i="1"/>
  <c r="AE18" i="1"/>
  <c r="AQ17" i="1"/>
  <c r="AM17" i="1"/>
  <c r="AG17" i="1"/>
  <c r="AE17" i="1"/>
  <c r="AQ16" i="1"/>
  <c r="AM16" i="1"/>
  <c r="AG16" i="1"/>
  <c r="AE16" i="1"/>
  <c r="AM15" i="1"/>
  <c r="AG15" i="1"/>
  <c r="AE15" i="1"/>
  <c r="AO6" i="1"/>
  <c r="AI5" i="1"/>
  <c r="AH3" i="1"/>
  <c r="AX9" i="1" s="1"/>
  <c r="AX7" i="1" l="1"/>
  <c r="AX5" i="1"/>
  <c r="AX11" i="1"/>
  <c r="AX15" i="1"/>
</calcChain>
</file>

<file path=xl/comments1.xml><?xml version="1.0" encoding="utf-8"?>
<comments xmlns="http://schemas.openxmlformats.org/spreadsheetml/2006/main">
  <authors>
    <author>POLOCHE</author>
  </authors>
  <commentList>
    <comment ref="AS1" authorId="0" shapeId="0">
      <text>
        <r>
          <rPr>
            <b/>
            <sz val="9"/>
            <color indexed="81"/>
            <rFont val="Tahoma"/>
            <family val="2"/>
          </rPr>
          <t>Imprimer un exemplaire pour les récompenses individuelles et un autre pour la chambre d'appel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<sst xmlns="http://schemas.openxmlformats.org/spreadsheetml/2006/main" count="2986" uniqueCount="579">
  <si>
    <t>FICHE DE SUIVI DES RECOMPENSES INDIVIDUELLES</t>
  </si>
  <si>
    <t>Catégorie :</t>
  </si>
  <si>
    <t>Vitesse</t>
  </si>
  <si>
    <t>1/2 Fond</t>
  </si>
  <si>
    <t>Poids</t>
  </si>
  <si>
    <t>Hauteur</t>
  </si>
  <si>
    <t>Corde</t>
  </si>
  <si>
    <t>PSSP</t>
  </si>
  <si>
    <t>Epreuve de :</t>
  </si>
  <si>
    <t>Dossard</t>
  </si>
  <si>
    <t>Nom</t>
  </si>
  <si>
    <t>Départ</t>
  </si>
  <si>
    <t>Perf.</t>
  </si>
  <si>
    <t>Minimes Filles</t>
  </si>
  <si>
    <t>Place</t>
  </si>
  <si>
    <t>Nom &amp; Prénom</t>
  </si>
  <si>
    <t>Département</t>
  </si>
  <si>
    <t>Performance</t>
  </si>
  <si>
    <t>Podium</t>
  </si>
  <si>
    <t>Minimes Garçons</t>
  </si>
  <si>
    <t>Cette feuille a été affichée le :</t>
  </si>
  <si>
    <t>Les récompenses individuelles ne pourront pas être honorées avant le :</t>
  </si>
  <si>
    <t>Signature :</t>
  </si>
  <si>
    <t>Jury</t>
  </si>
  <si>
    <t>Cadettes</t>
  </si>
  <si>
    <t>Cadets</t>
  </si>
  <si>
    <t>Juniors Filles</t>
  </si>
  <si>
    <t>Juniors Garçons</t>
  </si>
  <si>
    <t>Seniors Femmes</t>
  </si>
  <si>
    <t>Seniors Hommes</t>
  </si>
  <si>
    <t>Vétérans Femmes</t>
  </si>
  <si>
    <t>Vétérans Hommes</t>
  </si>
  <si>
    <t>GOEPFERT Marie</t>
  </si>
  <si>
    <t>68 Haut Rhin</t>
  </si>
  <si>
    <t>AUBRY Capucine</t>
  </si>
  <si>
    <t>55 Meuse</t>
  </si>
  <si>
    <t>TOUSSAINT Valentine</t>
  </si>
  <si>
    <t>88 Vosges</t>
  </si>
  <si>
    <t xml:space="preserve">DECUBBER Lilou </t>
  </si>
  <si>
    <t>67 Bas Rhin</t>
  </si>
  <si>
    <t xml:space="preserve">SCHMITT  Noe </t>
  </si>
  <si>
    <t>VANTOURNOUT Marine</t>
  </si>
  <si>
    <t>SLAVIERO Charlotte</t>
  </si>
  <si>
    <t>54 Meurthe et Moselle</t>
  </si>
  <si>
    <t>CHARPËIGNET Tiphanie</t>
  </si>
  <si>
    <t xml:space="preserve">MEYER  Manon </t>
  </si>
  <si>
    <t>BERTEAUX Lucie</t>
  </si>
  <si>
    <t>08 Ardennes</t>
  </si>
  <si>
    <t>HARMAND Lucile</t>
  </si>
  <si>
    <t>ROUILLON Charlyne</t>
  </si>
  <si>
    <t>FARIGOUL Emeline</t>
  </si>
  <si>
    <t>51 Marne</t>
  </si>
  <si>
    <t>GODDERIS Alicia</t>
  </si>
  <si>
    <t>MYCHNO Laurène</t>
  </si>
  <si>
    <t>10 Aube</t>
  </si>
  <si>
    <t>WACK Lucie</t>
  </si>
  <si>
    <t>57 Moselle</t>
  </si>
  <si>
    <t>BRUGNON Karla</t>
  </si>
  <si>
    <t xml:space="preserve">HAEMMERLE Joséphine </t>
  </si>
  <si>
    <t>PETRIQUE Tifaine</t>
  </si>
  <si>
    <t>BOIZET Charlène</t>
  </si>
  <si>
    <t>CASTANIE Camilia</t>
  </si>
  <si>
    <t>WUIBOUT Juline</t>
  </si>
  <si>
    <t>HATSTATT Anais</t>
  </si>
  <si>
    <t xml:space="preserve">FRITSCH  Romane </t>
  </si>
  <si>
    <t>MOULIN Shona</t>
  </si>
  <si>
    <t xml:space="preserve">DUDEZAC Camille </t>
  </si>
  <si>
    <t>AFIF Margaux</t>
  </si>
  <si>
    <t>DEHAFFREINGUE Emilie</t>
  </si>
  <si>
    <t>BOURZEIX Axelle</t>
  </si>
  <si>
    <t>SCHMITTER Chirley</t>
  </si>
  <si>
    <t>JACQUEMIN Laurane</t>
  </si>
  <si>
    <t>ROBERT Elise</t>
  </si>
  <si>
    <t>STOCHY Manon</t>
  </si>
  <si>
    <t/>
  </si>
  <si>
    <t>DELPLANCKE Camille</t>
  </si>
  <si>
    <t xml:space="preserve">AESCHELMANN Diane </t>
  </si>
  <si>
    <t>ALISSANT Charlotte</t>
  </si>
  <si>
    <t>MURA Maeva</t>
  </si>
  <si>
    <t>CORNILLIER Léa-Colettaelle</t>
  </si>
  <si>
    <t>DARRAS Clarisse</t>
  </si>
  <si>
    <t>MEYER Juliette</t>
  </si>
  <si>
    <t>GALLOIS Marion</t>
  </si>
  <si>
    <t>52 Haute Marne</t>
  </si>
  <si>
    <t>GODARD Amandine</t>
  </si>
  <si>
    <t>MICHELOT Mathilde</t>
  </si>
  <si>
    <t xml:space="preserve">HECHT Laura </t>
  </si>
  <si>
    <t xml:space="preserve">BASTIAN Chloé </t>
  </si>
  <si>
    <t>SONNETTE  Gwennais</t>
  </si>
  <si>
    <t>LEJEUNE  Amélie</t>
  </si>
  <si>
    <t>DOURY Melissa</t>
  </si>
  <si>
    <t xml:space="preserve">HELMLINGER Lauryn </t>
  </si>
  <si>
    <t>CHARPENTIER Ombeline</t>
  </si>
  <si>
    <t>REVOCATO Carolyne</t>
  </si>
  <si>
    <t>L'HOTE Tiffany</t>
  </si>
  <si>
    <t>TOUSSAINT Maelys</t>
  </si>
  <si>
    <t>HALLER Léa</t>
  </si>
  <si>
    <t>AMREIN Emma</t>
  </si>
  <si>
    <t>COQUELIN Vanessa</t>
  </si>
  <si>
    <t>MAST Léa</t>
  </si>
  <si>
    <t>CAQUEUX Léa</t>
  </si>
  <si>
    <t>BOURGEOIS Yona</t>
  </si>
  <si>
    <t>GROUTSCH Margot</t>
  </si>
  <si>
    <t>MARIE Anaïs</t>
  </si>
  <si>
    <t>FRANTZ Léa</t>
  </si>
  <si>
    <t>VARNEROT Manon</t>
  </si>
  <si>
    <t>NIVOIT Alyson</t>
  </si>
  <si>
    <t>DAILLY Pauline</t>
  </si>
  <si>
    <t>PARELLE Alexia</t>
  </si>
  <si>
    <t>GYE JACQUOT Marina</t>
  </si>
  <si>
    <t>SMIGOVIC Jenifer</t>
  </si>
  <si>
    <t>COCQ  Illiona</t>
  </si>
  <si>
    <t>PAYER Caroline</t>
  </si>
  <si>
    <t>ALY Nadaycha</t>
  </si>
  <si>
    <t>MORGNY Marie</t>
  </si>
  <si>
    <t>VUILLAUME  Camille</t>
  </si>
  <si>
    <t xml:space="preserve">HAJEK Renaud </t>
  </si>
  <si>
    <t>VOURDON Geoffroy</t>
  </si>
  <si>
    <t>BOIS Mathias</t>
  </si>
  <si>
    <t>RICHARD Nicolas</t>
  </si>
  <si>
    <t>NORDT Gabriel</t>
  </si>
  <si>
    <t>BRAULT Louis</t>
  </si>
  <si>
    <t>ALISON Théo</t>
  </si>
  <si>
    <t xml:space="preserve">RIBEIRO Léo </t>
  </si>
  <si>
    <t>OUDOT Clément</t>
  </si>
  <si>
    <t>BOSSI Valentin</t>
  </si>
  <si>
    <t>STOLARCZYK Gabin</t>
  </si>
  <si>
    <t xml:space="preserve">RIECHENBACH Julien </t>
  </si>
  <si>
    <t>GARREAU Jonathan</t>
  </si>
  <si>
    <t>GARCIA  Quentin</t>
  </si>
  <si>
    <t>LEXA Tanguy</t>
  </si>
  <si>
    <t>VILFROY Léo</t>
  </si>
  <si>
    <t>MIRANDA Diego</t>
  </si>
  <si>
    <t>FRANCOIS Paul</t>
  </si>
  <si>
    <t>LE STRAT Antoine</t>
  </si>
  <si>
    <t>CLAUDEL Théo</t>
  </si>
  <si>
    <t>BERROUDJ Djebril</t>
  </si>
  <si>
    <t>HINGUE Lucas</t>
  </si>
  <si>
    <t>MULLER Mathieu</t>
  </si>
  <si>
    <t>DUMOULIN Yohan</t>
  </si>
  <si>
    <t>ARNOULD Clément</t>
  </si>
  <si>
    <t>HOLVOET Maxime</t>
  </si>
  <si>
    <t>JAECK Benjamin</t>
  </si>
  <si>
    <t>BENTAHIR Azedine</t>
  </si>
  <si>
    <t xml:space="preserve">LAVETTI Romain </t>
  </si>
  <si>
    <t>ANTOINE Corentin</t>
  </si>
  <si>
    <t>MEUX Mavrick</t>
  </si>
  <si>
    <t>ROQUART Valentin</t>
  </si>
  <si>
    <t>DEL-PIERRAT Auxence</t>
  </si>
  <si>
    <t xml:space="preserve">ESPAGNE Julien </t>
  </si>
  <si>
    <t>JACQUEMINOT Tanguy</t>
  </si>
  <si>
    <t>FEDER Gaetan</t>
  </si>
  <si>
    <t>CHAMPION Alexis</t>
  </si>
  <si>
    <t>CARCY Firmin</t>
  </si>
  <si>
    <t>MESSEAUX Karl</t>
  </si>
  <si>
    <t>MINET Tristan</t>
  </si>
  <si>
    <t>CAZANOVE  Nathan</t>
  </si>
  <si>
    <t>ZWICKERT  Florent</t>
  </si>
  <si>
    <t>VAN DE VOORDE Vincent</t>
  </si>
  <si>
    <t>RODOT Kevin</t>
  </si>
  <si>
    <t>ETIENNE Nathan</t>
  </si>
  <si>
    <t>COYEN Guillaume</t>
  </si>
  <si>
    <t>DIVOUX Ludyss</t>
  </si>
  <si>
    <t>SCHEIBEL Killyan</t>
  </si>
  <si>
    <t>SANCHEZ Anthony</t>
  </si>
  <si>
    <t>MAJTA Melvin</t>
  </si>
  <si>
    <t>LEONARD Julien</t>
  </si>
  <si>
    <t>BERNARD Enzo</t>
  </si>
  <si>
    <t>LAVILLE Valérian</t>
  </si>
  <si>
    <t xml:space="preserve">KUNTZ Antoine </t>
  </si>
  <si>
    <t>PELLETIER Thibault</t>
  </si>
  <si>
    <t>MANIVERT Dylan</t>
  </si>
  <si>
    <t>GANDECKA Hugo</t>
  </si>
  <si>
    <t>DEFFRENE Lucas</t>
  </si>
  <si>
    <t>HEIMBURGER Hugo</t>
  </si>
  <si>
    <t>ZADOU Axel</t>
  </si>
  <si>
    <t>MOUSSAOUI Théo</t>
  </si>
  <si>
    <t xml:space="preserve">MATTHISS Lucas </t>
  </si>
  <si>
    <t>LAMBERT Nathan</t>
  </si>
  <si>
    <t>HASSAIM Lucas</t>
  </si>
  <si>
    <t>VARINOT Julien</t>
  </si>
  <si>
    <t>GAUTHIER Joshua</t>
  </si>
  <si>
    <t>BAUDIN Adrien</t>
  </si>
  <si>
    <t>ALEXANDRE Lucas</t>
  </si>
  <si>
    <t>EL AISSAOUI Anas</t>
  </si>
  <si>
    <t>MUNSCH Ulysse</t>
  </si>
  <si>
    <t>BARAILLE Paul</t>
  </si>
  <si>
    <t>TASSOT Aurore</t>
  </si>
  <si>
    <t>PICARD Lola</t>
  </si>
  <si>
    <t>HERNANDEZ Ivana</t>
  </si>
  <si>
    <t>MAZARS Laura</t>
  </si>
  <si>
    <t>HENRY Laura</t>
  </si>
  <si>
    <t>ASSA Emeline</t>
  </si>
  <si>
    <t>APTEL Océane</t>
  </si>
  <si>
    <t>MONTMIRAIL Daphné</t>
  </si>
  <si>
    <t>VEVEURT Noémie</t>
  </si>
  <si>
    <t>SAYER Marine</t>
  </si>
  <si>
    <t>ZEIS Nathalia</t>
  </si>
  <si>
    <t>BROCHET Gabrielle</t>
  </si>
  <si>
    <t>HOFFMANN Lise</t>
  </si>
  <si>
    <t>ETIQUE Julie</t>
  </si>
  <si>
    <t xml:space="preserve">SONNTAG Ange </t>
  </si>
  <si>
    <t xml:space="preserve">SCHUG Laura </t>
  </si>
  <si>
    <t xml:space="preserve">BOURGARD Charline </t>
  </si>
  <si>
    <t>PICH Diane</t>
  </si>
  <si>
    <t>GALERME Anaelle</t>
  </si>
  <si>
    <t xml:space="preserve">HAUBTMANN Lise </t>
  </si>
  <si>
    <t>FARIGOUL Mélissa</t>
  </si>
  <si>
    <t>BEAUDOIN Juliett</t>
  </si>
  <si>
    <t xml:space="preserve">SCHAUER Célia </t>
  </si>
  <si>
    <t>DELOMPRE Sarah</t>
  </si>
  <si>
    <t>COLLIN Manon</t>
  </si>
  <si>
    <t>LAGRANGE Loona</t>
  </si>
  <si>
    <t>BARTHELEMY Maeva-Roxane</t>
  </si>
  <si>
    <t>BERKATI Valentine</t>
  </si>
  <si>
    <t>PETER Solène</t>
  </si>
  <si>
    <t>HENRY Alexia</t>
  </si>
  <si>
    <t>DENIZIOT Sarah</t>
  </si>
  <si>
    <t>STOLTZ Mélissa</t>
  </si>
  <si>
    <t>GAIDELLA  Marie</t>
  </si>
  <si>
    <t>PROTAT Élisa</t>
  </si>
  <si>
    <t>CORA Jenyfer</t>
  </si>
  <si>
    <t>EVA Emma</t>
  </si>
  <si>
    <t>REPPERT  Kimberly</t>
  </si>
  <si>
    <t xml:space="preserve">CHRIST  Bélinda </t>
  </si>
  <si>
    <t>TOUSSAINT  Manon</t>
  </si>
  <si>
    <t xml:space="preserve">TURLURE Romane </t>
  </si>
  <si>
    <t>JURION Marina</t>
  </si>
  <si>
    <t>FROMENT Noa</t>
  </si>
  <si>
    <t xml:space="preserve">OTT  Lisa </t>
  </si>
  <si>
    <t>LEROY Eva</t>
  </si>
  <si>
    <t>ROBERT Julie</t>
  </si>
  <si>
    <t>DERBECQ Berenice</t>
  </si>
  <si>
    <t>PETIT Anais</t>
  </si>
  <si>
    <t>LEHMANN Emma</t>
  </si>
  <si>
    <t>FANIEL Clarisse</t>
  </si>
  <si>
    <t>SUZTAKOWSKI  Lindsay</t>
  </si>
  <si>
    <t>NINOREILLE Charlyne</t>
  </si>
  <si>
    <t>CAPIAUX-CORBON Maylis</t>
  </si>
  <si>
    <t>TEODORO Aurélie</t>
  </si>
  <si>
    <t>HESSE Solène</t>
  </si>
  <si>
    <t>MULLER Célia</t>
  </si>
  <si>
    <t>DRUAUX Pauline</t>
  </si>
  <si>
    <t>LEMASLE Gwénaelle</t>
  </si>
  <si>
    <t>MANIEZ Mylene</t>
  </si>
  <si>
    <t>POTIER Annabelle</t>
  </si>
  <si>
    <t>POCHET Laura</t>
  </si>
  <si>
    <t>GAUTHRON Mélissa</t>
  </si>
  <si>
    <t>PAYSANT Joris</t>
  </si>
  <si>
    <t xml:space="preserve">KARTNER Théo </t>
  </si>
  <si>
    <t>SIMON Antonin</t>
  </si>
  <si>
    <t>AUGUSTE Corentin</t>
  </si>
  <si>
    <t>ALIMI Nathan</t>
  </si>
  <si>
    <t>HOFER Lucas</t>
  </si>
  <si>
    <t>THIRIET Marc-Antoine</t>
  </si>
  <si>
    <t>BERNEAU Romain</t>
  </si>
  <si>
    <t>FRITSCH  Damien</t>
  </si>
  <si>
    <t>HENRY Alexis</t>
  </si>
  <si>
    <t>LISI Yoan</t>
  </si>
  <si>
    <t>VUIBERT Sam</t>
  </si>
  <si>
    <t>SOATRA Naser</t>
  </si>
  <si>
    <t>GENTILS Pierre</t>
  </si>
  <si>
    <t>HAMELIN Romain</t>
  </si>
  <si>
    <t>LISI Killian</t>
  </si>
  <si>
    <t xml:space="preserve">DALLANT Florian </t>
  </si>
  <si>
    <t>PETITFILS Rémy</t>
  </si>
  <si>
    <t>ROUTA Matéo</t>
  </si>
  <si>
    <t>LEURET Alexandre</t>
  </si>
  <si>
    <t>GIRARDIER Dylan</t>
  </si>
  <si>
    <t>GILLE Damien</t>
  </si>
  <si>
    <t>PETIT Florian</t>
  </si>
  <si>
    <t>PICARDO Enzo</t>
  </si>
  <si>
    <t>DESEINE Benjamin</t>
  </si>
  <si>
    <t>GIROD Théo</t>
  </si>
  <si>
    <t>PRUD'HOMME Thibaud</t>
  </si>
  <si>
    <t xml:space="preserve">BURGER Grégoire </t>
  </si>
  <si>
    <t>WANNENVENHOVE Alan</t>
  </si>
  <si>
    <t>MULLER Yves</t>
  </si>
  <si>
    <t>JOLLY Clement</t>
  </si>
  <si>
    <t>TAIBI Ibrahim</t>
  </si>
  <si>
    <t>MAYER Mathéo</t>
  </si>
  <si>
    <t>NETTO Valentin</t>
  </si>
  <si>
    <t>DRUX Baptiste</t>
  </si>
  <si>
    <t>DAULL Tom</t>
  </si>
  <si>
    <t xml:space="preserve">FILOPON Loan </t>
  </si>
  <si>
    <t>GRANDMAIRE Romain</t>
  </si>
  <si>
    <t>FISCHER Thibaut</t>
  </si>
  <si>
    <t>DOERR Esteban</t>
  </si>
  <si>
    <t>POTHUON Félix</t>
  </si>
  <si>
    <t>ANTOINE Hugo</t>
  </si>
  <si>
    <t>DAVID Hugo</t>
  </si>
  <si>
    <t>LASALLE Thibaut</t>
  </si>
  <si>
    <t>YOUSI Alexy</t>
  </si>
  <si>
    <t>VIOT Charles</t>
  </si>
  <si>
    <t xml:space="preserve">RENTIER Reuben </t>
  </si>
  <si>
    <t>MOREL Hugo</t>
  </si>
  <si>
    <t>HUBERT Donovan</t>
  </si>
  <si>
    <t>PENAGOS DE SOUSA Anthony</t>
  </si>
  <si>
    <t>GUERLAY Baptiste</t>
  </si>
  <si>
    <t>BAILLY Thomas</t>
  </si>
  <si>
    <t>FURNON Morgan</t>
  </si>
  <si>
    <t>PAYET Anthony</t>
  </si>
  <si>
    <t>PIODI Lucas</t>
  </si>
  <si>
    <t>MALIVOIR Antoine</t>
  </si>
  <si>
    <t>CHUTIN Anthony</t>
  </si>
  <si>
    <t xml:space="preserve">LIEHR Valentin </t>
  </si>
  <si>
    <t>COURRIER Charles</t>
  </si>
  <si>
    <t>VINCENT Aurélien</t>
  </si>
  <si>
    <t>ZAIDI Mehdi</t>
  </si>
  <si>
    <t>LOCHE Alexandre</t>
  </si>
  <si>
    <t>MOUNIER Julien</t>
  </si>
  <si>
    <t>COUDERC Aurélien</t>
  </si>
  <si>
    <t>FEVRIER Thomas</t>
  </si>
  <si>
    <t>DELEDICQ Nicolas</t>
  </si>
  <si>
    <t>MAUCLAIR Florian</t>
  </si>
  <si>
    <t>BRABANT Stanislas</t>
  </si>
  <si>
    <t>BONNIN Jonathan</t>
  </si>
  <si>
    <t>SCHNORR Aurelien</t>
  </si>
  <si>
    <t>MOISSETTE Loic</t>
  </si>
  <si>
    <t>BASSOT Willy</t>
  </si>
  <si>
    <t>DORLE  Marco</t>
  </si>
  <si>
    <t>VOIRIN Alexandre</t>
  </si>
  <si>
    <t>DARET Lucas</t>
  </si>
  <si>
    <t>GAUNARD Robin</t>
  </si>
  <si>
    <t>LEMAIRE Marine</t>
  </si>
  <si>
    <t>MINERY Lise</t>
  </si>
  <si>
    <t>SIMONIN Camille</t>
  </si>
  <si>
    <t>GEREAU Pascaline</t>
  </si>
  <si>
    <t>BLANCHET Marine</t>
  </si>
  <si>
    <t>MEYER Julie</t>
  </si>
  <si>
    <t>CABUT Margaux</t>
  </si>
  <si>
    <t>PAGLIARELLA Océane</t>
  </si>
  <si>
    <t>CLAUDE Silana</t>
  </si>
  <si>
    <t>MONTREUIL Cassandre</t>
  </si>
  <si>
    <t>UTARD Lucile</t>
  </si>
  <si>
    <t>LUX Sunny</t>
  </si>
  <si>
    <t>LECHAINE Emilie</t>
  </si>
  <si>
    <t>MATHIOT Fanny</t>
  </si>
  <si>
    <t>MULLER Mathilde</t>
  </si>
  <si>
    <t>FRIEDRICH Justine</t>
  </si>
  <si>
    <t>HUGY Anais</t>
  </si>
  <si>
    <t xml:space="preserve">VOLTCHENKOVA  Karina </t>
  </si>
  <si>
    <t>BERNIER Berenice</t>
  </si>
  <si>
    <t>SUSSELIN Camille</t>
  </si>
  <si>
    <t>ENDLE Cecile</t>
  </si>
  <si>
    <t>PETITCOLIN Justine</t>
  </si>
  <si>
    <t>BOESFPFLUG Anais</t>
  </si>
  <si>
    <t>DEPOISSE Maéva</t>
  </si>
  <si>
    <t>DUBOIS Pauline</t>
  </si>
  <si>
    <t>MARGUERON Erine</t>
  </si>
  <si>
    <t>JUMELLE Cindy</t>
  </si>
  <si>
    <t>BRUNNER Corie</t>
  </si>
  <si>
    <t>BLIN Diana</t>
  </si>
  <si>
    <t>BARTHELEMY Benedicte Rose</t>
  </si>
  <si>
    <t>HOFFMANN Coralie</t>
  </si>
  <si>
    <t>BOULANCHE Maéva</t>
  </si>
  <si>
    <t>FABING Rachel</t>
  </si>
  <si>
    <t>BECKER Sarah</t>
  </si>
  <si>
    <t>MICHEL Florian</t>
  </si>
  <si>
    <t>BURST Mathias</t>
  </si>
  <si>
    <t>FREYD Nicolas</t>
  </si>
  <si>
    <t>MICHEL Kenny</t>
  </si>
  <si>
    <t>GUTH Olivier</t>
  </si>
  <si>
    <t>FUCHS Alexandre</t>
  </si>
  <si>
    <t>MULLER Ludovic</t>
  </si>
  <si>
    <t>LORENTZ Teddy</t>
  </si>
  <si>
    <t>PAHON Théo</t>
  </si>
  <si>
    <t>BLATEAU Maxime</t>
  </si>
  <si>
    <t>DUFOSSE Thomas</t>
  </si>
  <si>
    <t>VALROFF Romain</t>
  </si>
  <si>
    <t>DESOTEUX Alexandre</t>
  </si>
  <si>
    <t>DEFER Thomas</t>
  </si>
  <si>
    <t>MOUROT Romain</t>
  </si>
  <si>
    <t>PUAUD-LAMBERT Tristan</t>
  </si>
  <si>
    <t>DORIDANT Charles</t>
  </si>
  <si>
    <t>GIROIR Quentin</t>
  </si>
  <si>
    <t xml:space="preserve">WITTENMEYER  Louis </t>
  </si>
  <si>
    <t>DUBOIS Théo</t>
  </si>
  <si>
    <t>HENRY Nicolas</t>
  </si>
  <si>
    <t>FRAU Justin</t>
  </si>
  <si>
    <t>JANES Virgile</t>
  </si>
  <si>
    <t>HUGO Brandon</t>
  </si>
  <si>
    <t>BAZIN Jules</t>
  </si>
  <si>
    <t>MARTIN Raphael</t>
  </si>
  <si>
    <t>DUBREUIL Arnaud</t>
  </si>
  <si>
    <t>LEDOUX Robin</t>
  </si>
  <si>
    <t>MAUFROIS Louis</t>
  </si>
  <si>
    <t>MARMILLOT Tanguy</t>
  </si>
  <si>
    <t>GUIDAT Paul</t>
  </si>
  <si>
    <t>BIGOT Valentin</t>
  </si>
  <si>
    <t>GARNIER Marc</t>
  </si>
  <si>
    <t>KHOURY Maxime</t>
  </si>
  <si>
    <t>HACHET Antoine</t>
  </si>
  <si>
    <t>ROMARY Clément</t>
  </si>
  <si>
    <t>FERRY Arthur</t>
  </si>
  <si>
    <t>LAURENT Tom</t>
  </si>
  <si>
    <t>BACH Florian</t>
  </si>
  <si>
    <t>PUCCIANTI Anthonin</t>
  </si>
  <si>
    <t>ZINCK Guillaume</t>
  </si>
  <si>
    <t>LEJEAU Valentin</t>
  </si>
  <si>
    <t>GAYRAUD Alexis</t>
  </si>
  <si>
    <t>KAUTZ Jordan</t>
  </si>
  <si>
    <t>DUFOUR Clément</t>
  </si>
  <si>
    <t>JOLIVET Thibault</t>
  </si>
  <si>
    <t>LENFANT-GEANT Stévy</t>
  </si>
  <si>
    <t>FUCHS  Florian</t>
  </si>
  <si>
    <t>GERARD Florian</t>
  </si>
  <si>
    <t>HUMBERT Quentin</t>
  </si>
  <si>
    <t>RENARD Bastien</t>
  </si>
  <si>
    <t>ZEIS Michel</t>
  </si>
  <si>
    <t>DA CUNHA Chloé</t>
  </si>
  <si>
    <t>TAITE Julie</t>
  </si>
  <si>
    <t>EDIGHOFFER Caroline</t>
  </si>
  <si>
    <t>KAMMERER Pauline</t>
  </si>
  <si>
    <t>ROLLAND Sarah</t>
  </si>
  <si>
    <t>KLIPFEL Celine</t>
  </si>
  <si>
    <t>GEORGES Cynthia</t>
  </si>
  <si>
    <t>CHARLIER Elodie</t>
  </si>
  <si>
    <t>HUC Marion</t>
  </si>
  <si>
    <t>LIETAER Aurélie</t>
  </si>
  <si>
    <t>ALIX Sandy</t>
  </si>
  <si>
    <t>CARET Aurore</t>
  </si>
  <si>
    <t>POISSON Lorraine</t>
  </si>
  <si>
    <t>HAUTIERE Tessy</t>
  </si>
  <si>
    <t>BOURAHLA Nadia</t>
  </si>
  <si>
    <t>HOFER Amélie</t>
  </si>
  <si>
    <t>DODOS Claire</t>
  </si>
  <si>
    <t>SIEVER Stéphanie</t>
  </si>
  <si>
    <t>HENRY Jennifer</t>
  </si>
  <si>
    <t>PINEAU Manon</t>
  </si>
  <si>
    <t>VOETZLE Aurore</t>
  </si>
  <si>
    <t>FRAU Elise</t>
  </si>
  <si>
    <t>HERTRICH Marielle</t>
  </si>
  <si>
    <t>HEIM Cécile</t>
  </si>
  <si>
    <t>HANNAUER Sandra</t>
  </si>
  <si>
    <t>RIEB Cyndi</t>
  </si>
  <si>
    <t>TELLIER Stacy</t>
  </si>
  <si>
    <t>GUYOT Marine</t>
  </si>
  <si>
    <t>LEMMEL Margot</t>
  </si>
  <si>
    <t>RUCH Laurie</t>
  </si>
  <si>
    <t>DIVOUX Océane</t>
  </si>
  <si>
    <t>COULONBEL Clothilde</t>
  </si>
  <si>
    <t>BERTRAND Adeline</t>
  </si>
  <si>
    <t>EPPE Justine</t>
  </si>
  <si>
    <t>MENGONI Ophélie</t>
  </si>
  <si>
    <t>HUMMEL Alexandra</t>
  </si>
  <si>
    <t>MILLET Solenne</t>
  </si>
  <si>
    <t>SOULIER Clothilde</t>
  </si>
  <si>
    <t>SCHAFF Lucas</t>
  </si>
  <si>
    <t>WIDMER Fabrice</t>
  </si>
  <si>
    <t>MARSILLI Sébastien</t>
  </si>
  <si>
    <t>SCHNYDER Emilien</t>
  </si>
  <si>
    <t xml:space="preserve">MEYER  Benoit </t>
  </si>
  <si>
    <t>SPORER Adrien</t>
  </si>
  <si>
    <t>VANCON Pierre</t>
  </si>
  <si>
    <t>FICHTER Nicolas</t>
  </si>
  <si>
    <t>LESAGE Rémi</t>
  </si>
  <si>
    <t>RUDOLF Jérémy</t>
  </si>
  <si>
    <t>LEBLANC Ludovic</t>
  </si>
  <si>
    <t>SCHILDZ Kevin</t>
  </si>
  <si>
    <t>THUILEUR Louis</t>
  </si>
  <si>
    <t>RICHERT Gilles</t>
  </si>
  <si>
    <t>LOUIS Sébastien</t>
  </si>
  <si>
    <t>FERRANDES Laurent</t>
  </si>
  <si>
    <t>GSELL Julien</t>
  </si>
  <si>
    <t>BURCK Antoine</t>
  </si>
  <si>
    <t>ROLLAND Yoann</t>
  </si>
  <si>
    <t>BELLO Pierre</t>
  </si>
  <si>
    <t>MOYA Sébastien</t>
  </si>
  <si>
    <t>LEDOUX Benjamin</t>
  </si>
  <si>
    <t>OGIEZ Joris</t>
  </si>
  <si>
    <t>KOENIG Jean Mathieu</t>
  </si>
  <si>
    <t>MOCQUERY Edouard</t>
  </si>
  <si>
    <t>GRIFFATON Alex</t>
  </si>
  <si>
    <t>VEDEAU Elenildo</t>
  </si>
  <si>
    <t>ERARD Julien</t>
  </si>
  <si>
    <t>BLONDELLE Jérôme</t>
  </si>
  <si>
    <t>MARIUS Kevin</t>
  </si>
  <si>
    <t>WENZEL Mickael</t>
  </si>
  <si>
    <t>PERROCHE Nicolas</t>
  </si>
  <si>
    <t>FEBVAY Thomas</t>
  </si>
  <si>
    <t>FERRARO Lucas</t>
  </si>
  <si>
    <t>MEIER Arnaud</t>
  </si>
  <si>
    <t>FOUCHET Thomas</t>
  </si>
  <si>
    <t>LANG Cedric</t>
  </si>
  <si>
    <t>WATTENBACH Rémi</t>
  </si>
  <si>
    <t>QUILLET Ludovic</t>
  </si>
  <si>
    <t>RONSIN Romain</t>
  </si>
  <si>
    <t>MURER Gilles</t>
  </si>
  <si>
    <t>ARNOLD Thomas</t>
  </si>
  <si>
    <t>LETZELTER Antoine</t>
  </si>
  <si>
    <t>SIBLOT Lucas</t>
  </si>
  <si>
    <t>PILLOT Anthony</t>
  </si>
  <si>
    <t>GEORGET David</t>
  </si>
  <si>
    <t>COSTE Anthony</t>
  </si>
  <si>
    <t>PETER Valentin</t>
  </si>
  <si>
    <t>LACOLOMBE Alexis</t>
  </si>
  <si>
    <t>QUINART Erwann</t>
  </si>
  <si>
    <t>VIENNET Alexandre</t>
  </si>
  <si>
    <t>MOTAIS Alexandre</t>
  </si>
  <si>
    <t>NAUDIN Yann</t>
  </si>
  <si>
    <t>CASSARD Julien</t>
  </si>
  <si>
    <t xml:space="preserve">SPORER Charly </t>
  </si>
  <si>
    <t>HERBAUT Vincent</t>
  </si>
  <si>
    <t>NICAISE Dominique</t>
  </si>
  <si>
    <t>BOURLIER Mickael</t>
  </si>
  <si>
    <t>ANCEL Zahra</t>
  </si>
  <si>
    <t>PEYROT Annette</t>
  </si>
  <si>
    <t>VIOT Laetitia</t>
  </si>
  <si>
    <t>HANNIET Céline</t>
  </si>
  <si>
    <t>BRUNNER  Emmanuelle</t>
  </si>
  <si>
    <t>MATTER-MERIEUX Karine</t>
  </si>
  <si>
    <t>GAULON Nathalie</t>
  </si>
  <si>
    <t>ROYER Angélique</t>
  </si>
  <si>
    <t>SIBERLIN  Régine</t>
  </si>
  <si>
    <t>NOZET Nathalie</t>
  </si>
  <si>
    <t>ETIENNE Denise</t>
  </si>
  <si>
    <t>SPERISSEN Sylvie</t>
  </si>
  <si>
    <t>BERING Helene</t>
  </si>
  <si>
    <t>GUBLIN Francine</t>
  </si>
  <si>
    <t>MORGENTHALLER Carmen</t>
  </si>
  <si>
    <t>NOPPER Anne</t>
  </si>
  <si>
    <t>STERNENBERG Laurent</t>
  </si>
  <si>
    <t>MORET Olivier</t>
  </si>
  <si>
    <t>ROY Florian</t>
  </si>
  <si>
    <t>IDRIS Grégory</t>
  </si>
  <si>
    <t>DENOTS Jérôme</t>
  </si>
  <si>
    <t>BACH Eric</t>
  </si>
  <si>
    <t>DELFAU Frédéric</t>
  </si>
  <si>
    <t>LAURENT Ludovic</t>
  </si>
  <si>
    <t>HESSEMANN Adrien</t>
  </si>
  <si>
    <t>MARCHEBOIS Olivier</t>
  </si>
  <si>
    <t>EMMA Pascal</t>
  </si>
  <si>
    <t>WILME  Boris</t>
  </si>
  <si>
    <t>EDIGHOFFER Michael</t>
  </si>
  <si>
    <t>DUDEZAC Sébastien</t>
  </si>
  <si>
    <t>CLERC Jérôme</t>
  </si>
  <si>
    <t>HELBLING Stéphane</t>
  </si>
  <si>
    <t>JEGLOT Patrice</t>
  </si>
  <si>
    <t>MOREL Christophe</t>
  </si>
  <si>
    <t>LEROY Pierre-Olivier</t>
  </si>
  <si>
    <t>CHOPIN Johann</t>
  </si>
  <si>
    <t>MULLER Frédéric</t>
  </si>
  <si>
    <t>MOCKERS Maurice</t>
  </si>
  <si>
    <t>SEINGNERT Alexandre</t>
  </si>
  <si>
    <t>POMPILIO Ludovic</t>
  </si>
  <si>
    <t>CASAUBON Hervé</t>
  </si>
  <si>
    <t>PFAUWADEL  Joel</t>
  </si>
  <si>
    <t>HOFER Luc</t>
  </si>
  <si>
    <t>MAILLET Jerome</t>
  </si>
  <si>
    <t>MEYER Stéphane</t>
  </si>
  <si>
    <t>TISSERANT Frédéric</t>
  </si>
  <si>
    <t>WOLFART Claude</t>
  </si>
  <si>
    <t>LUCAS  Michel</t>
  </si>
  <si>
    <t>ANTONY Marc</t>
  </si>
  <si>
    <t>PEREIRA Daniel</t>
  </si>
  <si>
    <t>SEQUIN Laurent</t>
  </si>
  <si>
    <t>LAMBERT David</t>
  </si>
  <si>
    <t>DEFFRENE Florent</t>
  </si>
  <si>
    <t>AGOGUET Pascal</t>
  </si>
  <si>
    <t>DEXEMPLE Stéphane</t>
  </si>
  <si>
    <t>REIBEL Emmanuel</t>
  </si>
  <si>
    <t>TEMPO François</t>
  </si>
  <si>
    <t>LEDOUX Christophe</t>
  </si>
  <si>
    <t>JACQUES Yvon</t>
  </si>
  <si>
    <t>GSELL Henri</t>
  </si>
  <si>
    <t>PIERRE Marc</t>
  </si>
  <si>
    <t>VAGNE Emmanuel</t>
  </si>
  <si>
    <t>BEDERSTROFFER Eric</t>
  </si>
  <si>
    <t>ETIENNE Frédéric</t>
  </si>
  <si>
    <t>RENARD Ludovic</t>
  </si>
  <si>
    <t>ASSA Frederic</t>
  </si>
  <si>
    <t>DEMANGE Eric</t>
  </si>
  <si>
    <t>MEYER André</t>
  </si>
  <si>
    <t>CORDONNIER Daniel</t>
  </si>
  <si>
    <t>ORLANDI Fabrice</t>
  </si>
  <si>
    <t>Tomblaine (54)</t>
  </si>
  <si>
    <t>Le 26 Mai 2018       LV55</t>
  </si>
  <si>
    <t>Challenge Régional De La Qualité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</si>
</sst>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[=0]&quot;Non Classé&quot;;[&lt;9999]0#&quot; S , &quot;##;0#&quot; M   &quot;##&quot; S, &quot;##"/>
    <numFmt numFmtId="165" formatCode="[=0]&quot;Non Classé&quot;;0&quot; M   &quot;##&quot; S, &quot;##"/>
    <numFmt numFmtId="166" formatCode="\ dddd\ dd\ mmmm\ yyyy\ &quot; à &quot;\ hh\ &quot;h &quot;mm"/>
    <numFmt numFmtId="167" formatCode="_-* #,##0.00\ [$€]_-;\-* #,##0.00\ [$€]_-;_-* &quot;-&quot;??\ [$€]_-;_-@_-"/>
    <numFmt numFmtId="168" formatCode="_(&quot;€&quot;* #,##0.00_);_(&quot;€&quot;* \(#,##0.00\);_(&quot;€&quot;* &quot;-&quot;??_);_(@_)"/>
    <numFmt numFmtId="169" formatCode="_-* #,##0.00\ &quot;F&quot;_-;\-* #,##0.00\ &quot;F&quot;_-;_-* &quot;-&quot;??\ &quot;F&quot;_-;_-@_-"/>
    <numFmt numFmtId="170" formatCode="General_)"/>
  </numFmts>
  <fonts count="3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Comic Sans MS"/>
      <family val="4"/>
    </font>
    <font>
      <sz val="10"/>
      <color theme="0" tint="-0.14996795556505021"/>
      <name val="Arial"/>
      <family val="2"/>
    </font>
    <font>
      <sz val="16"/>
      <name val="Arial"/>
      <family val="2"/>
    </font>
    <font>
      <sz val="11"/>
      <color rgb="FFFF0000"/>
      <name val="Vivaldi"/>
      <family val="4"/>
    </font>
    <font>
      <sz val="6"/>
      <name val="Arial"/>
      <family val="2"/>
    </font>
    <font>
      <sz val="4"/>
      <name val="Arial"/>
      <family val="2"/>
    </font>
    <font>
      <sz val="8"/>
      <name val="Arial"/>
      <family val="2"/>
    </font>
    <font>
      <sz val="10"/>
      <color theme="0" tint="-0.249977111117893"/>
      <name val="Arial"/>
      <family val="2"/>
    </font>
    <font>
      <i/>
      <sz val="6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i/>
      <sz val="7"/>
      <name val="Arial"/>
      <family val="2"/>
    </font>
    <font>
      <i/>
      <sz val="7"/>
      <color theme="4" tint="-0.249977111117893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2"/>
      <name val="Helv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4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51"/>
      </right>
      <top style="thick">
        <color indexed="64"/>
      </top>
      <bottom/>
      <diagonal/>
    </border>
    <border>
      <left style="thin">
        <color indexed="51"/>
      </left>
      <right style="thin">
        <color indexed="64"/>
      </right>
      <top style="thick">
        <color indexed="64"/>
      </top>
      <bottom style="thin">
        <color indexed="22"/>
      </bottom>
      <diagonal/>
    </border>
    <border>
      <left/>
      <right style="thin">
        <color indexed="22"/>
      </right>
      <top style="thick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ck">
        <color indexed="64"/>
      </top>
      <bottom style="thin">
        <color indexed="22"/>
      </bottom>
      <diagonal/>
    </border>
    <border>
      <left/>
      <right style="thick">
        <color indexed="64"/>
      </right>
      <top style="thick">
        <color indexed="64"/>
      </top>
      <bottom style="thin">
        <color indexed="22"/>
      </bottom>
      <diagonal/>
    </border>
    <border>
      <left style="thick">
        <color theme="0" tint="-0.34998626667073579"/>
      </left>
      <right style="thick">
        <color theme="0"/>
      </right>
      <top style="thick">
        <color theme="0" tint="-0.34998626667073579"/>
      </top>
      <bottom style="thick">
        <color theme="0"/>
      </bottom>
      <diagonal/>
    </border>
    <border>
      <left/>
      <right style="thin">
        <color indexed="51"/>
      </right>
      <top/>
      <bottom/>
      <diagonal/>
    </border>
    <border>
      <left style="thin">
        <color indexed="51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/>
      <right style="thick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51"/>
      </left>
      <right style="thin">
        <color indexed="64"/>
      </right>
      <top style="thin">
        <color indexed="22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/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n">
        <color indexed="51"/>
      </right>
      <top style="thick">
        <color indexed="64"/>
      </top>
      <bottom/>
      <diagonal/>
    </border>
    <border>
      <left style="thick">
        <color indexed="64"/>
      </left>
      <right style="thin">
        <color indexed="5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69">
    <xf numFmtId="0" fontId="0" fillId="0" borderId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20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4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25" borderId="37" applyNumberFormat="0" applyAlignment="0" applyProtection="0"/>
    <xf numFmtId="0" fontId="24" fillId="0" borderId="38" applyNumberFormat="0" applyFill="0" applyAlignment="0" applyProtection="0"/>
    <xf numFmtId="0" fontId="2" fillId="26" borderId="39" applyNumberFormat="0" applyFont="0" applyAlignment="0" applyProtection="0"/>
    <xf numFmtId="0" fontId="25" fillId="12" borderId="37" applyNumberFormat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6" fillId="8" borderId="0" applyNumberFormat="0" applyBorder="0" applyAlignment="0" applyProtection="0"/>
    <xf numFmtId="169" fontId="2" fillId="0" borderId="0" applyFont="0" applyFill="0" applyBorder="0" applyAlignment="0" applyProtection="0"/>
    <xf numFmtId="0" fontId="27" fillId="2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170" fontId="28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9" borderId="0" applyNumberFormat="0" applyBorder="0" applyAlignment="0" applyProtection="0"/>
    <xf numFmtId="0" fontId="30" fillId="25" borderId="40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41" applyNumberFormat="0" applyFill="0" applyAlignment="0" applyProtection="0"/>
    <xf numFmtId="0" fontId="34" fillId="0" borderId="42" applyNumberFormat="0" applyFill="0" applyAlignment="0" applyProtection="0"/>
    <xf numFmtId="0" fontId="35" fillId="0" borderId="43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44" applyNumberFormat="0" applyFill="0" applyAlignment="0" applyProtection="0"/>
    <xf numFmtId="0" fontId="37" fillId="28" borderId="45" applyNumberFormat="0" applyAlignment="0" applyProtection="0"/>
  </cellStyleXfs>
  <cellXfs count="86">
    <xf numFmtId="0" fontId="0" fillId="0" borderId="0" xfId="0"/>
    <xf numFmtId="0" fontId="4" fillId="2" borderId="0" xfId="0" applyFont="1" applyFill="1" applyProtection="1">
      <protection locked="0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Protection="1">
      <protection locked="0"/>
    </xf>
    <xf numFmtId="0" fontId="5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22" fontId="0" fillId="0" borderId="0" xfId="0" applyNumberFormat="1" applyAlignment="1">
      <alignment vertical="center"/>
    </xf>
    <xf numFmtId="0" fontId="6" fillId="2" borderId="0" xfId="0" applyFont="1" applyFill="1" applyAlignment="1">
      <alignment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6" fillId="2" borderId="0" xfId="0" applyFont="1" applyFill="1" applyAlignment="1">
      <alignment wrapText="1"/>
    </xf>
    <xf numFmtId="0" fontId="8" fillId="3" borderId="8" xfId="0" applyFont="1" applyFill="1" applyBorder="1" applyAlignment="1">
      <alignment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4" fontId="7" fillId="0" borderId="11" xfId="0" applyNumberFormat="1" applyFont="1" applyFill="1" applyBorder="1" applyAlignment="1" applyProtection="1">
      <alignment horizontal="center" vertical="center"/>
      <protection locked="0"/>
    </xf>
    <xf numFmtId="0" fontId="7" fillId="0" borderId="12" xfId="0" applyFont="1" applyBorder="1" applyAlignment="1">
      <alignment horizontal="center" vertical="center"/>
    </xf>
    <xf numFmtId="165" fontId="2" fillId="4" borderId="13" xfId="0" applyNumberFormat="1" applyFont="1" applyFill="1" applyBorder="1" applyAlignment="1" applyProtection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8" fillId="3" borderId="14" xfId="0" applyFont="1" applyFill="1" applyBorder="1" applyAlignment="1">
      <alignment vertical="center" wrapText="1"/>
    </xf>
    <xf numFmtId="0" fontId="7" fillId="3" borderId="15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64" fontId="7" fillId="0" borderId="17" xfId="0" applyNumberFormat="1" applyFont="1" applyFill="1" applyBorder="1" applyAlignment="1" applyProtection="1">
      <alignment horizontal="center" vertical="center"/>
      <protection locked="0"/>
    </xf>
    <xf numFmtId="0" fontId="7" fillId="0" borderId="18" xfId="0" applyFont="1" applyBorder="1" applyAlignment="1">
      <alignment horizontal="center" vertical="center"/>
    </xf>
    <xf numFmtId="165" fontId="9" fillId="0" borderId="0" xfId="0" applyNumberFormat="1" applyFont="1" applyFill="1" applyBorder="1" applyAlignment="1" applyProtection="1">
      <alignment horizontal="center"/>
      <protection hidden="1"/>
    </xf>
    <xf numFmtId="0" fontId="0" fillId="2" borderId="0" xfId="0" applyFill="1" applyAlignment="1" applyProtection="1">
      <alignment horizontal="center"/>
    </xf>
    <xf numFmtId="0" fontId="11" fillId="2" borderId="0" xfId="0" applyFont="1" applyFill="1"/>
    <xf numFmtId="0" fontId="7" fillId="3" borderId="19" xfId="0" applyFont="1" applyFill="1" applyBorder="1" applyAlignment="1">
      <alignment horizontal="center" vertical="center"/>
    </xf>
    <xf numFmtId="165" fontId="0" fillId="0" borderId="0" xfId="0" applyNumberFormat="1"/>
    <xf numFmtId="0" fontId="0" fillId="2" borderId="0" xfId="0" applyFill="1" applyAlignment="1" applyProtection="1">
      <alignment horizontal="center" vertical="center"/>
    </xf>
    <xf numFmtId="0" fontId="9" fillId="0" borderId="0" xfId="0" applyFont="1" applyBorder="1" applyAlignment="1">
      <alignment horizontal="left" vertical="center" indent="1"/>
    </xf>
    <xf numFmtId="0" fontId="9" fillId="5" borderId="21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4" fillId="0" borderId="0" xfId="0" applyFont="1"/>
    <xf numFmtId="0" fontId="15" fillId="0" borderId="25" xfId="0" applyFont="1" applyFill="1" applyBorder="1" applyAlignment="1">
      <alignment vertical="center" textRotation="90" wrapText="1"/>
    </xf>
    <xf numFmtId="22" fontId="0" fillId="0" borderId="0" xfId="0" applyNumberFormat="1"/>
    <xf numFmtId="0" fontId="15" fillId="0" borderId="26" xfId="0" applyFont="1" applyFill="1" applyBorder="1" applyAlignment="1">
      <alignment vertical="center" textRotation="90" wrapText="1"/>
    </xf>
    <xf numFmtId="0" fontId="14" fillId="0" borderId="27" xfId="0" applyFont="1" applyBorder="1"/>
    <xf numFmtId="0" fontId="9" fillId="6" borderId="1" xfId="0" applyFont="1" applyFill="1" applyBorder="1" applyAlignment="1">
      <alignment vertical="center" textRotation="90" wrapText="1"/>
    </xf>
    <xf numFmtId="0" fontId="0" fillId="0" borderId="0" xfId="0" applyAlignment="1">
      <alignment horizont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0" xfId="0" applyBorder="1"/>
    <xf numFmtId="0" fontId="0" fillId="0" borderId="32" xfId="0" applyBorder="1"/>
    <xf numFmtId="0" fontId="2" fillId="0" borderId="33" xfId="0" applyFont="1" applyBorder="1" applyAlignment="1">
      <alignment vertical="top"/>
    </xf>
    <xf numFmtId="0" fontId="0" fillId="0" borderId="20" xfId="0" applyBorder="1"/>
    <xf numFmtId="0" fontId="0" fillId="0" borderId="34" xfId="0" applyBorder="1"/>
    <xf numFmtId="0" fontId="8" fillId="3" borderId="3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9" fillId="0" borderId="0" xfId="0" applyFont="1" applyBorder="1" applyAlignment="1">
      <alignment horizontal="right" indent="1"/>
    </xf>
    <xf numFmtId="0" fontId="9" fillId="0" borderId="0" xfId="0" applyFont="1" applyBorder="1" applyAlignment="1"/>
    <xf numFmtId="166" fontId="16" fillId="0" borderId="0" xfId="0" applyNumberFormat="1" applyFont="1" applyAlignment="1" applyProtection="1">
      <alignment horizontal="right" vertical="center"/>
    </xf>
    <xf numFmtId="166" fontId="17" fillId="0" borderId="0" xfId="0" applyNumberFormat="1" applyFont="1" applyAlignment="1" applyProtection="1">
      <alignment horizontal="left" vertical="center"/>
    </xf>
    <xf numFmtId="0" fontId="13" fillId="0" borderId="21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left" vertical="center"/>
    </xf>
    <xf numFmtId="165" fontId="13" fillId="0" borderId="21" xfId="0" applyNumberFormat="1" applyFont="1" applyFill="1" applyBorder="1" applyAlignment="1" applyProtection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165" fontId="13" fillId="0" borderId="23" xfId="0" applyNumberFormat="1" applyFont="1" applyFill="1" applyBorder="1" applyAlignment="1" applyProtection="1">
      <alignment horizontal="center" vertical="center"/>
    </xf>
    <xf numFmtId="0" fontId="13" fillId="0" borderId="23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12" fillId="0" borderId="0" xfId="0" applyFont="1" applyAlignment="1">
      <alignment horizontal="center"/>
    </xf>
    <xf numFmtId="0" fontId="12" fillId="0" borderId="20" xfId="0" applyFont="1" applyBorder="1" applyAlignment="1">
      <alignment horizontal="center"/>
    </xf>
    <xf numFmtId="0" fontId="11" fillId="2" borderId="0" xfId="0" applyFont="1" applyFill="1" applyAlignment="1">
      <alignment horizontal="left" vertical="top" wrapText="1"/>
    </xf>
    <xf numFmtId="0" fontId="9" fillId="5" borderId="2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textRotation="90"/>
    </xf>
    <xf numFmtId="0" fontId="0" fillId="5" borderId="24" xfId="0" applyFill="1" applyBorder="1" applyAlignment="1">
      <alignment horizontal="center" vertical="center" textRotation="90"/>
    </xf>
    <xf numFmtId="0" fontId="0" fillId="5" borderId="23" xfId="0" applyFill="1" applyBorder="1" applyAlignment="1">
      <alignment horizontal="center" vertical="center" textRotation="90"/>
    </xf>
    <xf numFmtId="0" fontId="3" fillId="0" borderId="0" xfId="0" applyFont="1" applyBorder="1" applyAlignment="1">
      <alignment horizont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</cellXfs>
  <cellStyles count="69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Euro" xfId="30"/>
    <cellStyle name="Euro 2" xfId="31"/>
    <cellStyle name="Euro 2 2" xfId="32"/>
    <cellStyle name="Euro 2_ENG" xfId="33"/>
    <cellStyle name="Euro 3" xfId="34"/>
    <cellStyle name="Euro 4" xfId="35"/>
    <cellStyle name="Euro 5" xfId="36"/>
    <cellStyle name="Euro_ENG" xfId="37"/>
    <cellStyle name="Insatisfaisant 2" xfId="38"/>
    <cellStyle name="Monétaire 2" xfId="39"/>
    <cellStyle name="Neutre 2" xfId="40"/>
    <cellStyle name="Normal" xfId="0" builtinId="0"/>
    <cellStyle name="Normal 2" xfId="41"/>
    <cellStyle name="Normal 2 2" xfId="42"/>
    <cellStyle name="Normal 2 3" xfId="43"/>
    <cellStyle name="Normal 2 4" xfId="44"/>
    <cellStyle name="Normal 2_ENG" xfId="45"/>
    <cellStyle name="Normal 3" xfId="46"/>
    <cellStyle name="Normal 3 2" xfId="47"/>
    <cellStyle name="Normal 3 3" xfId="48"/>
    <cellStyle name="Normal 3_ENG" xfId="49"/>
    <cellStyle name="Normal 4" xfId="50"/>
    <cellStyle name="Normal 4 2" xfId="51"/>
    <cellStyle name="Normal 4 3" xfId="52"/>
    <cellStyle name="Normal 4_ENG" xfId="53"/>
    <cellStyle name="Normal 5" xfId="54"/>
    <cellStyle name="Normal 6" xfId="55"/>
    <cellStyle name="Normal 7" xfId="56"/>
    <cellStyle name="Normal 8" xfId="57"/>
    <cellStyle name="Normal 9" xfId="58"/>
    <cellStyle name="Satisfaisant 2" xfId="59"/>
    <cellStyle name="Sortie 2" xfId="60"/>
    <cellStyle name="Texte explicatif 2" xfId="61"/>
    <cellStyle name="Titre 2" xfId="62"/>
    <cellStyle name="Titre 1 2" xfId="63"/>
    <cellStyle name="Titre 2 2" xfId="64"/>
    <cellStyle name="Titre 3 2" xfId="65"/>
    <cellStyle name="Titre 4 2" xfId="66"/>
    <cellStyle name="Total 2" xfId="67"/>
    <cellStyle name="Vérification 2" xfId="68"/>
  </cellStyles>
  <dxfs count="20"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indexed="11"/>
        </patternFill>
      </fill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AB$1" inc="40" max="360" page="10" val="0"/>
</file>

<file path=xl/ctrlProps/ctrlProp2.xml><?xml version="1.0" encoding="utf-8"?>
<formControlPr xmlns="http://schemas.microsoft.com/office/spreadsheetml/2009/9/main" objectType="Spin" dx="16" fmlaLink="$AC$1" inc="4" max="20" page="10" val="20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gif"/><Relationship Id="rId3" Type="http://schemas.openxmlformats.org/officeDocument/2006/relationships/image" Target="../media/image2.png"/><Relationship Id="rId7" Type="http://schemas.openxmlformats.org/officeDocument/2006/relationships/image" Target="../media/image6.gif"/><Relationship Id="rId2" Type="http://schemas.openxmlformats.org/officeDocument/2006/relationships/image" Target="../media/image1.png"/><Relationship Id="rId1" Type="http://schemas.openxmlformats.org/officeDocument/2006/relationships/hyperlink" Target="#TDB!A1"/><Relationship Id="rId6" Type="http://schemas.openxmlformats.org/officeDocument/2006/relationships/image" Target="../media/image5.png"/><Relationship Id="rId5" Type="http://schemas.openxmlformats.org/officeDocument/2006/relationships/image" Target="../media/image4.gif"/><Relationship Id="rId4" Type="http://schemas.openxmlformats.org/officeDocument/2006/relationships/image" Target="../media/image3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167309</xdr:colOff>
      <xdr:row>0</xdr:row>
      <xdr:rowOff>130933</xdr:rowOff>
    </xdr:from>
    <xdr:to>
      <xdr:col>43</xdr:col>
      <xdr:colOff>158796</xdr:colOff>
      <xdr:row>1</xdr:row>
      <xdr:rowOff>214232</xdr:rowOff>
    </xdr:to>
    <xdr:sp macro="" textlink="">
      <xdr:nvSpPr>
        <xdr:cNvPr id="2" name="Heptagone 1"/>
        <xdr:cNvSpPr/>
      </xdr:nvSpPr>
      <xdr:spPr bwMode="auto">
        <a:xfrm>
          <a:off x="3977309" y="130933"/>
          <a:ext cx="210562" cy="216649"/>
        </a:xfrm>
        <a:prstGeom prst="heptagon">
          <a:avLst/>
        </a:prstGeom>
        <a:solidFill>
          <a:srgbClr val="00B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/>
            <a:t>2</a:t>
          </a:r>
        </a:p>
      </xdr:txBody>
    </xdr:sp>
    <xdr:clientData fPrintsWithSheet="0"/>
  </xdr:twoCellAnchor>
  <xdr:twoCellAnchor>
    <xdr:from>
      <xdr:col>40</xdr:col>
      <xdr:colOff>293454</xdr:colOff>
      <xdr:row>1</xdr:row>
      <xdr:rowOff>1254</xdr:rowOff>
    </xdr:from>
    <xdr:to>
      <xdr:col>41</xdr:col>
      <xdr:colOff>182905</xdr:colOff>
      <xdr:row>1</xdr:row>
      <xdr:rowOff>202059</xdr:rowOff>
    </xdr:to>
    <xdr:sp macro="" textlink="">
      <xdr:nvSpPr>
        <xdr:cNvPr id="3" name="Heptagone 2"/>
        <xdr:cNvSpPr/>
      </xdr:nvSpPr>
      <xdr:spPr bwMode="auto">
        <a:xfrm>
          <a:off x="3484329" y="134604"/>
          <a:ext cx="232351" cy="200805"/>
        </a:xfrm>
        <a:prstGeom prst="heptagon">
          <a:avLst/>
        </a:prstGeom>
        <a:solidFill>
          <a:srgbClr val="00B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/>
            <a:t>1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22860</xdr:colOff>
          <xdr:row>1</xdr:row>
          <xdr:rowOff>175260</xdr:rowOff>
        </xdr:from>
        <xdr:to>
          <xdr:col>41</xdr:col>
          <xdr:colOff>121920</xdr:colOff>
          <xdr:row>2</xdr:row>
          <xdr:rowOff>68580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7620</xdr:colOff>
          <xdr:row>1</xdr:row>
          <xdr:rowOff>182880</xdr:rowOff>
        </xdr:from>
        <xdr:to>
          <xdr:col>43</xdr:col>
          <xdr:colOff>114300</xdr:colOff>
          <xdr:row>2</xdr:row>
          <xdr:rowOff>76200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xdr:twoCellAnchor editAs="oneCell">
    <xdr:from>
      <xdr:col>49</xdr:col>
      <xdr:colOff>236482</xdr:colOff>
      <xdr:row>0</xdr:row>
      <xdr:rowOff>86886</xdr:rowOff>
    </xdr:from>
    <xdr:to>
      <xdr:col>50</xdr:col>
      <xdr:colOff>564931</xdr:colOff>
      <xdr:row>2</xdr:row>
      <xdr:rowOff>50909</xdr:rowOff>
    </xdr:to>
    <xdr:pic>
      <xdr:nvPicPr>
        <xdr:cNvPr id="6" name="Picture 1745" descr="Sans titre4">
          <a:hlinkClick xmlns:r="http://schemas.openxmlformats.org/officeDocument/2006/relationships" r:id="rId1" tooltip="Tableau de commande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4232" y="86886"/>
          <a:ext cx="604674" cy="4307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44</xdr:col>
      <xdr:colOff>127066</xdr:colOff>
      <xdr:row>0</xdr:row>
      <xdr:rowOff>131682</xdr:rowOff>
    </xdr:from>
    <xdr:to>
      <xdr:col>44</xdr:col>
      <xdr:colOff>375745</xdr:colOff>
      <xdr:row>1</xdr:row>
      <xdr:rowOff>230613</xdr:rowOff>
    </xdr:to>
    <xdr:sp macro="" textlink="">
      <xdr:nvSpPr>
        <xdr:cNvPr id="7" name="Heptagone 6"/>
        <xdr:cNvSpPr/>
      </xdr:nvSpPr>
      <xdr:spPr bwMode="auto">
        <a:xfrm>
          <a:off x="4432366" y="131682"/>
          <a:ext cx="248679" cy="232281"/>
        </a:xfrm>
        <a:prstGeom prst="heptagon">
          <a:avLst/>
        </a:prstGeom>
        <a:solidFill>
          <a:srgbClr val="00B05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/>
            <a:t>3</a:t>
          </a:r>
        </a:p>
      </xdr:txBody>
    </xdr:sp>
    <xdr:clientData fPrintsWithSheet="0"/>
  </xdr:twoCellAnchor>
  <xdr:twoCellAnchor editAs="oneCell">
    <xdr:from>
      <xdr:col>44</xdr:col>
      <xdr:colOff>123494</xdr:colOff>
      <xdr:row>1</xdr:row>
      <xdr:rowOff>153850</xdr:rowOff>
    </xdr:from>
    <xdr:to>
      <xdr:col>44</xdr:col>
      <xdr:colOff>426942</xdr:colOff>
      <xdr:row>2</xdr:row>
      <xdr:rowOff>111808</xdr:rowOff>
    </xdr:to>
    <xdr:pic>
      <xdr:nvPicPr>
        <xdr:cNvPr id="8" name="Image 6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8794" y="287200"/>
          <a:ext cx="303448" cy="2913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34</xdr:col>
      <xdr:colOff>104990</xdr:colOff>
      <xdr:row>57</xdr:row>
      <xdr:rowOff>119663</xdr:rowOff>
    </xdr:from>
    <xdr:to>
      <xdr:col>37</xdr:col>
      <xdr:colOff>191681</xdr:colOff>
      <xdr:row>61</xdr:row>
      <xdr:rowOff>18851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965" y="6129938"/>
          <a:ext cx="772491" cy="584988"/>
        </a:xfrm>
        <a:prstGeom prst="rect">
          <a:avLst/>
        </a:prstGeom>
      </xdr:spPr>
    </xdr:pic>
    <xdr:clientData/>
  </xdr:twoCellAnchor>
  <xdr:twoCellAnchor editAs="oneCell">
    <xdr:from>
      <xdr:col>30</xdr:col>
      <xdr:colOff>71101</xdr:colOff>
      <xdr:row>58</xdr:row>
      <xdr:rowOff>39658</xdr:rowOff>
    </xdr:from>
    <xdr:to>
      <xdr:col>34</xdr:col>
      <xdr:colOff>59704</xdr:colOff>
      <xdr:row>60</xdr:row>
      <xdr:rowOff>158884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2151" y="6221383"/>
          <a:ext cx="912527" cy="462126"/>
        </a:xfrm>
        <a:prstGeom prst="rect">
          <a:avLst/>
        </a:prstGeom>
      </xdr:spPr>
    </xdr:pic>
    <xdr:clientData/>
  </xdr:twoCellAnchor>
  <xdr:twoCellAnchor editAs="oneCell">
    <xdr:from>
      <xdr:col>43</xdr:col>
      <xdr:colOff>218170</xdr:colOff>
      <xdr:row>57</xdr:row>
      <xdr:rowOff>151377</xdr:rowOff>
    </xdr:from>
    <xdr:to>
      <xdr:col>44</xdr:col>
      <xdr:colOff>478957</xdr:colOff>
      <xdr:row>60</xdr:row>
      <xdr:rowOff>78013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247245" y="6161652"/>
          <a:ext cx="537013" cy="440985"/>
        </a:xfrm>
        <a:prstGeom prst="rect">
          <a:avLst/>
        </a:prstGeom>
      </xdr:spPr>
    </xdr:pic>
    <xdr:clientData/>
  </xdr:twoCellAnchor>
  <xdr:twoCellAnchor editAs="oneCell">
    <xdr:from>
      <xdr:col>50</xdr:col>
      <xdr:colOff>1736911</xdr:colOff>
      <xdr:row>0</xdr:row>
      <xdr:rowOff>56029</xdr:rowOff>
    </xdr:from>
    <xdr:to>
      <xdr:col>50</xdr:col>
      <xdr:colOff>4657164</xdr:colOff>
      <xdr:row>6</xdr:row>
      <xdr:rowOff>43687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5735" y="56029"/>
          <a:ext cx="2790265" cy="1332364"/>
        </a:xfrm>
        <a:prstGeom prst="rect">
          <a:avLst/>
        </a:prstGeom>
      </xdr:spPr>
    </xdr:pic>
    <xdr:clientData/>
  </xdr:twoCellAnchor>
  <xdr:twoCellAnchor editAs="oneCell">
    <xdr:from>
      <xdr:col>50</xdr:col>
      <xdr:colOff>1725320</xdr:colOff>
      <xdr:row>7</xdr:row>
      <xdr:rowOff>54002</xdr:rowOff>
    </xdr:from>
    <xdr:to>
      <xdr:col>51</xdr:col>
      <xdr:colOff>5603</xdr:colOff>
      <xdr:row>14</xdr:row>
      <xdr:rowOff>35702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4144" y="1628428"/>
          <a:ext cx="2807460" cy="148328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68580</xdr:colOff>
          <xdr:row>3</xdr:row>
          <xdr:rowOff>60960</xdr:rowOff>
        </xdr:from>
        <xdr:to>
          <xdr:col>50</xdr:col>
          <xdr:colOff>1257300</xdr:colOff>
          <xdr:row>5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31</xdr:col>
      <xdr:colOff>0</xdr:colOff>
      <xdr:row>5</xdr:row>
      <xdr:rowOff>0</xdr:rowOff>
    </xdr:from>
    <xdr:to>
      <xdr:col>42</xdr:col>
      <xdr:colOff>33618</xdr:colOff>
      <xdr:row>11</xdr:row>
      <xdr:rowOff>14552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0141" y="1093694"/>
          <a:ext cx="2920253" cy="13099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n%20Cours/PSSPGIRACAL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JUGES CHALLENGE  "/>
      <sheetName val="Fichronos"/>
      <sheetName val="ScorABatr"/>
      <sheetName val="Dos"/>
      <sheetName val="Variables"/>
      <sheetName val="Feuil1"/>
      <sheetName val="GeneralParEpreuve"/>
      <sheetName val="AffichageCoches"/>
      <sheetName val="TDB"/>
      <sheetName val="ENG"/>
      <sheetName val="MF"/>
      <sheetName val="MG"/>
      <sheetName val="CF"/>
      <sheetName val="CG"/>
      <sheetName val="JF"/>
      <sheetName val="JG"/>
      <sheetName val="SF"/>
      <sheetName val="SG"/>
      <sheetName val="VF"/>
      <sheetName val="VG"/>
      <sheetName val="GENERAL"/>
      <sheetName val="Annieversaire"/>
      <sheetName val="COURSE DE 4x100M"/>
      <sheetName val="FicheVitesse"/>
      <sheetName val="Fiche1_2Fond"/>
      <sheetName val="FichePoids"/>
      <sheetName val="FicheHauteur"/>
      <sheetName val="FicheCorde"/>
      <sheetName val="FichePSSP"/>
      <sheetName val="Horaires"/>
      <sheetName val="PageGarde"/>
      <sheetName val="SuiviRecompenses"/>
      <sheetName val="Feuil2"/>
      <sheetName val="Statistiqu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MF</v>
          </cell>
          <cell r="B1" t="str">
            <v>Vitesse</v>
          </cell>
          <cell r="H1" t="str">
            <v>08 Ardennes</v>
          </cell>
        </row>
        <row r="2">
          <cell r="A2" t="str">
            <v>MM</v>
          </cell>
          <cell r="B2" t="str">
            <v>1/2 Fond</v>
          </cell>
          <cell r="H2" t="str">
            <v>10 Aube</v>
          </cell>
          <cell r="L2">
            <v>3</v>
          </cell>
          <cell r="M2" t="str">
            <v>Poussins</v>
          </cell>
        </row>
        <row r="3">
          <cell r="A3" t="str">
            <v>CF</v>
          </cell>
          <cell r="B3" t="str">
            <v>Poids</v>
          </cell>
          <cell r="H3" t="str">
            <v>51 Marne</v>
          </cell>
          <cell r="L3">
            <v>4</v>
          </cell>
          <cell r="M3" t="str">
            <v>Poussins</v>
          </cell>
        </row>
        <row r="4">
          <cell r="A4" t="str">
            <v>CM</v>
          </cell>
          <cell r="B4" t="str">
            <v>Hauteur</v>
          </cell>
          <cell r="H4" t="str">
            <v>52 Haute Marne</v>
          </cell>
          <cell r="L4">
            <v>5</v>
          </cell>
          <cell r="M4" t="str">
            <v>Poussins</v>
          </cell>
        </row>
        <row r="5">
          <cell r="A5" t="str">
            <v>JF</v>
          </cell>
          <cell r="B5" t="str">
            <v>Corde</v>
          </cell>
          <cell r="H5" t="str">
            <v>54 Meurthe et Moselle</v>
          </cell>
          <cell r="L5">
            <v>6</v>
          </cell>
          <cell r="M5" t="str">
            <v>Poussins</v>
          </cell>
        </row>
        <row r="6">
          <cell r="A6" t="str">
            <v>JM</v>
          </cell>
          <cell r="B6" t="str">
            <v>PSSP</v>
          </cell>
          <cell r="H6" t="str">
            <v>55 Meuse</v>
          </cell>
          <cell r="L6">
            <v>7</v>
          </cell>
          <cell r="M6" t="str">
            <v>Poussins</v>
          </cell>
        </row>
        <row r="7">
          <cell r="A7" t="str">
            <v>SF</v>
          </cell>
          <cell r="B7" t="str">
            <v>Remplaçant</v>
          </cell>
          <cell r="H7" t="str">
            <v>57 Moselle</v>
          </cell>
          <cell r="L7">
            <v>8</v>
          </cell>
          <cell r="M7" t="str">
            <v>Poussins</v>
          </cell>
        </row>
        <row r="8">
          <cell r="A8" t="str">
            <v>SM</v>
          </cell>
          <cell r="H8" t="str">
            <v>67 Bas Rhin</v>
          </cell>
          <cell r="L8">
            <v>9</v>
          </cell>
          <cell r="M8" t="str">
            <v>Poussins</v>
          </cell>
        </row>
        <row r="9">
          <cell r="A9" t="str">
            <v>VF</v>
          </cell>
          <cell r="H9" t="str">
            <v>68 Haut Rhin</v>
          </cell>
          <cell r="L9">
            <v>10</v>
          </cell>
          <cell r="M9" t="str">
            <v>Poussins</v>
          </cell>
        </row>
        <row r="10">
          <cell r="A10" t="str">
            <v>VM</v>
          </cell>
          <cell r="H10" t="str">
            <v>88 Vosges</v>
          </cell>
          <cell r="L10">
            <v>11</v>
          </cell>
          <cell r="M10" t="str">
            <v>Poussins</v>
          </cell>
        </row>
        <row r="11">
          <cell r="L11">
            <v>12</v>
          </cell>
          <cell r="M11" t="str">
            <v>Benjamins</v>
          </cell>
        </row>
        <row r="12">
          <cell r="L12">
            <v>13</v>
          </cell>
          <cell r="M12" t="str">
            <v>Benjamins</v>
          </cell>
        </row>
        <row r="13">
          <cell r="L13">
            <v>14</v>
          </cell>
          <cell r="M13" t="str">
            <v>Minimes</v>
          </cell>
        </row>
        <row r="14">
          <cell r="L14">
            <v>15</v>
          </cell>
          <cell r="M14" t="str">
            <v>Minimes</v>
          </cell>
        </row>
        <row r="15">
          <cell r="L15">
            <v>16</v>
          </cell>
          <cell r="M15" t="str">
            <v>Cadets</v>
          </cell>
        </row>
        <row r="16">
          <cell r="L16">
            <v>17</v>
          </cell>
          <cell r="M16" t="str">
            <v>Cadets</v>
          </cell>
        </row>
        <row r="17">
          <cell r="L17">
            <v>18</v>
          </cell>
          <cell r="M17" t="str">
            <v>Juniors</v>
          </cell>
        </row>
        <row r="18">
          <cell r="L18">
            <v>19</v>
          </cell>
          <cell r="M18" t="str">
            <v>Juniors</v>
          </cell>
        </row>
        <row r="19">
          <cell r="L19">
            <v>20</v>
          </cell>
          <cell r="M19" t="str">
            <v>Seniors</v>
          </cell>
        </row>
        <row r="20">
          <cell r="L20">
            <v>21</v>
          </cell>
          <cell r="M20" t="str">
            <v>Seniors</v>
          </cell>
        </row>
        <row r="21">
          <cell r="L21">
            <v>22</v>
          </cell>
          <cell r="M21" t="str">
            <v>Seniors</v>
          </cell>
        </row>
        <row r="22">
          <cell r="L22">
            <v>23</v>
          </cell>
          <cell r="M22" t="str">
            <v>Seniors</v>
          </cell>
        </row>
        <row r="23">
          <cell r="L23">
            <v>24</v>
          </cell>
          <cell r="M23" t="str">
            <v>Seniors</v>
          </cell>
        </row>
        <row r="24">
          <cell r="L24">
            <v>25</v>
          </cell>
          <cell r="M24" t="str">
            <v>Seniors</v>
          </cell>
        </row>
        <row r="25">
          <cell r="L25">
            <v>26</v>
          </cell>
          <cell r="M25" t="str">
            <v>Seniors</v>
          </cell>
        </row>
        <row r="26">
          <cell r="L26">
            <v>27</v>
          </cell>
          <cell r="M26" t="str">
            <v>Seniors</v>
          </cell>
        </row>
        <row r="27">
          <cell r="L27">
            <v>28</v>
          </cell>
          <cell r="M27" t="str">
            <v>Seniors</v>
          </cell>
        </row>
        <row r="28">
          <cell r="L28">
            <v>29</v>
          </cell>
          <cell r="M28" t="str">
            <v>Seniors</v>
          </cell>
        </row>
        <row r="29">
          <cell r="L29">
            <v>30</v>
          </cell>
          <cell r="M29" t="str">
            <v>Seniors</v>
          </cell>
        </row>
        <row r="30">
          <cell r="L30">
            <v>31</v>
          </cell>
          <cell r="M30" t="str">
            <v>Seniors</v>
          </cell>
        </row>
        <row r="31">
          <cell r="L31">
            <v>32</v>
          </cell>
          <cell r="M31" t="str">
            <v>Seniors</v>
          </cell>
        </row>
        <row r="32">
          <cell r="L32">
            <v>33</v>
          </cell>
          <cell r="M32" t="str">
            <v>Seniors</v>
          </cell>
        </row>
        <row r="33">
          <cell r="L33">
            <v>34</v>
          </cell>
          <cell r="M33" t="str">
            <v>Seniors</v>
          </cell>
        </row>
        <row r="34">
          <cell r="L34">
            <v>35</v>
          </cell>
          <cell r="M34" t="str">
            <v>Seniors</v>
          </cell>
        </row>
        <row r="35">
          <cell r="L35">
            <v>36</v>
          </cell>
          <cell r="M35" t="str">
            <v>Seniors</v>
          </cell>
        </row>
        <row r="36">
          <cell r="L36">
            <v>37</v>
          </cell>
          <cell r="M36" t="str">
            <v>Seniors</v>
          </cell>
        </row>
        <row r="37">
          <cell r="L37">
            <v>38</v>
          </cell>
          <cell r="M37" t="str">
            <v>Seniors</v>
          </cell>
        </row>
        <row r="38">
          <cell r="L38">
            <v>39</v>
          </cell>
          <cell r="M38" t="str">
            <v>Seniors</v>
          </cell>
        </row>
        <row r="39">
          <cell r="L39">
            <v>40</v>
          </cell>
          <cell r="M39" t="str">
            <v>Vétérans 1</v>
          </cell>
        </row>
        <row r="40">
          <cell r="L40">
            <v>41</v>
          </cell>
          <cell r="M40" t="str">
            <v>Vétérans 1</v>
          </cell>
        </row>
        <row r="41">
          <cell r="L41">
            <v>42</v>
          </cell>
          <cell r="M41" t="str">
            <v>Vétérans 1</v>
          </cell>
        </row>
        <row r="42">
          <cell r="L42">
            <v>43</v>
          </cell>
          <cell r="M42" t="str">
            <v>Vétérans 1</v>
          </cell>
        </row>
        <row r="43">
          <cell r="L43">
            <v>44</v>
          </cell>
          <cell r="M43" t="str">
            <v>Vétérans 1</v>
          </cell>
        </row>
        <row r="44">
          <cell r="L44">
            <v>45</v>
          </cell>
          <cell r="M44" t="str">
            <v>Vétérans 1</v>
          </cell>
        </row>
        <row r="45">
          <cell r="L45">
            <v>46</v>
          </cell>
          <cell r="M45" t="str">
            <v>Vétérans 1</v>
          </cell>
        </row>
        <row r="46">
          <cell r="L46">
            <v>47</v>
          </cell>
          <cell r="M46" t="str">
            <v>Vétérans 1</v>
          </cell>
        </row>
        <row r="47">
          <cell r="L47">
            <v>48</v>
          </cell>
          <cell r="M47" t="str">
            <v>Vétérans 1</v>
          </cell>
        </row>
        <row r="48">
          <cell r="L48">
            <v>49</v>
          </cell>
          <cell r="M48" t="str">
            <v>Vétérans 1</v>
          </cell>
        </row>
        <row r="49">
          <cell r="L49">
            <v>50</v>
          </cell>
          <cell r="M49" t="str">
            <v>Vétérans 2</v>
          </cell>
        </row>
        <row r="50">
          <cell r="L50">
            <v>51</v>
          </cell>
          <cell r="M50" t="str">
            <v>Vétérans 2</v>
          </cell>
        </row>
        <row r="51">
          <cell r="L51">
            <v>52</v>
          </cell>
          <cell r="M51" t="str">
            <v>Vétérans 2</v>
          </cell>
        </row>
        <row r="52">
          <cell r="L52">
            <v>53</v>
          </cell>
          <cell r="M52" t="str">
            <v>Vétérans 2</v>
          </cell>
        </row>
        <row r="53">
          <cell r="L53">
            <v>54</v>
          </cell>
          <cell r="M53" t="str">
            <v>Vétérans 2</v>
          </cell>
        </row>
        <row r="54">
          <cell r="L54">
            <v>55</v>
          </cell>
          <cell r="M54" t="str">
            <v>Vétérans 2</v>
          </cell>
        </row>
        <row r="55">
          <cell r="L55">
            <v>56</v>
          </cell>
          <cell r="M55" t="str">
            <v>Vétérans 2</v>
          </cell>
        </row>
        <row r="56">
          <cell r="L56">
            <v>57</v>
          </cell>
          <cell r="M56" t="str">
            <v>Vétérans 2</v>
          </cell>
        </row>
        <row r="57">
          <cell r="L57">
            <v>58</v>
          </cell>
          <cell r="M57" t="str">
            <v>Vétérans 2</v>
          </cell>
        </row>
        <row r="58">
          <cell r="L58">
            <v>59</v>
          </cell>
          <cell r="M58" t="str">
            <v>Vétérans 2</v>
          </cell>
        </row>
        <row r="59">
          <cell r="L59">
            <v>60</v>
          </cell>
          <cell r="M59" t="str">
            <v>Vétérans 3</v>
          </cell>
        </row>
        <row r="60">
          <cell r="L60">
            <v>61</v>
          </cell>
          <cell r="M60" t="str">
            <v>Vétérans 3</v>
          </cell>
        </row>
        <row r="61">
          <cell r="L61">
            <v>62</v>
          </cell>
          <cell r="M61" t="str">
            <v>Vétérans 3</v>
          </cell>
        </row>
        <row r="62">
          <cell r="L62">
            <v>63</v>
          </cell>
          <cell r="M62" t="str">
            <v>Vétérans 3</v>
          </cell>
        </row>
        <row r="63">
          <cell r="L63">
            <v>64</v>
          </cell>
          <cell r="M63" t="str">
            <v>Vétérans 3</v>
          </cell>
        </row>
        <row r="64">
          <cell r="L64">
            <v>65</v>
          </cell>
          <cell r="M64" t="str">
            <v>Vétérans 3</v>
          </cell>
        </row>
        <row r="65">
          <cell r="L65">
            <v>66</v>
          </cell>
          <cell r="M65" t="str">
            <v>Vétérans 3</v>
          </cell>
        </row>
        <row r="66">
          <cell r="L66">
            <v>67</v>
          </cell>
          <cell r="M66" t="str">
            <v>Vétérans 3</v>
          </cell>
        </row>
        <row r="67">
          <cell r="L67">
            <v>68</v>
          </cell>
          <cell r="M67" t="str">
            <v>Vétérans 3</v>
          </cell>
        </row>
        <row r="68">
          <cell r="L68">
            <v>69</v>
          </cell>
          <cell r="M68" t="str">
            <v>Vétérans 3</v>
          </cell>
        </row>
        <row r="69">
          <cell r="L69">
            <v>70</v>
          </cell>
          <cell r="M69" t="str">
            <v>Vétérans 4</v>
          </cell>
        </row>
        <row r="70">
          <cell r="L70">
            <v>71</v>
          </cell>
          <cell r="M70" t="str">
            <v>Vétérans 4</v>
          </cell>
        </row>
        <row r="71">
          <cell r="L71">
            <v>72</v>
          </cell>
          <cell r="M71" t="str">
            <v>Vétérans 4</v>
          </cell>
        </row>
        <row r="72">
          <cell r="L72">
            <v>73</v>
          </cell>
          <cell r="M72" t="str">
            <v>Vétérans 4</v>
          </cell>
        </row>
        <row r="73">
          <cell r="L73">
            <v>74</v>
          </cell>
          <cell r="M73" t="str">
            <v>Vétérans 4</v>
          </cell>
        </row>
        <row r="74">
          <cell r="L74">
            <v>75</v>
          </cell>
          <cell r="M74" t="str">
            <v>Vétérans 4</v>
          </cell>
        </row>
        <row r="75">
          <cell r="L75">
            <v>76</v>
          </cell>
          <cell r="M75" t="str">
            <v>Vétérans 4</v>
          </cell>
        </row>
        <row r="76">
          <cell r="L76">
            <v>77</v>
          </cell>
          <cell r="M76" t="str">
            <v>Vétérans 4</v>
          </cell>
        </row>
        <row r="77">
          <cell r="L77">
            <v>78</v>
          </cell>
          <cell r="M77" t="str">
            <v>Vétérans 4</v>
          </cell>
        </row>
        <row r="78">
          <cell r="L78">
            <v>79</v>
          </cell>
          <cell r="M78" t="str">
            <v>Vétérans 4</v>
          </cell>
        </row>
        <row r="79">
          <cell r="L79">
            <v>80</v>
          </cell>
          <cell r="M79" t="str">
            <v>Vétérans 4</v>
          </cell>
        </row>
      </sheetData>
      <sheetData sheetId="6" refreshError="1"/>
      <sheetData sheetId="7" refreshError="1"/>
      <sheetData sheetId="8" refreshError="1"/>
      <sheetData sheetId="9" refreshError="1"/>
      <sheetData sheetId="10">
        <row r="10">
          <cell r="A10">
            <v>0</v>
          </cell>
          <cell r="B10" t="str">
            <v>VF</v>
          </cell>
          <cell r="E10" t="str">
            <v>08 Ardennes</v>
          </cell>
          <cell r="F10" t="str">
            <v>Remplaçant</v>
          </cell>
          <cell r="G10" t="str">
            <v/>
          </cell>
          <cell r="H10" t="str">
            <v/>
          </cell>
          <cell r="J10" t="str">
            <v/>
          </cell>
          <cell r="M10" t="str">
            <v/>
          </cell>
          <cell r="N10" t="str">
            <v/>
          </cell>
          <cell r="Q10" t="str">
            <v/>
          </cell>
          <cell r="R10" t="str">
            <v/>
          </cell>
        </row>
        <row r="11">
          <cell r="A11">
            <v>1</v>
          </cell>
          <cell r="B11" t="str">
            <v>VF</v>
          </cell>
          <cell r="E11" t="str">
            <v>08 Ardennes</v>
          </cell>
          <cell r="F11" t="str">
            <v>PSSP</v>
          </cell>
          <cell r="G11" t="str">
            <v/>
          </cell>
          <cell r="H11" t="str">
            <v/>
          </cell>
          <cell r="J11" t="str">
            <v/>
          </cell>
          <cell r="M11" t="str">
            <v/>
          </cell>
          <cell r="N11" t="str">
            <v/>
          </cell>
          <cell r="Q11" t="str">
            <v/>
          </cell>
          <cell r="R11" t="str">
            <v/>
          </cell>
        </row>
        <row r="12">
          <cell r="A12">
            <v>2</v>
          </cell>
          <cell r="B12" t="str">
            <v>VF</v>
          </cell>
          <cell r="E12" t="str">
            <v>08 Ardennes</v>
          </cell>
          <cell r="F12" t="str">
            <v>PSSP</v>
          </cell>
          <cell r="G12" t="str">
            <v/>
          </cell>
          <cell r="H12" t="str">
            <v/>
          </cell>
          <cell r="J12" t="str">
            <v/>
          </cell>
          <cell r="M12" t="str">
            <v/>
          </cell>
          <cell r="N12" t="str">
            <v/>
          </cell>
          <cell r="Q12" t="str">
            <v/>
          </cell>
          <cell r="R12" t="str">
            <v/>
          </cell>
        </row>
        <row r="13">
          <cell r="A13">
            <v>3</v>
          </cell>
          <cell r="B13" t="str">
            <v>VF</v>
          </cell>
          <cell r="E13" t="str">
            <v>08 Ardennes</v>
          </cell>
          <cell r="F13" t="str">
            <v>PSSP</v>
          </cell>
          <cell r="G13" t="str">
            <v/>
          </cell>
          <cell r="H13" t="str">
            <v/>
          </cell>
          <cell r="J13" t="str">
            <v/>
          </cell>
          <cell r="M13" t="str">
            <v/>
          </cell>
          <cell r="N13" t="str">
            <v/>
          </cell>
          <cell r="Q13" t="str">
            <v/>
          </cell>
          <cell r="R13" t="str">
            <v/>
          </cell>
        </row>
        <row r="14">
          <cell r="A14">
            <v>4</v>
          </cell>
          <cell r="B14" t="str">
            <v>VF</v>
          </cell>
          <cell r="E14" t="str">
            <v>08 Ardennes</v>
          </cell>
          <cell r="F14" t="str">
            <v>PSSP</v>
          </cell>
          <cell r="G14" t="str">
            <v/>
          </cell>
          <cell r="H14" t="str">
            <v/>
          </cell>
          <cell r="J14" t="str">
            <v/>
          </cell>
          <cell r="M14" t="str">
            <v/>
          </cell>
          <cell r="N14" t="str">
            <v/>
          </cell>
          <cell r="Q14" t="str">
            <v/>
          </cell>
          <cell r="R14" t="str">
            <v/>
          </cell>
        </row>
        <row r="15">
          <cell r="A15">
            <v>5</v>
          </cell>
          <cell r="B15" t="str">
            <v>VF</v>
          </cell>
          <cell r="C15" t="str">
            <v>MATTER-MERIEUX Karine</v>
          </cell>
          <cell r="D15">
            <v>27944</v>
          </cell>
          <cell r="E15" t="str">
            <v>08 Ardennes</v>
          </cell>
          <cell r="F15" t="str">
            <v>Vitesse</v>
          </cell>
          <cell r="G15" t="str">
            <v/>
          </cell>
          <cell r="H15" t="str">
            <v>Catégorie OK</v>
          </cell>
          <cell r="J15" t="str">
            <v/>
          </cell>
          <cell r="M15">
            <v>42</v>
          </cell>
          <cell r="N15" t="str">
            <v>Vétérans 1</v>
          </cell>
          <cell r="Q15" t="str">
            <v/>
          </cell>
          <cell r="R15">
            <v>1</v>
          </cell>
        </row>
        <row r="16">
          <cell r="A16">
            <v>6</v>
          </cell>
          <cell r="B16" t="str">
            <v>VF</v>
          </cell>
          <cell r="E16" t="str">
            <v>08 Ardennes</v>
          </cell>
          <cell r="F16" t="str">
            <v>1/2 Fond</v>
          </cell>
          <cell r="G16" t="str">
            <v/>
          </cell>
          <cell r="H16" t="str">
            <v/>
          </cell>
          <cell r="J16" t="str">
            <v/>
          </cell>
          <cell r="M16" t="str">
            <v/>
          </cell>
          <cell r="N16" t="str">
            <v/>
          </cell>
          <cell r="Q16" t="str">
            <v/>
          </cell>
          <cell r="R16" t="str">
            <v/>
          </cell>
        </row>
        <row r="17">
          <cell r="A17">
            <v>7</v>
          </cell>
          <cell r="B17" t="str">
            <v>VF</v>
          </cell>
          <cell r="E17" t="str">
            <v>08 Ardennes</v>
          </cell>
          <cell r="F17" t="str">
            <v>Poids</v>
          </cell>
          <cell r="G17" t="str">
            <v/>
          </cell>
          <cell r="H17" t="str">
            <v/>
          </cell>
          <cell r="J17" t="str">
            <v/>
          </cell>
          <cell r="M17" t="str">
            <v/>
          </cell>
          <cell r="N17" t="str">
            <v/>
          </cell>
          <cell r="Q17" t="str">
            <v/>
          </cell>
          <cell r="R17" t="str">
            <v/>
          </cell>
        </row>
        <row r="18">
          <cell r="A18">
            <v>8</v>
          </cell>
          <cell r="B18" t="str">
            <v>VF</v>
          </cell>
          <cell r="E18" t="str">
            <v>08 Ardennes</v>
          </cell>
          <cell r="F18" t="str">
            <v>Hauteur</v>
          </cell>
          <cell r="G18" t="str">
            <v/>
          </cell>
          <cell r="H18" t="str">
            <v/>
          </cell>
          <cell r="J18" t="str">
            <v/>
          </cell>
          <cell r="M18" t="str">
            <v/>
          </cell>
          <cell r="N18" t="str">
            <v/>
          </cell>
          <cell r="Q18" t="str">
            <v/>
          </cell>
          <cell r="R18" t="str">
            <v/>
          </cell>
        </row>
        <row r="19">
          <cell r="A19">
            <v>9</v>
          </cell>
          <cell r="B19" t="str">
            <v>VF</v>
          </cell>
          <cell r="E19" t="str">
            <v>08 Ardennes</v>
          </cell>
          <cell r="F19" t="str">
            <v>Corde</v>
          </cell>
          <cell r="G19" t="str">
            <v/>
          </cell>
          <cell r="H19" t="str">
            <v/>
          </cell>
          <cell r="J19" t="str">
            <v/>
          </cell>
          <cell r="M19" t="str">
            <v/>
          </cell>
          <cell r="N19" t="str">
            <v/>
          </cell>
          <cell r="Q19" t="str">
            <v/>
          </cell>
          <cell r="R19" t="str">
            <v/>
          </cell>
        </row>
        <row r="20">
          <cell r="A20">
            <v>10</v>
          </cell>
          <cell r="B20" t="str">
            <v>VF</v>
          </cell>
          <cell r="E20" t="str">
            <v>10 Aube</v>
          </cell>
          <cell r="F20" t="str">
            <v>Remplaçant</v>
          </cell>
          <cell r="G20" t="str">
            <v/>
          </cell>
          <cell r="H20" t="str">
            <v/>
          </cell>
          <cell r="J20" t="str">
            <v/>
          </cell>
          <cell r="M20" t="str">
            <v/>
          </cell>
          <cell r="N20" t="str">
            <v/>
          </cell>
          <cell r="Q20" t="str">
            <v/>
          </cell>
          <cell r="R20" t="str">
            <v/>
          </cell>
        </row>
        <row r="21">
          <cell r="A21">
            <v>11</v>
          </cell>
          <cell r="B21" t="str">
            <v>VF</v>
          </cell>
          <cell r="C21" t="str">
            <v>BOUTEYRE Myriam</v>
          </cell>
          <cell r="D21">
            <v>27755</v>
          </cell>
          <cell r="E21" t="str">
            <v>10 Aube</v>
          </cell>
          <cell r="F21" t="str">
            <v>PSSP</v>
          </cell>
          <cell r="G21" t="str">
            <v/>
          </cell>
          <cell r="H21" t="str">
            <v>Catégorie OK</v>
          </cell>
          <cell r="J21" t="str">
            <v/>
          </cell>
          <cell r="M21">
            <v>43</v>
          </cell>
          <cell r="N21" t="str">
            <v>Vétérans 1</v>
          </cell>
          <cell r="Q21" t="str">
            <v/>
          </cell>
          <cell r="R21" t="str">
            <v/>
          </cell>
        </row>
        <row r="22">
          <cell r="A22">
            <v>12</v>
          </cell>
          <cell r="B22" t="str">
            <v>VF</v>
          </cell>
          <cell r="E22" t="str">
            <v>10 Aube</v>
          </cell>
          <cell r="F22" t="str">
            <v>PSSP</v>
          </cell>
          <cell r="G22" t="str">
            <v/>
          </cell>
          <cell r="H22" t="str">
            <v/>
          </cell>
          <cell r="J22" t="str">
            <v/>
          </cell>
          <cell r="M22" t="str">
            <v/>
          </cell>
          <cell r="N22" t="str">
            <v/>
          </cell>
          <cell r="Q22" t="str">
            <v/>
          </cell>
          <cell r="R22" t="str">
            <v/>
          </cell>
        </row>
        <row r="23">
          <cell r="A23">
            <v>13</v>
          </cell>
          <cell r="B23" t="str">
            <v>VF</v>
          </cell>
          <cell r="E23" t="str">
            <v>10 Aube</v>
          </cell>
          <cell r="F23" t="str">
            <v>PSSP</v>
          </cell>
          <cell r="G23" t="str">
            <v/>
          </cell>
          <cell r="H23" t="str">
            <v/>
          </cell>
          <cell r="J23" t="str">
            <v/>
          </cell>
          <cell r="M23" t="str">
            <v/>
          </cell>
          <cell r="N23" t="str">
            <v/>
          </cell>
          <cell r="Q23" t="str">
            <v/>
          </cell>
          <cell r="R23" t="str">
            <v/>
          </cell>
        </row>
        <row r="24">
          <cell r="A24">
            <v>14</v>
          </cell>
          <cell r="B24" t="str">
            <v>VF</v>
          </cell>
          <cell r="E24" t="str">
            <v>10 Aube</v>
          </cell>
          <cell r="F24" t="str">
            <v>PSSP</v>
          </cell>
          <cell r="G24" t="str">
            <v/>
          </cell>
          <cell r="H24" t="str">
            <v/>
          </cell>
          <cell r="J24" t="str">
            <v/>
          </cell>
          <cell r="M24" t="str">
            <v/>
          </cell>
          <cell r="N24" t="str">
            <v/>
          </cell>
          <cell r="Q24" t="str">
            <v/>
          </cell>
          <cell r="R24" t="str">
            <v/>
          </cell>
        </row>
        <row r="25">
          <cell r="A25">
            <v>15</v>
          </cell>
          <cell r="B25" t="str">
            <v>VF</v>
          </cell>
          <cell r="E25" t="str">
            <v>10 Aube</v>
          </cell>
          <cell r="F25" t="str">
            <v>Vitesse</v>
          </cell>
          <cell r="G25" t="str">
            <v/>
          </cell>
          <cell r="H25" t="str">
            <v/>
          </cell>
          <cell r="J25" t="str">
            <v/>
          </cell>
          <cell r="M25" t="str">
            <v/>
          </cell>
          <cell r="N25" t="str">
            <v/>
          </cell>
          <cell r="Q25" t="str">
            <v/>
          </cell>
          <cell r="R25" t="str">
            <v/>
          </cell>
        </row>
        <row r="26">
          <cell r="A26">
            <v>16</v>
          </cell>
          <cell r="B26" t="str">
            <v>VF</v>
          </cell>
          <cell r="E26" t="str">
            <v>10 Aube</v>
          </cell>
          <cell r="F26" t="str">
            <v>1/2 Fond</v>
          </cell>
          <cell r="G26" t="str">
            <v/>
          </cell>
          <cell r="H26" t="str">
            <v/>
          </cell>
          <cell r="J26" t="str">
            <v/>
          </cell>
          <cell r="M26" t="str">
            <v/>
          </cell>
          <cell r="N26" t="str">
            <v/>
          </cell>
          <cell r="Q26" t="str">
            <v/>
          </cell>
          <cell r="R26" t="str">
            <v/>
          </cell>
        </row>
        <row r="27">
          <cell r="A27">
            <v>17</v>
          </cell>
          <cell r="B27" t="str">
            <v>VF</v>
          </cell>
          <cell r="C27" t="str">
            <v>GUBLIN Francine</v>
          </cell>
          <cell r="D27">
            <v>22889</v>
          </cell>
          <cell r="E27" t="str">
            <v>10 Aube</v>
          </cell>
          <cell r="F27" t="str">
            <v>Poids</v>
          </cell>
          <cell r="G27" t="str">
            <v/>
          </cell>
          <cell r="H27" t="str">
            <v>Catégorie OK</v>
          </cell>
          <cell r="J27" t="str">
            <v/>
          </cell>
          <cell r="M27">
            <v>56</v>
          </cell>
          <cell r="N27" t="str">
            <v>Vétérans 2</v>
          </cell>
          <cell r="Q27" t="str">
            <v/>
          </cell>
          <cell r="R27" t="str">
            <v/>
          </cell>
        </row>
        <row r="28">
          <cell r="A28">
            <v>18</v>
          </cell>
          <cell r="B28" t="str">
            <v>VF</v>
          </cell>
          <cell r="E28" t="str">
            <v>10 Aube</v>
          </cell>
          <cell r="F28" t="str">
            <v>Hauteur</v>
          </cell>
          <cell r="G28" t="str">
            <v/>
          </cell>
          <cell r="H28" t="str">
            <v/>
          </cell>
          <cell r="J28" t="str">
            <v/>
          </cell>
          <cell r="M28" t="str">
            <v/>
          </cell>
          <cell r="N28" t="str">
            <v/>
          </cell>
          <cell r="Q28" t="str">
            <v/>
          </cell>
          <cell r="R28" t="str">
            <v/>
          </cell>
        </row>
        <row r="29">
          <cell r="A29">
            <v>19</v>
          </cell>
          <cell r="B29" t="str">
            <v>VF</v>
          </cell>
          <cell r="E29" t="str">
            <v>10 Aube</v>
          </cell>
          <cell r="F29" t="str">
            <v>Corde</v>
          </cell>
          <cell r="G29" t="str">
            <v/>
          </cell>
          <cell r="H29" t="str">
            <v/>
          </cell>
          <cell r="J29" t="str">
            <v/>
          </cell>
          <cell r="M29" t="str">
            <v/>
          </cell>
          <cell r="N29" t="str">
            <v/>
          </cell>
          <cell r="Q29" t="str">
            <v/>
          </cell>
          <cell r="R29" t="str">
            <v/>
          </cell>
        </row>
        <row r="30">
          <cell r="A30">
            <v>20</v>
          </cell>
          <cell r="B30" t="str">
            <v>VF</v>
          </cell>
          <cell r="E30" t="str">
            <v>51 Marne</v>
          </cell>
          <cell r="F30" t="str">
            <v>Remplaçant</v>
          </cell>
          <cell r="G30" t="str">
            <v/>
          </cell>
          <cell r="H30" t="str">
            <v/>
          </cell>
          <cell r="J30" t="str">
            <v/>
          </cell>
          <cell r="M30" t="str">
            <v/>
          </cell>
          <cell r="N30" t="str">
            <v/>
          </cell>
          <cell r="Q30" t="str">
            <v/>
          </cell>
          <cell r="R30" t="str">
            <v/>
          </cell>
        </row>
        <row r="31">
          <cell r="A31">
            <v>21</v>
          </cell>
          <cell r="B31" t="str">
            <v>VF</v>
          </cell>
          <cell r="E31" t="str">
            <v>51 Marne</v>
          </cell>
          <cell r="F31" t="str">
            <v>PSSP</v>
          </cell>
          <cell r="G31" t="str">
            <v/>
          </cell>
          <cell r="H31" t="str">
            <v/>
          </cell>
          <cell r="J31" t="str">
            <v/>
          </cell>
          <cell r="M31" t="str">
            <v/>
          </cell>
          <cell r="N31" t="str">
            <v/>
          </cell>
          <cell r="Q31" t="str">
            <v/>
          </cell>
          <cell r="R31" t="str">
            <v/>
          </cell>
        </row>
        <row r="32">
          <cell r="A32">
            <v>22</v>
          </cell>
          <cell r="B32" t="str">
            <v>VF</v>
          </cell>
          <cell r="E32" t="str">
            <v>51 Marne</v>
          </cell>
          <cell r="F32" t="str">
            <v>PSSP</v>
          </cell>
          <cell r="G32" t="str">
            <v/>
          </cell>
          <cell r="H32" t="str">
            <v/>
          </cell>
          <cell r="J32" t="str">
            <v/>
          </cell>
          <cell r="M32" t="str">
            <v/>
          </cell>
          <cell r="N32" t="str">
            <v/>
          </cell>
          <cell r="Q32" t="str">
            <v/>
          </cell>
          <cell r="R32" t="str">
            <v/>
          </cell>
        </row>
        <row r="33">
          <cell r="A33">
            <v>23</v>
          </cell>
          <cell r="B33" t="str">
            <v>VF</v>
          </cell>
          <cell r="E33" t="str">
            <v>51 Marne</v>
          </cell>
          <cell r="F33" t="str">
            <v>PSSP</v>
          </cell>
          <cell r="G33" t="str">
            <v/>
          </cell>
          <cell r="H33" t="str">
            <v/>
          </cell>
          <cell r="J33" t="str">
            <v/>
          </cell>
          <cell r="M33" t="str">
            <v/>
          </cell>
          <cell r="N33" t="str">
            <v/>
          </cell>
          <cell r="Q33" t="str">
            <v/>
          </cell>
          <cell r="R33" t="str">
            <v/>
          </cell>
        </row>
        <row r="34">
          <cell r="A34">
            <v>24</v>
          </cell>
          <cell r="B34" t="str">
            <v>VF</v>
          </cell>
          <cell r="E34" t="str">
            <v>51 Marne</v>
          </cell>
          <cell r="F34" t="str">
            <v>PSSP</v>
          </cell>
          <cell r="G34" t="str">
            <v/>
          </cell>
          <cell r="H34" t="str">
            <v/>
          </cell>
          <cell r="J34" t="str">
            <v/>
          </cell>
          <cell r="M34" t="str">
            <v/>
          </cell>
          <cell r="N34" t="str">
            <v/>
          </cell>
          <cell r="Q34" t="str">
            <v/>
          </cell>
          <cell r="R34" t="str">
            <v/>
          </cell>
        </row>
        <row r="35">
          <cell r="A35">
            <v>25</v>
          </cell>
          <cell r="B35" t="str">
            <v>VF</v>
          </cell>
          <cell r="E35" t="str">
            <v>51 Marne</v>
          </cell>
          <cell r="F35" t="str">
            <v>Vitesse</v>
          </cell>
          <cell r="G35" t="str">
            <v/>
          </cell>
          <cell r="H35" t="str">
            <v/>
          </cell>
          <cell r="J35" t="str">
            <v/>
          </cell>
          <cell r="M35" t="str">
            <v/>
          </cell>
          <cell r="N35" t="str">
            <v/>
          </cell>
          <cell r="Q35" t="str">
            <v/>
          </cell>
          <cell r="R35" t="str">
            <v/>
          </cell>
        </row>
        <row r="36">
          <cell r="A36">
            <v>26</v>
          </cell>
          <cell r="B36" t="str">
            <v>VF</v>
          </cell>
          <cell r="E36" t="str">
            <v>51 Marne</v>
          </cell>
          <cell r="F36" t="str">
            <v>1/2 Fond</v>
          </cell>
          <cell r="G36" t="str">
            <v/>
          </cell>
          <cell r="H36" t="str">
            <v/>
          </cell>
          <cell r="J36" t="str">
            <v/>
          </cell>
          <cell r="M36" t="str">
            <v/>
          </cell>
          <cell r="N36" t="str">
            <v/>
          </cell>
          <cell r="Q36" t="str">
            <v/>
          </cell>
          <cell r="R36" t="str">
            <v/>
          </cell>
        </row>
        <row r="37">
          <cell r="A37">
            <v>27</v>
          </cell>
          <cell r="B37" t="str">
            <v>VF</v>
          </cell>
          <cell r="E37" t="str">
            <v>51 Marne</v>
          </cell>
          <cell r="F37" t="str">
            <v>Poids</v>
          </cell>
          <cell r="G37" t="str">
            <v/>
          </cell>
          <cell r="H37" t="str">
            <v/>
          </cell>
          <cell r="J37" t="str">
            <v/>
          </cell>
          <cell r="M37" t="str">
            <v/>
          </cell>
          <cell r="N37" t="str">
            <v/>
          </cell>
          <cell r="Q37" t="str">
            <v/>
          </cell>
          <cell r="R37" t="str">
            <v/>
          </cell>
        </row>
        <row r="38">
          <cell r="A38">
            <v>28</v>
          </cell>
          <cell r="B38" t="str">
            <v>VF</v>
          </cell>
          <cell r="E38" t="str">
            <v>51 Marne</v>
          </cell>
          <cell r="F38" t="str">
            <v>Hauteur</v>
          </cell>
          <cell r="G38" t="str">
            <v/>
          </cell>
          <cell r="H38" t="str">
            <v/>
          </cell>
          <cell r="J38" t="str">
            <v/>
          </cell>
          <cell r="M38" t="str">
            <v/>
          </cell>
          <cell r="N38" t="str">
            <v/>
          </cell>
          <cell r="Q38" t="str">
            <v/>
          </cell>
          <cell r="R38" t="str">
            <v/>
          </cell>
        </row>
        <row r="39">
          <cell r="A39">
            <v>29</v>
          </cell>
          <cell r="B39" t="str">
            <v>VF</v>
          </cell>
          <cell r="E39" t="str">
            <v>51 Marne</v>
          </cell>
          <cell r="F39" t="str">
            <v>Corde</v>
          </cell>
          <cell r="G39" t="str">
            <v/>
          </cell>
          <cell r="H39" t="str">
            <v/>
          </cell>
          <cell r="J39" t="str">
            <v/>
          </cell>
          <cell r="M39" t="str">
            <v/>
          </cell>
          <cell r="N39" t="str">
            <v/>
          </cell>
          <cell r="Q39" t="str">
            <v/>
          </cell>
          <cell r="R39" t="str">
            <v/>
          </cell>
        </row>
        <row r="40">
          <cell r="A40">
            <v>30</v>
          </cell>
          <cell r="B40" t="str">
            <v>VF</v>
          </cell>
          <cell r="E40" t="str">
            <v>52 Haute Marne</v>
          </cell>
          <cell r="F40" t="str">
            <v>Remplaçant</v>
          </cell>
          <cell r="G40" t="str">
            <v/>
          </cell>
          <cell r="H40" t="str">
            <v/>
          </cell>
          <cell r="J40" t="str">
            <v/>
          </cell>
          <cell r="M40" t="str">
            <v/>
          </cell>
          <cell r="N40" t="str">
            <v/>
          </cell>
          <cell r="Q40" t="str">
            <v/>
          </cell>
          <cell r="R40" t="str">
            <v/>
          </cell>
        </row>
        <row r="41">
          <cell r="A41">
            <v>31</v>
          </cell>
          <cell r="B41" t="str">
            <v>VF</v>
          </cell>
          <cell r="E41" t="str">
            <v>52 Haute Marne</v>
          </cell>
          <cell r="F41" t="str">
            <v>PSSP</v>
          </cell>
          <cell r="G41" t="str">
            <v/>
          </cell>
          <cell r="H41" t="str">
            <v/>
          </cell>
          <cell r="J41" t="str">
            <v/>
          </cell>
          <cell r="M41" t="str">
            <v/>
          </cell>
          <cell r="N41" t="str">
            <v/>
          </cell>
          <cell r="Q41" t="str">
            <v/>
          </cell>
          <cell r="R41" t="str">
            <v/>
          </cell>
        </row>
        <row r="42">
          <cell r="A42">
            <v>32</v>
          </cell>
          <cell r="B42" t="str">
            <v>VF</v>
          </cell>
          <cell r="E42" t="str">
            <v>52 Haute Marne</v>
          </cell>
          <cell r="F42" t="str">
            <v>PSSP</v>
          </cell>
          <cell r="G42" t="str">
            <v/>
          </cell>
          <cell r="H42" t="str">
            <v/>
          </cell>
          <cell r="J42" t="str">
            <v/>
          </cell>
          <cell r="M42" t="str">
            <v/>
          </cell>
          <cell r="N42" t="str">
            <v/>
          </cell>
          <cell r="Q42" t="str">
            <v/>
          </cell>
          <cell r="R42" t="str">
            <v/>
          </cell>
        </row>
        <row r="43">
          <cell r="A43">
            <v>33</v>
          </cell>
          <cell r="B43" t="str">
            <v>VF</v>
          </cell>
          <cell r="E43" t="str">
            <v>52 Haute Marne</v>
          </cell>
          <cell r="F43" t="str">
            <v>PSSP</v>
          </cell>
          <cell r="G43" t="str">
            <v/>
          </cell>
          <cell r="H43" t="str">
            <v/>
          </cell>
          <cell r="J43" t="str">
            <v/>
          </cell>
          <cell r="M43" t="str">
            <v/>
          </cell>
          <cell r="N43" t="str">
            <v/>
          </cell>
          <cell r="Q43" t="str">
            <v/>
          </cell>
          <cell r="R43" t="str">
            <v/>
          </cell>
        </row>
        <row r="44">
          <cell r="A44">
            <v>34</v>
          </cell>
          <cell r="B44" t="str">
            <v>VF</v>
          </cell>
          <cell r="E44" t="str">
            <v>52 Haute Marne</v>
          </cell>
          <cell r="F44" t="str">
            <v>PSSP</v>
          </cell>
          <cell r="G44" t="str">
            <v/>
          </cell>
          <cell r="H44" t="str">
            <v/>
          </cell>
          <cell r="J44" t="str">
            <v/>
          </cell>
          <cell r="M44" t="str">
            <v/>
          </cell>
          <cell r="N44" t="str">
            <v/>
          </cell>
          <cell r="Q44" t="str">
            <v/>
          </cell>
          <cell r="R44" t="str">
            <v/>
          </cell>
        </row>
        <row r="45">
          <cell r="A45">
            <v>35</v>
          </cell>
          <cell r="B45" t="str">
            <v>VF</v>
          </cell>
          <cell r="E45" t="str">
            <v>52 Haute Marne</v>
          </cell>
          <cell r="F45" t="str">
            <v>Vitesse</v>
          </cell>
          <cell r="G45" t="str">
            <v/>
          </cell>
          <cell r="H45" t="str">
            <v/>
          </cell>
          <cell r="J45" t="str">
            <v/>
          </cell>
          <cell r="M45" t="str">
            <v/>
          </cell>
          <cell r="N45" t="str">
            <v/>
          </cell>
          <cell r="Q45" t="str">
            <v/>
          </cell>
          <cell r="R45" t="str">
            <v/>
          </cell>
        </row>
        <row r="46">
          <cell r="A46">
            <v>36</v>
          </cell>
          <cell r="B46" t="str">
            <v>VF</v>
          </cell>
          <cell r="E46" t="str">
            <v>52 Haute Marne</v>
          </cell>
          <cell r="F46" t="str">
            <v>1/2 Fond</v>
          </cell>
          <cell r="G46" t="str">
            <v/>
          </cell>
          <cell r="H46" t="str">
            <v/>
          </cell>
          <cell r="J46" t="str">
            <v/>
          </cell>
          <cell r="M46" t="str">
            <v/>
          </cell>
          <cell r="N46" t="str">
            <v/>
          </cell>
          <cell r="Q46" t="str">
            <v/>
          </cell>
          <cell r="R46" t="str">
            <v/>
          </cell>
        </row>
        <row r="47">
          <cell r="A47">
            <v>37</v>
          </cell>
          <cell r="B47" t="str">
            <v>VF</v>
          </cell>
          <cell r="C47" t="str">
            <v>ROYER Angélique</v>
          </cell>
          <cell r="D47">
            <v>27573</v>
          </cell>
          <cell r="E47" t="str">
            <v>52 Haute Marne</v>
          </cell>
          <cell r="F47" t="str">
            <v>Poids</v>
          </cell>
          <cell r="G47" t="str">
            <v/>
          </cell>
          <cell r="H47" t="str">
            <v>Catégorie OK</v>
          </cell>
          <cell r="J47" t="str">
            <v/>
          </cell>
          <cell r="M47">
            <v>43</v>
          </cell>
          <cell r="N47" t="str">
            <v>Vétérans 1</v>
          </cell>
          <cell r="Q47" t="str">
            <v/>
          </cell>
          <cell r="R47" t="str">
            <v/>
          </cell>
        </row>
        <row r="48">
          <cell r="A48">
            <v>38</v>
          </cell>
          <cell r="B48" t="str">
            <v>VF</v>
          </cell>
          <cell r="E48" t="str">
            <v>52 Haute Marne</v>
          </cell>
          <cell r="F48" t="str">
            <v>Hauteur</v>
          </cell>
          <cell r="G48" t="str">
            <v/>
          </cell>
          <cell r="H48" t="str">
            <v/>
          </cell>
          <cell r="J48" t="str">
            <v/>
          </cell>
          <cell r="M48" t="str">
            <v/>
          </cell>
          <cell r="N48" t="str">
            <v/>
          </cell>
          <cell r="Q48" t="str">
            <v/>
          </cell>
          <cell r="R48" t="str">
            <v/>
          </cell>
        </row>
        <row r="49">
          <cell r="A49">
            <v>39</v>
          </cell>
          <cell r="B49" t="str">
            <v>VF</v>
          </cell>
          <cell r="E49" t="str">
            <v>52 Haute Marne</v>
          </cell>
          <cell r="F49" t="str">
            <v>Corde</v>
          </cell>
          <cell r="G49" t="str">
            <v/>
          </cell>
          <cell r="H49" t="str">
            <v/>
          </cell>
          <cell r="J49" t="str">
            <v/>
          </cell>
          <cell r="M49" t="str">
            <v/>
          </cell>
          <cell r="N49" t="str">
            <v/>
          </cell>
          <cell r="Q49" t="str">
            <v/>
          </cell>
          <cell r="R49" t="str">
            <v/>
          </cell>
        </row>
        <row r="50">
          <cell r="A50">
            <v>40</v>
          </cell>
          <cell r="B50" t="str">
            <v>VF</v>
          </cell>
          <cell r="E50" t="str">
            <v>54 Meurthe et Moselle</v>
          </cell>
          <cell r="F50" t="str">
            <v>Remplaçant</v>
          </cell>
          <cell r="G50" t="str">
            <v/>
          </cell>
          <cell r="H50" t="str">
            <v/>
          </cell>
          <cell r="J50" t="str">
            <v/>
          </cell>
          <cell r="M50" t="str">
            <v/>
          </cell>
          <cell r="N50" t="str">
            <v/>
          </cell>
          <cell r="Q50" t="str">
            <v/>
          </cell>
          <cell r="R50" t="str">
            <v/>
          </cell>
        </row>
        <row r="51">
          <cell r="A51">
            <v>41</v>
          </cell>
          <cell r="B51" t="str">
            <v>VF</v>
          </cell>
          <cell r="E51" t="str">
            <v>54 Meurthe et Moselle</v>
          </cell>
          <cell r="F51" t="str">
            <v>PSSP</v>
          </cell>
          <cell r="G51" t="str">
            <v/>
          </cell>
          <cell r="H51" t="str">
            <v/>
          </cell>
          <cell r="J51" t="str">
            <v/>
          </cell>
          <cell r="M51" t="str">
            <v/>
          </cell>
          <cell r="N51" t="str">
            <v/>
          </cell>
          <cell r="Q51" t="str">
            <v/>
          </cell>
          <cell r="R51" t="str">
            <v/>
          </cell>
        </row>
        <row r="52">
          <cell r="A52">
            <v>42</v>
          </cell>
          <cell r="B52" t="str">
            <v>VF</v>
          </cell>
          <cell r="E52" t="str">
            <v>54 Meurthe et Moselle</v>
          </cell>
          <cell r="F52" t="str">
            <v>PSSP</v>
          </cell>
          <cell r="G52" t="str">
            <v/>
          </cell>
          <cell r="H52" t="str">
            <v/>
          </cell>
          <cell r="J52" t="str">
            <v/>
          </cell>
          <cell r="M52" t="str">
            <v/>
          </cell>
          <cell r="N52" t="str">
            <v/>
          </cell>
          <cell r="Q52" t="str">
            <v/>
          </cell>
          <cell r="R52" t="str">
            <v/>
          </cell>
        </row>
        <row r="53">
          <cell r="A53">
            <v>43</v>
          </cell>
          <cell r="B53" t="str">
            <v>VF</v>
          </cell>
          <cell r="E53" t="str">
            <v>54 Meurthe et Moselle</v>
          </cell>
          <cell r="F53" t="str">
            <v>PSSP</v>
          </cell>
          <cell r="G53" t="str">
            <v/>
          </cell>
          <cell r="H53" t="str">
            <v/>
          </cell>
          <cell r="J53" t="str">
            <v/>
          </cell>
          <cell r="M53" t="str">
            <v/>
          </cell>
          <cell r="N53" t="str">
            <v/>
          </cell>
          <cell r="Q53" t="str">
            <v/>
          </cell>
          <cell r="R53" t="str">
            <v/>
          </cell>
        </row>
        <row r="54">
          <cell r="A54">
            <v>44</v>
          </cell>
          <cell r="B54" t="str">
            <v>VF</v>
          </cell>
          <cell r="E54" t="str">
            <v>54 Meurthe et Moselle</v>
          </cell>
          <cell r="F54" t="str">
            <v>PSSP</v>
          </cell>
          <cell r="G54" t="str">
            <v/>
          </cell>
          <cell r="H54" t="str">
            <v/>
          </cell>
          <cell r="J54" t="str">
            <v/>
          </cell>
          <cell r="M54" t="str">
            <v/>
          </cell>
          <cell r="N54" t="str">
            <v/>
          </cell>
          <cell r="Q54" t="str">
            <v/>
          </cell>
          <cell r="R54" t="str">
            <v/>
          </cell>
        </row>
        <row r="55">
          <cell r="A55">
            <v>45</v>
          </cell>
          <cell r="B55" t="str">
            <v>VF</v>
          </cell>
          <cell r="E55" t="str">
            <v>54 Meurthe et Moselle</v>
          </cell>
          <cell r="F55" t="str">
            <v>Vitesse</v>
          </cell>
          <cell r="G55" t="str">
            <v/>
          </cell>
          <cell r="H55" t="str">
            <v/>
          </cell>
          <cell r="J55" t="str">
            <v/>
          </cell>
          <cell r="M55" t="str">
            <v/>
          </cell>
          <cell r="N55" t="str">
            <v/>
          </cell>
          <cell r="Q55" t="str">
            <v/>
          </cell>
          <cell r="R55" t="str">
            <v/>
          </cell>
        </row>
        <row r="56">
          <cell r="A56">
            <v>46</v>
          </cell>
          <cell r="B56" t="str">
            <v>VF</v>
          </cell>
          <cell r="C56" t="str">
            <v>PEYROT Annette</v>
          </cell>
          <cell r="D56">
            <v>26034</v>
          </cell>
          <cell r="E56" t="str">
            <v>54 Meurthe et Moselle</v>
          </cell>
          <cell r="F56" t="str">
            <v>1/2 Fond</v>
          </cell>
          <cell r="G56" t="str">
            <v/>
          </cell>
          <cell r="H56" t="str">
            <v>Catégorie OK</v>
          </cell>
          <cell r="J56" t="str">
            <v/>
          </cell>
          <cell r="M56">
            <v>47</v>
          </cell>
          <cell r="N56" t="str">
            <v>Vétérans 1</v>
          </cell>
          <cell r="Q56" t="str">
            <v/>
          </cell>
          <cell r="R56" t="str">
            <v/>
          </cell>
        </row>
        <row r="57">
          <cell r="A57">
            <v>47</v>
          </cell>
          <cell r="B57" t="str">
            <v>VF</v>
          </cell>
          <cell r="E57" t="str">
            <v>54 Meurthe et Moselle</v>
          </cell>
          <cell r="F57" t="str">
            <v>Poids</v>
          </cell>
          <cell r="G57" t="str">
            <v/>
          </cell>
          <cell r="H57" t="str">
            <v/>
          </cell>
          <cell r="J57" t="str">
            <v/>
          </cell>
          <cell r="M57" t="str">
            <v/>
          </cell>
          <cell r="N57" t="str">
            <v/>
          </cell>
          <cell r="Q57" t="str">
            <v/>
          </cell>
          <cell r="R57" t="str">
            <v/>
          </cell>
        </row>
        <row r="58">
          <cell r="A58">
            <v>48</v>
          </cell>
          <cell r="B58" t="str">
            <v>VF</v>
          </cell>
          <cell r="E58" t="str">
            <v>54 Meurthe et Moselle</v>
          </cell>
          <cell r="F58" t="str">
            <v>Hauteur</v>
          </cell>
          <cell r="G58" t="str">
            <v/>
          </cell>
          <cell r="H58" t="str">
            <v/>
          </cell>
          <cell r="J58" t="str">
            <v/>
          </cell>
          <cell r="M58" t="str">
            <v/>
          </cell>
          <cell r="N58" t="str">
            <v/>
          </cell>
          <cell r="Q58" t="str">
            <v/>
          </cell>
          <cell r="R58" t="str">
            <v/>
          </cell>
        </row>
        <row r="59">
          <cell r="A59">
            <v>49</v>
          </cell>
          <cell r="B59" t="str">
            <v>VF</v>
          </cell>
          <cell r="E59" t="str">
            <v>54 Meurthe et Moselle</v>
          </cell>
          <cell r="F59" t="str">
            <v>Corde</v>
          </cell>
          <cell r="G59" t="str">
            <v/>
          </cell>
          <cell r="H59" t="str">
            <v/>
          </cell>
          <cell r="J59" t="str">
            <v/>
          </cell>
          <cell r="M59" t="str">
            <v/>
          </cell>
          <cell r="N59" t="str">
            <v/>
          </cell>
          <cell r="Q59" t="str">
            <v/>
          </cell>
          <cell r="R59" t="str">
            <v/>
          </cell>
        </row>
        <row r="60">
          <cell r="A60">
            <v>50</v>
          </cell>
          <cell r="B60" t="str">
            <v>VF</v>
          </cell>
          <cell r="E60" t="str">
            <v>55 Meuse</v>
          </cell>
          <cell r="F60" t="str">
            <v>Remplaçant</v>
          </cell>
          <cell r="G60" t="str">
            <v/>
          </cell>
          <cell r="H60" t="str">
            <v/>
          </cell>
          <cell r="J60" t="str">
            <v/>
          </cell>
          <cell r="M60" t="str">
            <v/>
          </cell>
          <cell r="N60" t="str">
            <v/>
          </cell>
          <cell r="Q60" t="str">
            <v/>
          </cell>
          <cell r="R60" t="str">
            <v/>
          </cell>
        </row>
        <row r="61">
          <cell r="A61">
            <v>51</v>
          </cell>
          <cell r="B61" t="str">
            <v>VF</v>
          </cell>
          <cell r="E61" t="str">
            <v>55 Meuse</v>
          </cell>
          <cell r="F61" t="str">
            <v>PSSP</v>
          </cell>
          <cell r="G61" t="str">
            <v/>
          </cell>
          <cell r="H61" t="str">
            <v/>
          </cell>
          <cell r="J61" t="str">
            <v/>
          </cell>
          <cell r="M61" t="str">
            <v/>
          </cell>
          <cell r="N61" t="str">
            <v/>
          </cell>
          <cell r="Q61" t="str">
            <v/>
          </cell>
          <cell r="R61" t="str">
            <v/>
          </cell>
        </row>
        <row r="62">
          <cell r="A62">
            <v>52</v>
          </cell>
          <cell r="B62" t="str">
            <v>VF</v>
          </cell>
          <cell r="E62" t="str">
            <v>55 Meuse</v>
          </cell>
          <cell r="F62" t="str">
            <v>PSSP</v>
          </cell>
          <cell r="G62" t="str">
            <v/>
          </cell>
          <cell r="H62" t="str">
            <v/>
          </cell>
          <cell r="J62" t="str">
            <v/>
          </cell>
          <cell r="M62" t="str">
            <v/>
          </cell>
          <cell r="N62" t="str">
            <v/>
          </cell>
          <cell r="Q62" t="str">
            <v/>
          </cell>
          <cell r="R62" t="str">
            <v/>
          </cell>
        </row>
        <row r="63">
          <cell r="A63">
            <v>53</v>
          </cell>
          <cell r="B63" t="str">
            <v>VF</v>
          </cell>
          <cell r="E63" t="str">
            <v>55 Meuse</v>
          </cell>
          <cell r="F63" t="str">
            <v>PSSP</v>
          </cell>
          <cell r="G63" t="str">
            <v/>
          </cell>
          <cell r="H63" t="str">
            <v/>
          </cell>
          <cell r="J63" t="str">
            <v/>
          </cell>
          <cell r="M63" t="str">
            <v/>
          </cell>
          <cell r="N63" t="str">
            <v/>
          </cell>
          <cell r="Q63" t="str">
            <v/>
          </cell>
          <cell r="R63" t="str">
            <v/>
          </cell>
        </row>
        <row r="64">
          <cell r="A64">
            <v>54</v>
          </cell>
          <cell r="B64" t="str">
            <v>VF</v>
          </cell>
          <cell r="E64" t="str">
            <v>55 Meuse</v>
          </cell>
          <cell r="F64" t="str">
            <v>PSSP</v>
          </cell>
          <cell r="G64" t="str">
            <v/>
          </cell>
          <cell r="H64" t="str">
            <v/>
          </cell>
          <cell r="J64" t="str">
            <v/>
          </cell>
          <cell r="M64" t="str">
            <v/>
          </cell>
          <cell r="N64" t="str">
            <v/>
          </cell>
          <cell r="Q64" t="str">
            <v/>
          </cell>
          <cell r="R64" t="str">
            <v/>
          </cell>
        </row>
        <row r="65">
          <cell r="A65">
            <v>55</v>
          </cell>
          <cell r="B65" t="str">
            <v>VF</v>
          </cell>
          <cell r="C65" t="str">
            <v>NOZET Nathalie</v>
          </cell>
          <cell r="D65">
            <v>28287</v>
          </cell>
          <cell r="E65" t="str">
            <v>55 Meuse</v>
          </cell>
          <cell r="F65" t="str">
            <v>Vitesse</v>
          </cell>
          <cell r="G65" t="str">
            <v/>
          </cell>
          <cell r="H65" t="str">
            <v>Catégorie OK</v>
          </cell>
          <cell r="J65" t="str">
            <v/>
          </cell>
          <cell r="M65">
            <v>41</v>
          </cell>
          <cell r="N65" t="str">
            <v>Vétérans 1</v>
          </cell>
          <cell r="Q65" t="str">
            <v/>
          </cell>
          <cell r="R65">
            <v>1</v>
          </cell>
        </row>
        <row r="66">
          <cell r="A66">
            <v>56</v>
          </cell>
          <cell r="B66" t="str">
            <v>VF</v>
          </cell>
          <cell r="E66" t="str">
            <v>55 Meuse</v>
          </cell>
          <cell r="F66" t="str">
            <v>1/2 Fond</v>
          </cell>
          <cell r="G66" t="str">
            <v/>
          </cell>
          <cell r="H66" t="str">
            <v/>
          </cell>
          <cell r="J66" t="str">
            <v/>
          </cell>
          <cell r="M66" t="str">
            <v/>
          </cell>
          <cell r="N66" t="str">
            <v/>
          </cell>
          <cell r="Q66" t="str">
            <v/>
          </cell>
          <cell r="R66" t="str">
            <v/>
          </cell>
        </row>
        <row r="67">
          <cell r="A67">
            <v>57</v>
          </cell>
          <cell r="B67" t="str">
            <v>VF</v>
          </cell>
          <cell r="C67" t="str">
            <v>VIOT Laetitia</v>
          </cell>
          <cell r="D67">
            <v>26075</v>
          </cell>
          <cell r="E67" t="str">
            <v>55 Meuse</v>
          </cell>
          <cell r="F67" t="str">
            <v>Poids</v>
          </cell>
          <cell r="G67" t="str">
            <v/>
          </cell>
          <cell r="H67" t="str">
            <v>Catégorie OK</v>
          </cell>
          <cell r="J67" t="str">
            <v/>
          </cell>
          <cell r="M67">
            <v>47</v>
          </cell>
          <cell r="N67" t="str">
            <v>Vétérans 1</v>
          </cell>
          <cell r="Q67" t="str">
            <v/>
          </cell>
          <cell r="R67" t="str">
            <v/>
          </cell>
        </row>
        <row r="68">
          <cell r="A68">
            <v>58</v>
          </cell>
          <cell r="B68" t="str">
            <v>VF</v>
          </cell>
          <cell r="E68" t="str">
            <v>55 Meuse</v>
          </cell>
          <cell r="F68" t="str">
            <v>Hauteur</v>
          </cell>
          <cell r="G68" t="str">
            <v/>
          </cell>
          <cell r="H68" t="str">
            <v/>
          </cell>
          <cell r="J68" t="str">
            <v/>
          </cell>
          <cell r="M68" t="str">
            <v/>
          </cell>
          <cell r="N68" t="str">
            <v/>
          </cell>
          <cell r="Q68" t="str">
            <v/>
          </cell>
          <cell r="R68" t="str">
            <v/>
          </cell>
        </row>
        <row r="69">
          <cell r="A69">
            <v>59</v>
          </cell>
          <cell r="B69" t="str">
            <v>VF</v>
          </cell>
          <cell r="E69" t="str">
            <v>55 Meuse</v>
          </cell>
          <cell r="F69" t="str">
            <v>Corde</v>
          </cell>
          <cell r="G69" t="str">
            <v/>
          </cell>
          <cell r="H69" t="str">
            <v/>
          </cell>
          <cell r="J69" t="str">
            <v/>
          </cell>
          <cell r="M69" t="str">
            <v/>
          </cell>
          <cell r="N69" t="str">
            <v/>
          </cell>
          <cell r="Q69" t="str">
            <v/>
          </cell>
          <cell r="R69" t="str">
            <v/>
          </cell>
        </row>
        <row r="70">
          <cell r="A70">
            <v>60</v>
          </cell>
          <cell r="B70" t="str">
            <v>VF</v>
          </cell>
          <cell r="E70" t="str">
            <v>57 Moselle</v>
          </cell>
          <cell r="F70" t="str">
            <v>Remplaçant</v>
          </cell>
          <cell r="G70" t="str">
            <v/>
          </cell>
          <cell r="H70" t="str">
            <v/>
          </cell>
          <cell r="J70" t="str">
            <v/>
          </cell>
          <cell r="M70" t="str">
            <v/>
          </cell>
          <cell r="N70" t="str">
            <v/>
          </cell>
          <cell r="Q70" t="str">
            <v/>
          </cell>
          <cell r="R70" t="str">
            <v/>
          </cell>
        </row>
        <row r="71">
          <cell r="A71">
            <v>61</v>
          </cell>
          <cell r="B71" t="str">
            <v>VF</v>
          </cell>
          <cell r="E71" t="str">
            <v>57 Moselle</v>
          </cell>
          <cell r="F71" t="str">
            <v>PSSP</v>
          </cell>
          <cell r="G71" t="str">
            <v/>
          </cell>
          <cell r="H71" t="str">
            <v/>
          </cell>
          <cell r="J71" t="str">
            <v/>
          </cell>
          <cell r="M71" t="str">
            <v/>
          </cell>
          <cell r="N71" t="str">
            <v/>
          </cell>
          <cell r="Q71" t="str">
            <v/>
          </cell>
          <cell r="R71" t="str">
            <v/>
          </cell>
        </row>
        <row r="72">
          <cell r="A72">
            <v>62</v>
          </cell>
          <cell r="B72" t="str">
            <v>VF</v>
          </cell>
          <cell r="E72" t="str">
            <v>57 Moselle</v>
          </cell>
          <cell r="F72" t="str">
            <v>PSSP</v>
          </cell>
          <cell r="G72" t="str">
            <v/>
          </cell>
          <cell r="H72" t="str">
            <v/>
          </cell>
          <cell r="J72" t="str">
            <v/>
          </cell>
          <cell r="M72" t="str">
            <v/>
          </cell>
          <cell r="N72" t="str">
            <v/>
          </cell>
          <cell r="Q72" t="str">
            <v/>
          </cell>
          <cell r="R72" t="str">
            <v/>
          </cell>
        </row>
        <row r="73">
          <cell r="A73">
            <v>63</v>
          </cell>
          <cell r="B73" t="str">
            <v>VF</v>
          </cell>
          <cell r="E73" t="str">
            <v>57 Moselle</v>
          </cell>
          <cell r="F73" t="str">
            <v>PSSP</v>
          </cell>
          <cell r="G73" t="str">
            <v/>
          </cell>
          <cell r="H73" t="str">
            <v/>
          </cell>
          <cell r="J73" t="str">
            <v/>
          </cell>
          <cell r="M73" t="str">
            <v/>
          </cell>
          <cell r="N73" t="str">
            <v/>
          </cell>
          <cell r="Q73" t="str">
            <v/>
          </cell>
          <cell r="R73" t="str">
            <v/>
          </cell>
        </row>
        <row r="74">
          <cell r="A74">
            <v>64</v>
          </cell>
          <cell r="B74" t="str">
            <v>VF</v>
          </cell>
          <cell r="E74" t="str">
            <v>57 Moselle</v>
          </cell>
          <cell r="F74" t="str">
            <v>PSSP</v>
          </cell>
          <cell r="G74" t="str">
            <v/>
          </cell>
          <cell r="H74" t="str">
            <v/>
          </cell>
          <cell r="J74" t="str">
            <v/>
          </cell>
          <cell r="M74" t="str">
            <v/>
          </cell>
          <cell r="N74" t="str">
            <v/>
          </cell>
          <cell r="Q74" t="str">
            <v/>
          </cell>
          <cell r="R74" t="str">
            <v/>
          </cell>
        </row>
        <row r="75">
          <cell r="A75">
            <v>65</v>
          </cell>
          <cell r="B75" t="str">
            <v>VF</v>
          </cell>
          <cell r="E75" t="str">
            <v>57 Moselle</v>
          </cell>
          <cell r="F75" t="str">
            <v>Vitesse</v>
          </cell>
          <cell r="G75" t="str">
            <v/>
          </cell>
          <cell r="H75" t="str">
            <v/>
          </cell>
          <cell r="J75" t="str">
            <v/>
          </cell>
          <cell r="M75" t="str">
            <v/>
          </cell>
          <cell r="N75" t="str">
            <v/>
          </cell>
          <cell r="Q75" t="str">
            <v/>
          </cell>
          <cell r="R75" t="str">
            <v/>
          </cell>
        </row>
        <row r="76">
          <cell r="A76">
            <v>66</v>
          </cell>
          <cell r="B76" t="str">
            <v>VF</v>
          </cell>
          <cell r="E76" t="str">
            <v>57 Moselle</v>
          </cell>
          <cell r="F76" t="str">
            <v>1/2 Fond</v>
          </cell>
          <cell r="G76" t="str">
            <v/>
          </cell>
          <cell r="H76" t="str">
            <v/>
          </cell>
          <cell r="J76" t="str">
            <v/>
          </cell>
          <cell r="M76" t="str">
            <v/>
          </cell>
          <cell r="N76" t="str">
            <v/>
          </cell>
          <cell r="Q76" t="str">
            <v/>
          </cell>
          <cell r="R76" t="str">
            <v/>
          </cell>
        </row>
        <row r="77">
          <cell r="A77">
            <v>67</v>
          </cell>
          <cell r="B77" t="str">
            <v>VF</v>
          </cell>
          <cell r="E77" t="str">
            <v>57 Moselle</v>
          </cell>
          <cell r="F77" t="str">
            <v>Poids</v>
          </cell>
          <cell r="G77" t="str">
            <v/>
          </cell>
          <cell r="H77" t="str">
            <v/>
          </cell>
          <cell r="J77" t="str">
            <v/>
          </cell>
          <cell r="M77" t="str">
            <v/>
          </cell>
          <cell r="N77" t="str">
            <v/>
          </cell>
          <cell r="Q77" t="str">
            <v/>
          </cell>
          <cell r="R77" t="str">
            <v/>
          </cell>
        </row>
        <row r="78">
          <cell r="A78">
            <v>68</v>
          </cell>
          <cell r="B78" t="str">
            <v>VF</v>
          </cell>
          <cell r="E78" t="str">
            <v>57 Moselle</v>
          </cell>
          <cell r="F78" t="str">
            <v>Hauteur</v>
          </cell>
          <cell r="G78" t="str">
            <v/>
          </cell>
          <cell r="H78" t="str">
            <v/>
          </cell>
          <cell r="J78" t="str">
            <v/>
          </cell>
          <cell r="M78" t="str">
            <v/>
          </cell>
          <cell r="N78" t="str">
            <v/>
          </cell>
          <cell r="Q78" t="str">
            <v/>
          </cell>
          <cell r="R78" t="str">
            <v/>
          </cell>
        </row>
        <row r="79">
          <cell r="A79">
            <v>69</v>
          </cell>
          <cell r="B79" t="str">
            <v>VF</v>
          </cell>
          <cell r="E79" t="str">
            <v>57 Moselle</v>
          </cell>
          <cell r="F79" t="str">
            <v>Corde</v>
          </cell>
          <cell r="G79" t="str">
            <v/>
          </cell>
          <cell r="H79" t="str">
            <v/>
          </cell>
          <cell r="J79" t="str">
            <v/>
          </cell>
          <cell r="M79" t="str">
            <v/>
          </cell>
          <cell r="N79" t="str">
            <v/>
          </cell>
          <cell r="Q79" t="str">
            <v/>
          </cell>
          <cell r="R79" t="str">
            <v/>
          </cell>
        </row>
        <row r="80">
          <cell r="A80">
            <v>70</v>
          </cell>
          <cell r="B80" t="str">
            <v>VF</v>
          </cell>
          <cell r="E80" t="str">
            <v>67 Bas Rhin</v>
          </cell>
          <cell r="F80" t="str">
            <v>Remplaçant</v>
          </cell>
          <cell r="G80" t="str">
            <v/>
          </cell>
          <cell r="H80" t="str">
            <v/>
          </cell>
          <cell r="J80" t="str">
            <v/>
          </cell>
          <cell r="M80" t="str">
            <v/>
          </cell>
          <cell r="N80" t="str">
            <v/>
          </cell>
          <cell r="Q80" t="str">
            <v/>
          </cell>
          <cell r="R80" t="str">
            <v/>
          </cell>
        </row>
        <row r="81">
          <cell r="A81">
            <v>71</v>
          </cell>
          <cell r="B81" t="str">
            <v>VF</v>
          </cell>
          <cell r="C81" t="str">
            <v>BRUNNER  Emmanuelle</v>
          </cell>
          <cell r="D81">
            <v>25609</v>
          </cell>
          <cell r="E81" t="str">
            <v>67 Bas Rhin</v>
          </cell>
          <cell r="F81" t="str">
            <v>PSSP</v>
          </cell>
          <cell r="G81" t="str">
            <v/>
          </cell>
          <cell r="H81" t="str">
            <v>Catégorie OK</v>
          </cell>
          <cell r="J81" t="str">
            <v/>
          </cell>
          <cell r="M81">
            <v>48</v>
          </cell>
          <cell r="N81" t="str">
            <v>Vétérans 1</v>
          </cell>
          <cell r="Q81" t="str">
            <v/>
          </cell>
          <cell r="R81" t="str">
            <v/>
          </cell>
        </row>
        <row r="82">
          <cell r="A82">
            <v>72</v>
          </cell>
          <cell r="B82" t="str">
            <v>VF</v>
          </cell>
          <cell r="C82" t="str">
            <v>NOPPER Anne</v>
          </cell>
          <cell r="D82">
            <v>27487</v>
          </cell>
          <cell r="E82" t="str">
            <v>67 Bas Rhin</v>
          </cell>
          <cell r="F82" t="str">
            <v>PSSP</v>
          </cell>
          <cell r="G82" t="str">
            <v/>
          </cell>
          <cell r="H82" t="str">
            <v>Catégorie OK</v>
          </cell>
          <cell r="J82" t="str">
            <v/>
          </cell>
          <cell r="M82">
            <v>43</v>
          </cell>
          <cell r="N82" t="str">
            <v>Vétérans 1</v>
          </cell>
          <cell r="Q82" t="str">
            <v/>
          </cell>
          <cell r="R82" t="str">
            <v/>
          </cell>
        </row>
        <row r="83">
          <cell r="A83">
            <v>73</v>
          </cell>
          <cell r="B83" t="str">
            <v>VF</v>
          </cell>
          <cell r="E83" t="str">
            <v>67 Bas Rhin</v>
          </cell>
          <cell r="F83" t="str">
            <v>PSSP</v>
          </cell>
          <cell r="G83" t="str">
            <v/>
          </cell>
          <cell r="H83" t="str">
            <v/>
          </cell>
          <cell r="J83" t="str">
            <v/>
          </cell>
          <cell r="M83" t="str">
            <v/>
          </cell>
          <cell r="N83" t="str">
            <v/>
          </cell>
          <cell r="Q83" t="str">
            <v/>
          </cell>
          <cell r="R83" t="str">
            <v/>
          </cell>
        </row>
        <row r="84">
          <cell r="A84">
            <v>74</v>
          </cell>
          <cell r="B84" t="str">
            <v>VF</v>
          </cell>
          <cell r="E84" t="str">
            <v>67 Bas Rhin</v>
          </cell>
          <cell r="F84" t="str">
            <v>PSSP</v>
          </cell>
          <cell r="G84" t="str">
            <v/>
          </cell>
          <cell r="H84" t="str">
            <v/>
          </cell>
          <cell r="J84" t="str">
            <v/>
          </cell>
          <cell r="M84" t="str">
            <v/>
          </cell>
          <cell r="N84" t="str">
            <v/>
          </cell>
          <cell r="Q84" t="str">
            <v/>
          </cell>
          <cell r="R84" t="str">
            <v/>
          </cell>
        </row>
        <row r="85">
          <cell r="A85">
            <v>75</v>
          </cell>
          <cell r="B85" t="str">
            <v>VF</v>
          </cell>
          <cell r="C85" t="str">
            <v>BERING Helene</v>
          </cell>
          <cell r="D85">
            <v>27557</v>
          </cell>
          <cell r="E85" t="str">
            <v>67 Bas Rhin</v>
          </cell>
          <cell r="F85" t="str">
            <v>Vitesse</v>
          </cell>
          <cell r="G85" t="str">
            <v/>
          </cell>
          <cell r="H85" t="str">
            <v>Catégorie OK</v>
          </cell>
          <cell r="J85" t="str">
            <v/>
          </cell>
          <cell r="M85">
            <v>43</v>
          </cell>
          <cell r="N85" t="str">
            <v>Vétérans 1</v>
          </cell>
          <cell r="Q85" t="str">
            <v/>
          </cell>
          <cell r="R85">
            <v>1</v>
          </cell>
        </row>
        <row r="86">
          <cell r="A86">
            <v>76</v>
          </cell>
          <cell r="B86" t="str">
            <v>VF</v>
          </cell>
          <cell r="E86" t="str">
            <v>67 Bas Rhin</v>
          </cell>
          <cell r="F86" t="str">
            <v>1/2 Fond</v>
          </cell>
          <cell r="G86" t="str">
            <v/>
          </cell>
          <cell r="H86" t="str">
            <v/>
          </cell>
          <cell r="J86" t="str">
            <v/>
          </cell>
          <cell r="M86" t="str">
            <v/>
          </cell>
          <cell r="N86" t="str">
            <v/>
          </cell>
          <cell r="Q86" t="str">
            <v/>
          </cell>
          <cell r="R86" t="str">
            <v/>
          </cell>
        </row>
        <row r="87">
          <cell r="A87">
            <v>77</v>
          </cell>
          <cell r="B87" t="str">
            <v>VF</v>
          </cell>
          <cell r="E87" t="str">
            <v>67 Bas Rhin</v>
          </cell>
          <cell r="F87" t="str">
            <v>Poids</v>
          </cell>
          <cell r="G87" t="str">
            <v/>
          </cell>
          <cell r="H87" t="str">
            <v/>
          </cell>
          <cell r="J87" t="str">
            <v/>
          </cell>
          <cell r="M87" t="str">
            <v/>
          </cell>
          <cell r="N87" t="str">
            <v/>
          </cell>
          <cell r="Q87" t="str">
            <v/>
          </cell>
          <cell r="R87" t="str">
            <v/>
          </cell>
        </row>
        <row r="88">
          <cell r="A88">
            <v>78</v>
          </cell>
          <cell r="B88" t="str">
            <v>VF</v>
          </cell>
          <cell r="E88" t="str">
            <v>67 Bas Rhin</v>
          </cell>
          <cell r="F88" t="str">
            <v>Hauteur</v>
          </cell>
          <cell r="G88" t="str">
            <v/>
          </cell>
          <cell r="H88" t="str">
            <v/>
          </cell>
          <cell r="J88" t="str">
            <v/>
          </cell>
          <cell r="M88" t="str">
            <v/>
          </cell>
          <cell r="N88" t="str">
            <v/>
          </cell>
          <cell r="Q88" t="str">
            <v/>
          </cell>
          <cell r="R88" t="str">
            <v/>
          </cell>
        </row>
        <row r="89">
          <cell r="A89">
            <v>79</v>
          </cell>
          <cell r="B89" t="str">
            <v>VF</v>
          </cell>
          <cell r="E89" t="str">
            <v>67 Bas Rhin</v>
          </cell>
          <cell r="F89" t="str">
            <v>Corde</v>
          </cell>
          <cell r="G89" t="str">
            <v/>
          </cell>
          <cell r="H89" t="str">
            <v/>
          </cell>
          <cell r="J89" t="str">
            <v/>
          </cell>
          <cell r="M89" t="str">
            <v/>
          </cell>
          <cell r="N89" t="str">
            <v/>
          </cell>
          <cell r="Q89" t="str">
            <v/>
          </cell>
          <cell r="R89" t="str">
            <v/>
          </cell>
        </row>
        <row r="90">
          <cell r="A90">
            <v>80</v>
          </cell>
          <cell r="B90" t="str">
            <v>VF</v>
          </cell>
          <cell r="E90" t="str">
            <v>68 Haut Rhin</v>
          </cell>
          <cell r="F90" t="str">
            <v>Remplaçant</v>
          </cell>
          <cell r="G90" t="str">
            <v/>
          </cell>
          <cell r="H90" t="str">
            <v/>
          </cell>
          <cell r="J90" t="str">
            <v/>
          </cell>
          <cell r="M90" t="str">
            <v/>
          </cell>
          <cell r="N90" t="str">
            <v/>
          </cell>
          <cell r="Q90" t="str">
            <v/>
          </cell>
          <cell r="R90" t="str">
            <v/>
          </cell>
        </row>
        <row r="91">
          <cell r="A91">
            <v>81</v>
          </cell>
          <cell r="B91" t="str">
            <v>VF</v>
          </cell>
          <cell r="C91" t="str">
            <v>MORGENTHALLER Carmen</v>
          </cell>
          <cell r="D91">
            <v>26771</v>
          </cell>
          <cell r="E91" t="str">
            <v>68 Haut Rhin</v>
          </cell>
          <cell r="F91" t="str">
            <v>PSSP</v>
          </cell>
          <cell r="G91" t="str">
            <v/>
          </cell>
          <cell r="H91" t="str">
            <v>Catégorie OK</v>
          </cell>
          <cell r="J91" t="str">
            <v/>
          </cell>
          <cell r="M91">
            <v>45</v>
          </cell>
          <cell r="N91" t="str">
            <v>Vétérans 1</v>
          </cell>
          <cell r="Q91" t="str">
            <v/>
          </cell>
          <cell r="R91" t="str">
            <v/>
          </cell>
        </row>
        <row r="92">
          <cell r="A92">
            <v>82</v>
          </cell>
          <cell r="B92" t="str">
            <v>VF</v>
          </cell>
          <cell r="C92" t="str">
            <v>SIBERLIN  Régine</v>
          </cell>
          <cell r="D92">
            <v>27587</v>
          </cell>
          <cell r="E92" t="str">
            <v>68 Haut Rhin</v>
          </cell>
          <cell r="F92" t="str">
            <v>PSSP</v>
          </cell>
          <cell r="G92" t="str">
            <v/>
          </cell>
          <cell r="H92" t="str">
            <v>Catégorie OK</v>
          </cell>
          <cell r="J92" t="str">
            <v/>
          </cell>
          <cell r="M92">
            <v>43</v>
          </cell>
          <cell r="N92" t="str">
            <v>Vétérans 1</v>
          </cell>
          <cell r="Q92" t="str">
            <v/>
          </cell>
          <cell r="R92" t="str">
            <v/>
          </cell>
        </row>
        <row r="93">
          <cell r="A93">
            <v>83</v>
          </cell>
          <cell r="B93" t="str">
            <v>VF</v>
          </cell>
          <cell r="C93" t="str">
            <v>SPERISSEN Sylvie</v>
          </cell>
          <cell r="D93">
            <v>27193</v>
          </cell>
          <cell r="E93" t="str">
            <v>68 Haut Rhin</v>
          </cell>
          <cell r="F93" t="str">
            <v>PSSP</v>
          </cell>
          <cell r="G93" t="str">
            <v/>
          </cell>
          <cell r="H93" t="str">
            <v>Catégorie OK</v>
          </cell>
          <cell r="J93" t="str">
            <v/>
          </cell>
          <cell r="M93">
            <v>44</v>
          </cell>
          <cell r="N93" t="str">
            <v>Vétérans 1</v>
          </cell>
          <cell r="Q93" t="str">
            <v/>
          </cell>
          <cell r="R93" t="str">
            <v/>
          </cell>
        </row>
        <row r="94">
          <cell r="A94">
            <v>84</v>
          </cell>
          <cell r="B94" t="str">
            <v>VF</v>
          </cell>
          <cell r="E94" t="str">
            <v>68 Haut Rhin</v>
          </cell>
          <cell r="F94" t="str">
            <v>PSSP</v>
          </cell>
          <cell r="G94" t="str">
            <v/>
          </cell>
          <cell r="H94" t="str">
            <v/>
          </cell>
          <cell r="J94" t="str">
            <v/>
          </cell>
          <cell r="M94" t="str">
            <v/>
          </cell>
          <cell r="N94" t="str">
            <v/>
          </cell>
          <cell r="Q94" t="str">
            <v/>
          </cell>
          <cell r="R94" t="str">
            <v/>
          </cell>
        </row>
        <row r="95">
          <cell r="A95">
            <v>85</v>
          </cell>
          <cell r="B95" t="str">
            <v>VF</v>
          </cell>
          <cell r="E95" t="str">
            <v>68 Haut Rhin</v>
          </cell>
          <cell r="F95" t="str">
            <v>Vitesse</v>
          </cell>
          <cell r="G95" t="str">
            <v/>
          </cell>
          <cell r="H95" t="str">
            <v/>
          </cell>
          <cell r="J95" t="str">
            <v/>
          </cell>
          <cell r="M95" t="str">
            <v/>
          </cell>
          <cell r="N95" t="str">
            <v/>
          </cell>
          <cell r="Q95" t="str">
            <v/>
          </cell>
          <cell r="R95" t="str">
            <v/>
          </cell>
        </row>
        <row r="96">
          <cell r="A96">
            <v>86</v>
          </cell>
          <cell r="B96" t="str">
            <v>VF</v>
          </cell>
          <cell r="E96" t="str">
            <v>68 Haut Rhin</v>
          </cell>
          <cell r="F96" t="str">
            <v>1/2 Fond</v>
          </cell>
          <cell r="G96" t="str">
            <v/>
          </cell>
          <cell r="H96" t="str">
            <v/>
          </cell>
          <cell r="J96" t="str">
            <v/>
          </cell>
          <cell r="M96" t="str">
            <v/>
          </cell>
          <cell r="N96" t="str">
            <v/>
          </cell>
          <cell r="Q96" t="str">
            <v/>
          </cell>
          <cell r="R96" t="str">
            <v/>
          </cell>
        </row>
        <row r="97">
          <cell r="A97">
            <v>87</v>
          </cell>
          <cell r="B97" t="str">
            <v>VF</v>
          </cell>
          <cell r="E97" t="str">
            <v>68 Haut Rhin</v>
          </cell>
          <cell r="F97" t="str">
            <v>Poids</v>
          </cell>
          <cell r="G97" t="str">
            <v/>
          </cell>
          <cell r="H97" t="str">
            <v/>
          </cell>
          <cell r="J97" t="str">
            <v/>
          </cell>
          <cell r="M97" t="str">
            <v/>
          </cell>
          <cell r="N97" t="str">
            <v/>
          </cell>
          <cell r="Q97" t="str">
            <v/>
          </cell>
          <cell r="R97" t="str">
            <v/>
          </cell>
        </row>
        <row r="98">
          <cell r="A98">
            <v>88</v>
          </cell>
          <cell r="B98" t="str">
            <v>VF</v>
          </cell>
          <cell r="E98" t="str">
            <v>68 Haut Rhin</v>
          </cell>
          <cell r="F98" t="str">
            <v>Hauteur</v>
          </cell>
          <cell r="G98" t="str">
            <v/>
          </cell>
          <cell r="H98" t="str">
            <v/>
          </cell>
          <cell r="J98" t="str">
            <v/>
          </cell>
          <cell r="M98" t="str">
            <v/>
          </cell>
          <cell r="N98" t="str">
            <v/>
          </cell>
          <cell r="Q98" t="str">
            <v/>
          </cell>
          <cell r="R98" t="str">
            <v/>
          </cell>
        </row>
        <row r="99">
          <cell r="A99">
            <v>89</v>
          </cell>
          <cell r="B99" t="str">
            <v>VF</v>
          </cell>
          <cell r="C99" t="str">
            <v>HANNIET Céline</v>
          </cell>
          <cell r="D99">
            <v>28270</v>
          </cell>
          <cell r="E99" t="str">
            <v>68 Haut Rhin</v>
          </cell>
          <cell r="F99" t="str">
            <v>Corde</v>
          </cell>
          <cell r="G99" t="str">
            <v/>
          </cell>
          <cell r="H99" t="str">
            <v>Catégorie OK</v>
          </cell>
          <cell r="J99" t="str">
            <v/>
          </cell>
          <cell r="M99">
            <v>41</v>
          </cell>
          <cell r="N99" t="str">
            <v>Vétérans 1</v>
          </cell>
          <cell r="Q99" t="str">
            <v/>
          </cell>
          <cell r="R99" t="str">
            <v/>
          </cell>
        </row>
        <row r="100">
          <cell r="A100">
            <v>90</v>
          </cell>
          <cell r="B100" t="str">
            <v>VF</v>
          </cell>
          <cell r="E100" t="str">
            <v>88 Vosges</v>
          </cell>
          <cell r="F100" t="str">
            <v>Remplaçant</v>
          </cell>
          <cell r="G100" t="str">
            <v/>
          </cell>
          <cell r="H100" t="str">
            <v/>
          </cell>
          <cell r="J100" t="str">
            <v/>
          </cell>
          <cell r="M100" t="str">
            <v/>
          </cell>
          <cell r="N100" t="str">
            <v/>
          </cell>
          <cell r="Q100" t="str">
            <v/>
          </cell>
          <cell r="R100" t="str">
            <v/>
          </cell>
        </row>
        <row r="101">
          <cell r="A101">
            <v>91</v>
          </cell>
          <cell r="B101" t="str">
            <v>VF</v>
          </cell>
          <cell r="E101" t="str">
            <v>88 Vosges</v>
          </cell>
          <cell r="F101" t="str">
            <v>PSSP</v>
          </cell>
          <cell r="G101" t="str">
            <v/>
          </cell>
          <cell r="H101" t="str">
            <v/>
          </cell>
          <cell r="J101" t="str">
            <v/>
          </cell>
          <cell r="M101" t="str">
            <v/>
          </cell>
          <cell r="N101" t="str">
            <v/>
          </cell>
          <cell r="Q101" t="str">
            <v/>
          </cell>
          <cell r="R101" t="str">
            <v/>
          </cell>
        </row>
        <row r="102">
          <cell r="A102">
            <v>92</v>
          </cell>
          <cell r="B102" t="str">
            <v>VF</v>
          </cell>
          <cell r="E102" t="str">
            <v>88 Vosges</v>
          </cell>
          <cell r="F102" t="str">
            <v>PSSP</v>
          </cell>
          <cell r="G102" t="str">
            <v/>
          </cell>
          <cell r="H102" t="str">
            <v/>
          </cell>
          <cell r="J102" t="str">
            <v/>
          </cell>
          <cell r="M102" t="str">
            <v/>
          </cell>
          <cell r="N102" t="str">
            <v/>
          </cell>
          <cell r="Q102" t="str">
            <v/>
          </cell>
          <cell r="R102" t="str">
            <v/>
          </cell>
        </row>
        <row r="103">
          <cell r="A103">
            <v>93</v>
          </cell>
          <cell r="B103" t="str">
            <v>VF</v>
          </cell>
          <cell r="E103" t="str">
            <v>88 Vosges</v>
          </cell>
          <cell r="F103" t="str">
            <v>PSSP</v>
          </cell>
          <cell r="G103" t="str">
            <v/>
          </cell>
          <cell r="H103" t="str">
            <v/>
          </cell>
          <cell r="J103" t="str">
            <v/>
          </cell>
          <cell r="M103" t="str">
            <v/>
          </cell>
          <cell r="N103" t="str">
            <v/>
          </cell>
          <cell r="Q103" t="str">
            <v/>
          </cell>
          <cell r="R103" t="str">
            <v/>
          </cell>
        </row>
        <row r="104">
          <cell r="A104">
            <v>94</v>
          </cell>
          <cell r="B104" t="str">
            <v>VF</v>
          </cell>
          <cell r="E104" t="str">
            <v>88 Vosges</v>
          </cell>
          <cell r="F104" t="str">
            <v>PSSP</v>
          </cell>
          <cell r="G104" t="str">
            <v/>
          </cell>
          <cell r="H104" t="str">
            <v/>
          </cell>
          <cell r="J104" t="str">
            <v/>
          </cell>
          <cell r="M104" t="str">
            <v/>
          </cell>
          <cell r="N104" t="str">
            <v/>
          </cell>
          <cell r="Q104" t="str">
            <v/>
          </cell>
          <cell r="R104" t="str">
            <v/>
          </cell>
        </row>
        <row r="105">
          <cell r="A105">
            <v>95</v>
          </cell>
          <cell r="B105" t="str">
            <v>VF</v>
          </cell>
          <cell r="C105" t="str">
            <v>ANCEL Zahra</v>
          </cell>
          <cell r="D105">
            <v>27558</v>
          </cell>
          <cell r="E105" t="str">
            <v>88 Vosges</v>
          </cell>
          <cell r="F105" t="str">
            <v>Vitesse</v>
          </cell>
          <cell r="G105" t="str">
            <v/>
          </cell>
          <cell r="H105" t="str">
            <v>Catégorie OK</v>
          </cell>
          <cell r="J105" t="str">
            <v/>
          </cell>
          <cell r="M105">
            <v>43</v>
          </cell>
          <cell r="N105" t="str">
            <v>Vétérans 1</v>
          </cell>
          <cell r="Q105" t="str">
            <v/>
          </cell>
          <cell r="R105">
            <v>1</v>
          </cell>
        </row>
        <row r="106">
          <cell r="A106">
            <v>96</v>
          </cell>
          <cell r="B106" t="str">
            <v>VF</v>
          </cell>
          <cell r="C106" t="str">
            <v>GAULON Nathalie</v>
          </cell>
          <cell r="D106">
            <v>25330</v>
          </cell>
          <cell r="E106" t="str">
            <v>88 Vosges</v>
          </cell>
          <cell r="F106" t="str">
            <v>1/2 Fond</v>
          </cell>
          <cell r="G106" t="str">
            <v/>
          </cell>
          <cell r="H106" t="str">
            <v>Catégorie OK</v>
          </cell>
          <cell r="J106" t="str">
            <v/>
          </cell>
          <cell r="M106">
            <v>49</v>
          </cell>
          <cell r="N106" t="str">
            <v>Vétérans 1</v>
          </cell>
          <cell r="Q106" t="str">
            <v/>
          </cell>
          <cell r="R106" t="str">
            <v/>
          </cell>
        </row>
        <row r="107">
          <cell r="A107">
            <v>97</v>
          </cell>
          <cell r="B107" t="str">
            <v>VF</v>
          </cell>
          <cell r="C107" t="str">
            <v>ETIENNE Denise</v>
          </cell>
          <cell r="D107">
            <v>23321</v>
          </cell>
          <cell r="E107" t="str">
            <v>88 Vosges</v>
          </cell>
          <cell r="F107" t="str">
            <v>Poids</v>
          </cell>
          <cell r="G107" t="str">
            <v/>
          </cell>
          <cell r="H107" t="str">
            <v>Catégorie OK</v>
          </cell>
          <cell r="J107" t="str">
            <v/>
          </cell>
          <cell r="M107">
            <v>55</v>
          </cell>
          <cell r="N107" t="str">
            <v>Vétérans 2</v>
          </cell>
          <cell r="Q107" t="str">
            <v/>
          </cell>
          <cell r="R107" t="str">
            <v/>
          </cell>
        </row>
        <row r="108">
          <cell r="A108">
            <v>98</v>
          </cell>
          <cell r="B108" t="str">
            <v>VF</v>
          </cell>
          <cell r="E108" t="str">
            <v>88 Vosges</v>
          </cell>
          <cell r="F108" t="str">
            <v>Hauteur</v>
          </cell>
          <cell r="G108" t="str">
            <v/>
          </cell>
          <cell r="H108" t="str">
            <v/>
          </cell>
          <cell r="J108" t="str">
            <v/>
          </cell>
          <cell r="M108" t="str">
            <v/>
          </cell>
          <cell r="N108" t="str">
            <v/>
          </cell>
          <cell r="Q108" t="str">
            <v/>
          </cell>
          <cell r="R108" t="str">
            <v/>
          </cell>
        </row>
        <row r="109">
          <cell r="A109">
            <v>99</v>
          </cell>
          <cell r="B109" t="str">
            <v>VF</v>
          </cell>
          <cell r="E109" t="str">
            <v>88 Vosges</v>
          </cell>
          <cell r="F109" t="str">
            <v>Corde</v>
          </cell>
          <cell r="G109" t="str">
            <v/>
          </cell>
          <cell r="H109" t="str">
            <v/>
          </cell>
          <cell r="J109" t="str">
            <v/>
          </cell>
          <cell r="M109" t="str">
            <v/>
          </cell>
          <cell r="N109" t="str">
            <v/>
          </cell>
          <cell r="Q109" t="str">
            <v/>
          </cell>
          <cell r="R109" t="str">
            <v/>
          </cell>
        </row>
        <row r="110">
          <cell r="A110">
            <v>100</v>
          </cell>
          <cell r="B110" t="str">
            <v>MF</v>
          </cell>
          <cell r="E110" t="str">
            <v>08 Ardennes</v>
          </cell>
          <cell r="F110" t="str">
            <v>Remplaçant</v>
          </cell>
          <cell r="G110" t="str">
            <v/>
          </cell>
          <cell r="H110" t="str">
            <v/>
          </cell>
          <cell r="J110" t="str">
            <v/>
          </cell>
          <cell r="M110" t="str">
            <v/>
          </cell>
          <cell r="N110" t="str">
            <v/>
          </cell>
          <cell r="Q110" t="str">
            <v/>
          </cell>
          <cell r="R110" t="str">
            <v/>
          </cell>
        </row>
        <row r="111">
          <cell r="A111">
            <v>101</v>
          </cell>
          <cell r="B111" t="str">
            <v>MF</v>
          </cell>
          <cell r="C111" t="str">
            <v>LEJEUNE  Amélie</v>
          </cell>
          <cell r="D111">
            <v>37549</v>
          </cell>
          <cell r="E111" t="str">
            <v>08 Ardennes</v>
          </cell>
          <cell r="F111" t="str">
            <v>PSSP</v>
          </cell>
          <cell r="G111" t="str">
            <v>Anomalie</v>
          </cell>
          <cell r="H111" t="str">
            <v>Anomalie Age / Catégorie déclarée</v>
          </cell>
          <cell r="J111" t="str">
            <v/>
          </cell>
          <cell r="M111">
            <v>16</v>
          </cell>
          <cell r="N111" t="str">
            <v>Cadets</v>
          </cell>
          <cell r="Q111" t="str">
            <v/>
          </cell>
          <cell r="R111" t="str">
            <v/>
          </cell>
        </row>
        <row r="112">
          <cell r="A112">
            <v>102</v>
          </cell>
          <cell r="B112" t="str">
            <v>MF</v>
          </cell>
          <cell r="C112" t="str">
            <v>NIVOIT Alyson</v>
          </cell>
          <cell r="D112">
            <v>37330</v>
          </cell>
          <cell r="E112" t="str">
            <v>08 Ardennes</v>
          </cell>
          <cell r="F112" t="str">
            <v>PSSP</v>
          </cell>
          <cell r="G112" t="str">
            <v>Anomalie</v>
          </cell>
          <cell r="H112" t="str">
            <v>Anomalie Age / Catégorie déclarée</v>
          </cell>
          <cell r="J112" t="str">
            <v/>
          </cell>
          <cell r="M112">
            <v>16</v>
          </cell>
          <cell r="N112" t="str">
            <v>Cadets</v>
          </cell>
          <cell r="Q112" t="str">
            <v/>
          </cell>
          <cell r="R112" t="str">
            <v/>
          </cell>
        </row>
        <row r="113">
          <cell r="A113">
            <v>103</v>
          </cell>
          <cell r="B113" t="str">
            <v>MF</v>
          </cell>
          <cell r="C113" t="str">
            <v>MORGNY Marie</v>
          </cell>
          <cell r="D113">
            <v>37677</v>
          </cell>
          <cell r="E113" t="str">
            <v>08 Ardennes</v>
          </cell>
          <cell r="F113" t="str">
            <v>PSSP</v>
          </cell>
          <cell r="G113" t="str">
            <v/>
          </cell>
          <cell r="H113" t="str">
            <v>Catégorie OK</v>
          </cell>
          <cell r="J113" t="str">
            <v/>
          </cell>
          <cell r="M113">
            <v>15</v>
          </cell>
          <cell r="N113" t="str">
            <v>Minimes</v>
          </cell>
          <cell r="Q113" t="str">
            <v/>
          </cell>
          <cell r="R113" t="str">
            <v/>
          </cell>
        </row>
        <row r="114">
          <cell r="A114">
            <v>104</v>
          </cell>
          <cell r="B114" t="str">
            <v>MF</v>
          </cell>
          <cell r="C114" t="str">
            <v>COCQ  Illiona</v>
          </cell>
          <cell r="D114">
            <v>37887</v>
          </cell>
          <cell r="E114" t="str">
            <v>08 Ardennes</v>
          </cell>
          <cell r="F114" t="str">
            <v>PSSP</v>
          </cell>
          <cell r="G114" t="str">
            <v/>
          </cell>
          <cell r="H114" t="str">
            <v>Catégorie OK</v>
          </cell>
          <cell r="J114" t="str">
            <v/>
          </cell>
          <cell r="M114">
            <v>15</v>
          </cell>
          <cell r="N114" t="str">
            <v>Minimes</v>
          </cell>
          <cell r="Q114" t="str">
            <v/>
          </cell>
          <cell r="R114" t="str">
            <v/>
          </cell>
        </row>
        <row r="115">
          <cell r="A115">
            <v>105</v>
          </cell>
          <cell r="B115" t="str">
            <v>MF</v>
          </cell>
          <cell r="C115" t="str">
            <v>MOULIN Shona</v>
          </cell>
          <cell r="D115">
            <v>37654</v>
          </cell>
          <cell r="E115" t="str">
            <v>08 Ardennes</v>
          </cell>
          <cell r="F115" t="str">
            <v>Vitesse</v>
          </cell>
          <cell r="G115" t="str">
            <v/>
          </cell>
          <cell r="H115" t="str">
            <v>Catégorie OK</v>
          </cell>
          <cell r="J115" t="str">
            <v/>
          </cell>
          <cell r="M115">
            <v>15</v>
          </cell>
          <cell r="N115" t="str">
            <v>Minimes</v>
          </cell>
          <cell r="Q115" t="str">
            <v/>
          </cell>
          <cell r="R115">
            <v>1</v>
          </cell>
        </row>
        <row r="116">
          <cell r="A116">
            <v>106</v>
          </cell>
          <cell r="B116" t="str">
            <v>MF</v>
          </cell>
          <cell r="C116" t="str">
            <v>BOIZET Charlène</v>
          </cell>
          <cell r="D116">
            <v>37830</v>
          </cell>
          <cell r="E116" t="str">
            <v>08 Ardennes</v>
          </cell>
          <cell r="F116" t="str">
            <v>1/2 Fond</v>
          </cell>
          <cell r="G116" t="str">
            <v/>
          </cell>
          <cell r="H116" t="str">
            <v>Catégorie OK</v>
          </cell>
          <cell r="J116" t="str">
            <v/>
          </cell>
          <cell r="M116">
            <v>15</v>
          </cell>
          <cell r="N116" t="str">
            <v>Minimes</v>
          </cell>
          <cell r="Q116" t="str">
            <v/>
          </cell>
          <cell r="R116" t="str">
            <v/>
          </cell>
        </row>
        <row r="117">
          <cell r="A117">
            <v>107</v>
          </cell>
          <cell r="B117" t="str">
            <v>MF</v>
          </cell>
          <cell r="C117" t="str">
            <v>MAROTEAUX Santina</v>
          </cell>
          <cell r="D117">
            <v>37421</v>
          </cell>
          <cell r="E117" t="str">
            <v>08 Ardennes</v>
          </cell>
          <cell r="F117" t="str">
            <v>Poids</v>
          </cell>
          <cell r="G117" t="str">
            <v>Anomalie</v>
          </cell>
          <cell r="H117" t="str">
            <v>Anomalie Age / Catégorie déclarée</v>
          </cell>
          <cell r="J117" t="str">
            <v/>
          </cell>
          <cell r="M117">
            <v>16</v>
          </cell>
          <cell r="N117" t="str">
            <v>Cadets</v>
          </cell>
          <cell r="Q117" t="str">
            <v/>
          </cell>
          <cell r="R117" t="str">
            <v/>
          </cell>
        </row>
        <row r="118">
          <cell r="A118">
            <v>108</v>
          </cell>
          <cell r="B118" t="str">
            <v>MF</v>
          </cell>
          <cell r="C118" t="str">
            <v>BERTEAUX Lucie</v>
          </cell>
          <cell r="D118">
            <v>37586</v>
          </cell>
          <cell r="E118" t="str">
            <v>08 Ardennes</v>
          </cell>
          <cell r="F118" t="str">
            <v>Hauteur</v>
          </cell>
          <cell r="G118" t="str">
            <v>Anomalie</v>
          </cell>
          <cell r="H118" t="str">
            <v>Anomalie Age / Catégorie déclarée</v>
          </cell>
          <cell r="J118" t="str">
            <v/>
          </cell>
          <cell r="M118">
            <v>16</v>
          </cell>
          <cell r="N118" t="str">
            <v>Cadets</v>
          </cell>
          <cell r="Q118" t="str">
            <v/>
          </cell>
          <cell r="R118" t="str">
            <v/>
          </cell>
        </row>
        <row r="119">
          <cell r="A119">
            <v>109</v>
          </cell>
          <cell r="B119" t="str">
            <v>MF</v>
          </cell>
          <cell r="C119" t="str">
            <v>BRUGNON Karla</v>
          </cell>
          <cell r="D119">
            <v>37543</v>
          </cell>
          <cell r="E119" t="str">
            <v>08 Ardennes</v>
          </cell>
          <cell r="F119" t="str">
            <v>Corde</v>
          </cell>
          <cell r="G119" t="str">
            <v>Anomalie</v>
          </cell>
          <cell r="H119" t="str">
            <v>Anomalie Age / Catégorie déclarée</v>
          </cell>
          <cell r="J119" t="str">
            <v/>
          </cell>
          <cell r="M119">
            <v>16</v>
          </cell>
          <cell r="N119" t="str">
            <v>Cadets</v>
          </cell>
          <cell r="Q119" t="str">
            <v/>
          </cell>
          <cell r="R119" t="str">
            <v/>
          </cell>
        </row>
        <row r="120">
          <cell r="A120">
            <v>110</v>
          </cell>
          <cell r="B120" t="str">
            <v>MF</v>
          </cell>
          <cell r="E120" t="str">
            <v>10 Aube</v>
          </cell>
          <cell r="F120" t="str">
            <v>Remplaçant</v>
          </cell>
          <cell r="G120" t="str">
            <v/>
          </cell>
          <cell r="H120" t="str">
            <v/>
          </cell>
          <cell r="J120" t="str">
            <v/>
          </cell>
          <cell r="M120" t="str">
            <v/>
          </cell>
          <cell r="N120" t="str">
            <v/>
          </cell>
          <cell r="Q120" t="str">
            <v/>
          </cell>
          <cell r="R120" t="str">
            <v/>
          </cell>
        </row>
        <row r="121">
          <cell r="A121">
            <v>111</v>
          </cell>
          <cell r="B121" t="str">
            <v>MF</v>
          </cell>
          <cell r="C121" t="str">
            <v>SMIGOVIC Jenifer</v>
          </cell>
          <cell r="D121">
            <v>37397</v>
          </cell>
          <cell r="E121" t="str">
            <v>10 Aube</v>
          </cell>
          <cell r="F121" t="str">
            <v>PSSP</v>
          </cell>
          <cell r="G121" t="str">
            <v>Anomalie</v>
          </cell>
          <cell r="H121" t="str">
            <v>Anomalie Age / Catégorie déclarée</v>
          </cell>
          <cell r="J121" t="str">
            <v/>
          </cell>
          <cell r="M121">
            <v>16</v>
          </cell>
          <cell r="N121" t="str">
            <v>Cadets</v>
          </cell>
          <cell r="Q121" t="str">
            <v/>
          </cell>
          <cell r="R121" t="str">
            <v/>
          </cell>
        </row>
        <row r="122">
          <cell r="A122">
            <v>112</v>
          </cell>
          <cell r="B122" t="str">
            <v>MF</v>
          </cell>
          <cell r="C122" t="str">
            <v>GYE JACQUOT Marina</v>
          </cell>
          <cell r="D122">
            <v>37409</v>
          </cell>
          <cell r="E122" t="str">
            <v>10 Aube</v>
          </cell>
          <cell r="F122" t="str">
            <v>PSSP</v>
          </cell>
          <cell r="G122" t="str">
            <v>Anomalie</v>
          </cell>
          <cell r="H122" t="str">
            <v>Anomalie Age / Catégorie déclarée</v>
          </cell>
          <cell r="J122" t="str">
            <v/>
          </cell>
          <cell r="M122">
            <v>16</v>
          </cell>
          <cell r="N122" t="str">
            <v>Cadets</v>
          </cell>
          <cell r="Q122" t="str">
            <v/>
          </cell>
          <cell r="R122" t="str">
            <v/>
          </cell>
        </row>
        <row r="123">
          <cell r="A123">
            <v>113</v>
          </cell>
          <cell r="B123" t="str">
            <v>MF</v>
          </cell>
          <cell r="C123" t="str">
            <v>ALY Nadaycha</v>
          </cell>
          <cell r="D123">
            <v>37744</v>
          </cell>
          <cell r="E123" t="str">
            <v>10 Aube</v>
          </cell>
          <cell r="F123" t="str">
            <v>PSSP</v>
          </cell>
          <cell r="G123" t="str">
            <v/>
          </cell>
          <cell r="H123" t="str">
            <v>Catégorie OK</v>
          </cell>
          <cell r="J123" t="str">
            <v/>
          </cell>
          <cell r="M123">
            <v>15</v>
          </cell>
          <cell r="N123" t="str">
            <v>Minimes</v>
          </cell>
          <cell r="Q123" t="str">
            <v/>
          </cell>
          <cell r="R123" t="str">
            <v/>
          </cell>
        </row>
        <row r="124">
          <cell r="A124">
            <v>114</v>
          </cell>
          <cell r="B124" t="str">
            <v>MF</v>
          </cell>
          <cell r="C124" t="str">
            <v>PAYER Caroline</v>
          </cell>
          <cell r="D124">
            <v>37957</v>
          </cell>
          <cell r="E124" t="str">
            <v>10 Aube</v>
          </cell>
          <cell r="F124" t="str">
            <v>PSSP</v>
          </cell>
          <cell r="G124" t="str">
            <v/>
          </cell>
          <cell r="H124" t="str">
            <v>Catégorie OK</v>
          </cell>
          <cell r="J124" t="str">
            <v/>
          </cell>
          <cell r="M124">
            <v>15</v>
          </cell>
          <cell r="N124" t="str">
            <v>Minimes</v>
          </cell>
          <cell r="Q124" t="str">
            <v/>
          </cell>
          <cell r="R124" t="str">
            <v/>
          </cell>
        </row>
        <row r="125">
          <cell r="A125">
            <v>115</v>
          </cell>
          <cell r="B125" t="str">
            <v>MF</v>
          </cell>
          <cell r="C125" t="str">
            <v>ALISSANT Charlotte</v>
          </cell>
          <cell r="D125">
            <v>37650</v>
          </cell>
          <cell r="E125" t="str">
            <v>10 Aube</v>
          </cell>
          <cell r="F125" t="str">
            <v>Vitesse</v>
          </cell>
          <cell r="G125" t="str">
            <v/>
          </cell>
          <cell r="H125" t="str">
            <v>Catégorie OK</v>
          </cell>
          <cell r="J125" t="str">
            <v/>
          </cell>
          <cell r="M125">
            <v>15</v>
          </cell>
          <cell r="N125" t="str">
            <v>Minimes</v>
          </cell>
          <cell r="Q125" t="str">
            <v/>
          </cell>
          <cell r="R125">
            <v>1</v>
          </cell>
        </row>
        <row r="126">
          <cell r="A126">
            <v>116</v>
          </cell>
          <cell r="B126" t="str">
            <v>MF</v>
          </cell>
          <cell r="E126" t="str">
            <v>10 Aube</v>
          </cell>
          <cell r="F126" t="str">
            <v>1/2 Fond</v>
          </cell>
          <cell r="G126" t="str">
            <v/>
          </cell>
          <cell r="H126" t="str">
            <v/>
          </cell>
          <cell r="J126" t="str">
            <v/>
          </cell>
          <cell r="M126" t="str">
            <v/>
          </cell>
          <cell r="N126" t="str">
            <v/>
          </cell>
          <cell r="Q126" t="str">
            <v/>
          </cell>
          <cell r="R126" t="str">
            <v/>
          </cell>
        </row>
        <row r="127">
          <cell r="A127">
            <v>117</v>
          </cell>
          <cell r="B127" t="str">
            <v>MF</v>
          </cell>
          <cell r="C127" t="str">
            <v>MYCHNO Laurène</v>
          </cell>
          <cell r="D127">
            <v>37407</v>
          </cell>
          <cell r="E127" t="str">
            <v>10 Aube</v>
          </cell>
          <cell r="F127" t="str">
            <v>Poids</v>
          </cell>
          <cell r="G127" t="str">
            <v>Anomalie</v>
          </cell>
          <cell r="H127" t="str">
            <v>Anomalie Age / Catégorie déclarée</v>
          </cell>
          <cell r="J127" t="str">
            <v/>
          </cell>
          <cell r="M127">
            <v>16</v>
          </cell>
          <cell r="N127" t="str">
            <v>Cadets</v>
          </cell>
          <cell r="Q127" t="str">
            <v/>
          </cell>
          <cell r="R127" t="str">
            <v/>
          </cell>
        </row>
        <row r="128">
          <cell r="A128">
            <v>118</v>
          </cell>
          <cell r="B128" t="str">
            <v>MF</v>
          </cell>
          <cell r="E128" t="str">
            <v>10 Aube</v>
          </cell>
          <cell r="F128" t="str">
            <v>Hauteur</v>
          </cell>
          <cell r="G128" t="str">
            <v/>
          </cell>
          <cell r="H128" t="str">
            <v/>
          </cell>
          <cell r="J128" t="str">
            <v/>
          </cell>
          <cell r="M128" t="str">
            <v/>
          </cell>
          <cell r="N128" t="str">
            <v/>
          </cell>
          <cell r="Q128" t="str">
            <v/>
          </cell>
          <cell r="R128" t="str">
            <v/>
          </cell>
        </row>
        <row r="129">
          <cell r="A129">
            <v>119</v>
          </cell>
          <cell r="B129" t="str">
            <v>MF</v>
          </cell>
          <cell r="E129" t="str">
            <v>10 Aube</v>
          </cell>
          <cell r="F129" t="str">
            <v>Corde</v>
          </cell>
          <cell r="G129" t="str">
            <v/>
          </cell>
          <cell r="H129" t="str">
            <v/>
          </cell>
          <cell r="J129" t="str">
            <v/>
          </cell>
          <cell r="M129" t="str">
            <v/>
          </cell>
          <cell r="N129" t="str">
            <v/>
          </cell>
          <cell r="Q129" t="str">
            <v/>
          </cell>
          <cell r="R129" t="str">
            <v/>
          </cell>
        </row>
        <row r="130">
          <cell r="A130">
            <v>120</v>
          </cell>
          <cell r="B130" t="str">
            <v>MF</v>
          </cell>
          <cell r="E130" t="str">
            <v>51 Marne</v>
          </cell>
          <cell r="F130" t="str">
            <v>Remplaçant</v>
          </cell>
          <cell r="G130" t="str">
            <v/>
          </cell>
          <cell r="H130" t="str">
            <v/>
          </cell>
          <cell r="J130" t="str">
            <v/>
          </cell>
          <cell r="M130" t="str">
            <v/>
          </cell>
          <cell r="N130" t="str">
            <v/>
          </cell>
          <cell r="Q130" t="str">
            <v/>
          </cell>
          <cell r="R130" t="str">
            <v/>
          </cell>
        </row>
        <row r="131">
          <cell r="A131">
            <v>121</v>
          </cell>
          <cell r="B131" t="str">
            <v>MF</v>
          </cell>
          <cell r="C131" t="str">
            <v>LHOMME Kimberly</v>
          </cell>
          <cell r="D131">
            <v>37399</v>
          </cell>
          <cell r="E131" t="str">
            <v>51 Marne</v>
          </cell>
          <cell r="F131" t="str">
            <v>PSSP</v>
          </cell>
          <cell r="G131" t="str">
            <v>Anomalie</v>
          </cell>
          <cell r="H131" t="str">
            <v>Anomalie Age / Catégorie déclarée</v>
          </cell>
          <cell r="J131" t="str">
            <v/>
          </cell>
          <cell r="M131">
            <v>16</v>
          </cell>
          <cell r="N131" t="str">
            <v>Cadets</v>
          </cell>
          <cell r="Q131" t="str">
            <v/>
          </cell>
          <cell r="R131" t="str">
            <v/>
          </cell>
        </row>
        <row r="132">
          <cell r="A132">
            <v>122</v>
          </cell>
          <cell r="B132" t="str">
            <v>MF</v>
          </cell>
          <cell r="C132" t="str">
            <v>CAQUEUX Léa</v>
          </cell>
          <cell r="D132">
            <v>37675</v>
          </cell>
          <cell r="E132" t="str">
            <v>51 Marne</v>
          </cell>
          <cell r="F132" t="str">
            <v>PSSP</v>
          </cell>
          <cell r="G132" t="str">
            <v/>
          </cell>
          <cell r="H132" t="str">
            <v>Catégorie OK</v>
          </cell>
          <cell r="J132" t="str">
            <v/>
          </cell>
          <cell r="M132">
            <v>15</v>
          </cell>
          <cell r="N132" t="str">
            <v>Minimes</v>
          </cell>
          <cell r="Q132" t="str">
            <v/>
          </cell>
          <cell r="R132" t="str">
            <v/>
          </cell>
        </row>
        <row r="133">
          <cell r="A133">
            <v>123</v>
          </cell>
          <cell r="B133" t="str">
            <v>MF</v>
          </cell>
          <cell r="C133" t="str">
            <v>PARELLE Alexia</v>
          </cell>
          <cell r="D133">
            <v>37408</v>
          </cell>
          <cell r="E133" t="str">
            <v>51 Marne</v>
          </cell>
          <cell r="F133" t="str">
            <v>PSSP</v>
          </cell>
          <cell r="G133" t="str">
            <v>Anomalie</v>
          </cell>
          <cell r="H133" t="str">
            <v>Anomalie Age / Catégorie déclarée</v>
          </cell>
          <cell r="J133" t="str">
            <v/>
          </cell>
          <cell r="M133">
            <v>16</v>
          </cell>
          <cell r="N133" t="str">
            <v>Cadets</v>
          </cell>
          <cell r="Q133" t="str">
            <v/>
          </cell>
          <cell r="R133" t="str">
            <v/>
          </cell>
        </row>
        <row r="134">
          <cell r="A134">
            <v>124</v>
          </cell>
          <cell r="B134" t="str">
            <v>MF</v>
          </cell>
          <cell r="C134" t="str">
            <v>VARNEROT Manon</v>
          </cell>
          <cell r="D134">
            <v>37429</v>
          </cell>
          <cell r="E134" t="str">
            <v>51 Marne</v>
          </cell>
          <cell r="F134" t="str">
            <v>PSSP</v>
          </cell>
          <cell r="G134" t="str">
            <v>Anomalie</v>
          </cell>
          <cell r="H134" t="str">
            <v>Anomalie Age / Catégorie déclarée</v>
          </cell>
          <cell r="J134" t="str">
            <v/>
          </cell>
          <cell r="M134">
            <v>16</v>
          </cell>
          <cell r="N134" t="str">
            <v>Cadets</v>
          </cell>
          <cell r="Q134" t="str">
            <v/>
          </cell>
          <cell r="R134" t="str">
            <v/>
          </cell>
        </row>
        <row r="135">
          <cell r="A135">
            <v>125</v>
          </cell>
          <cell r="B135" t="str">
            <v>MF</v>
          </cell>
          <cell r="C135" t="str">
            <v>FARIGOUL Emeline</v>
          </cell>
          <cell r="D135">
            <v>37400</v>
          </cell>
          <cell r="E135" t="str">
            <v>51 Marne</v>
          </cell>
          <cell r="F135" t="str">
            <v>Vitesse</v>
          </cell>
          <cell r="G135" t="str">
            <v>Anomalie</v>
          </cell>
          <cell r="H135" t="str">
            <v>Anomalie Age / Catégorie déclarée</v>
          </cell>
          <cell r="J135" t="str">
            <v/>
          </cell>
          <cell r="M135">
            <v>16</v>
          </cell>
          <cell r="N135" t="str">
            <v>Cadets</v>
          </cell>
          <cell r="Q135" t="str">
            <v/>
          </cell>
          <cell r="R135">
            <v>1</v>
          </cell>
        </row>
        <row r="136">
          <cell r="A136">
            <v>126</v>
          </cell>
          <cell r="B136" t="str">
            <v>MF</v>
          </cell>
          <cell r="C136" t="str">
            <v>ROBERT Elise</v>
          </cell>
          <cell r="D136">
            <v>37568</v>
          </cell>
          <cell r="E136" t="str">
            <v>51 Marne</v>
          </cell>
          <cell r="F136" t="str">
            <v>1/2 Fond</v>
          </cell>
          <cell r="G136" t="str">
            <v>Anomalie</v>
          </cell>
          <cell r="H136" t="str">
            <v>Anomalie Age / Catégorie déclarée</v>
          </cell>
          <cell r="J136" t="str">
            <v/>
          </cell>
          <cell r="M136">
            <v>16</v>
          </cell>
          <cell r="N136" t="str">
            <v>Cadets</v>
          </cell>
          <cell r="Q136" t="str">
            <v/>
          </cell>
          <cell r="R136" t="str">
            <v/>
          </cell>
        </row>
        <row r="137">
          <cell r="A137">
            <v>127</v>
          </cell>
          <cell r="B137" t="str">
            <v>MF</v>
          </cell>
          <cell r="C137" t="str">
            <v>CORNILLIER Léa-Colettaelle</v>
          </cell>
          <cell r="D137">
            <v>37376</v>
          </cell>
          <cell r="E137" t="str">
            <v>51 Marne</v>
          </cell>
          <cell r="F137" t="str">
            <v>Poids</v>
          </cell>
          <cell r="G137" t="str">
            <v>Anomalie</v>
          </cell>
          <cell r="H137" t="str">
            <v>Anomalie Age / Catégorie déclarée</v>
          </cell>
          <cell r="J137" t="str">
            <v/>
          </cell>
          <cell r="M137">
            <v>16</v>
          </cell>
          <cell r="N137" t="str">
            <v>Cadets</v>
          </cell>
          <cell r="Q137" t="str">
            <v/>
          </cell>
          <cell r="R137" t="str">
            <v/>
          </cell>
        </row>
        <row r="138">
          <cell r="A138">
            <v>128</v>
          </cell>
          <cell r="B138" t="str">
            <v>MF</v>
          </cell>
          <cell r="C138" t="str">
            <v>WUIBOUT Juline</v>
          </cell>
          <cell r="D138">
            <v>37658</v>
          </cell>
          <cell r="E138" t="str">
            <v>51 Marne</v>
          </cell>
          <cell r="F138" t="str">
            <v>Hauteur</v>
          </cell>
          <cell r="G138" t="str">
            <v/>
          </cell>
          <cell r="H138" t="str">
            <v>Catégorie OK</v>
          </cell>
          <cell r="J138" t="str">
            <v/>
          </cell>
          <cell r="M138">
            <v>15</v>
          </cell>
          <cell r="N138" t="str">
            <v>Minimes</v>
          </cell>
          <cell r="Q138" t="str">
            <v/>
          </cell>
          <cell r="R138" t="str">
            <v/>
          </cell>
        </row>
        <row r="139">
          <cell r="A139">
            <v>129</v>
          </cell>
          <cell r="B139" t="str">
            <v>MF</v>
          </cell>
          <cell r="C139" t="str">
            <v>DARRAS Clarisse</v>
          </cell>
          <cell r="D139">
            <v>37858</v>
          </cell>
          <cell r="E139" t="str">
            <v>51 Marne</v>
          </cell>
          <cell r="F139" t="str">
            <v>Corde</v>
          </cell>
          <cell r="G139" t="str">
            <v/>
          </cell>
          <cell r="H139" t="str">
            <v>Catégorie OK</v>
          </cell>
          <cell r="J139" t="str">
            <v/>
          </cell>
          <cell r="M139">
            <v>15</v>
          </cell>
          <cell r="N139" t="str">
            <v>Minimes</v>
          </cell>
          <cell r="Q139" t="str">
            <v/>
          </cell>
          <cell r="R139" t="str">
            <v/>
          </cell>
        </row>
        <row r="140">
          <cell r="A140">
            <v>130</v>
          </cell>
          <cell r="B140" t="str">
            <v>MF</v>
          </cell>
          <cell r="E140" t="str">
            <v>52 Haute Marne</v>
          </cell>
          <cell r="F140" t="str">
            <v>Remplaçant</v>
          </cell>
          <cell r="G140" t="str">
            <v/>
          </cell>
          <cell r="H140" t="str">
            <v/>
          </cell>
          <cell r="J140" t="str">
            <v/>
          </cell>
          <cell r="M140" t="str">
            <v/>
          </cell>
          <cell r="N140" t="str">
            <v/>
          </cell>
          <cell r="Q140" t="str">
            <v/>
          </cell>
          <cell r="R140" t="str">
            <v/>
          </cell>
        </row>
        <row r="141">
          <cell r="A141">
            <v>131</v>
          </cell>
          <cell r="B141" t="str">
            <v>MF</v>
          </cell>
          <cell r="C141" t="str">
            <v>MARIE Anaïs</v>
          </cell>
          <cell r="D141">
            <v>37822</v>
          </cell>
          <cell r="E141" t="str">
            <v>52 Haute Marne</v>
          </cell>
          <cell r="F141" t="str">
            <v>PSSP</v>
          </cell>
          <cell r="G141" t="str">
            <v/>
          </cell>
          <cell r="H141" t="str">
            <v>Catégorie OK</v>
          </cell>
          <cell r="J141" t="str">
            <v/>
          </cell>
          <cell r="M141">
            <v>15</v>
          </cell>
          <cell r="N141" t="str">
            <v>Minimes</v>
          </cell>
          <cell r="Q141" t="str">
            <v/>
          </cell>
          <cell r="R141" t="str">
            <v/>
          </cell>
        </row>
        <row r="142">
          <cell r="A142">
            <v>132</v>
          </cell>
          <cell r="B142" t="str">
            <v>MF</v>
          </cell>
          <cell r="C142" t="str">
            <v>COQUELIN Vanessa</v>
          </cell>
          <cell r="D142">
            <v>37825</v>
          </cell>
          <cell r="E142" t="str">
            <v>52 Haute Marne</v>
          </cell>
          <cell r="F142" t="str">
            <v>PSSP</v>
          </cell>
          <cell r="G142" t="str">
            <v/>
          </cell>
          <cell r="H142" t="str">
            <v>Catégorie OK</v>
          </cell>
          <cell r="J142" t="str">
            <v/>
          </cell>
          <cell r="M142">
            <v>15</v>
          </cell>
          <cell r="N142" t="str">
            <v>Minimes</v>
          </cell>
          <cell r="Q142" t="str">
            <v/>
          </cell>
          <cell r="R142" t="str">
            <v/>
          </cell>
        </row>
        <row r="143">
          <cell r="A143">
            <v>133</v>
          </cell>
          <cell r="B143" t="str">
            <v>MF</v>
          </cell>
          <cell r="C143" t="str">
            <v>FRANTZ Léa</v>
          </cell>
          <cell r="D143">
            <v>37707</v>
          </cell>
          <cell r="E143" t="str">
            <v>52 Haute Marne</v>
          </cell>
          <cell r="F143" t="str">
            <v>PSSP</v>
          </cell>
          <cell r="G143" t="str">
            <v/>
          </cell>
          <cell r="H143" t="str">
            <v>Catégorie OK</v>
          </cell>
          <cell r="J143" t="str">
            <v/>
          </cell>
          <cell r="M143">
            <v>15</v>
          </cell>
          <cell r="N143" t="str">
            <v>Minimes</v>
          </cell>
          <cell r="Q143" t="str">
            <v/>
          </cell>
          <cell r="R143" t="str">
            <v/>
          </cell>
        </row>
        <row r="144">
          <cell r="A144">
            <v>134</v>
          </cell>
          <cell r="B144" t="str">
            <v>MF</v>
          </cell>
          <cell r="C144" t="str">
            <v>REVOCATO Carolyne</v>
          </cell>
          <cell r="D144">
            <v>37301</v>
          </cell>
          <cell r="E144" t="str">
            <v>52 Haute Marne</v>
          </cell>
          <cell r="F144" t="str">
            <v>PSSP</v>
          </cell>
          <cell r="G144" t="str">
            <v>Anomalie</v>
          </cell>
          <cell r="H144" t="str">
            <v>Anomalie Age / Catégorie déclarée</v>
          </cell>
          <cell r="J144" t="str">
            <v/>
          </cell>
          <cell r="M144">
            <v>16</v>
          </cell>
          <cell r="N144" t="str">
            <v>Cadets</v>
          </cell>
          <cell r="Q144" t="str">
            <v/>
          </cell>
          <cell r="R144" t="str">
            <v/>
          </cell>
        </row>
        <row r="145">
          <cell r="A145">
            <v>135</v>
          </cell>
          <cell r="B145" t="str">
            <v>MF</v>
          </cell>
          <cell r="C145" t="str">
            <v>GALLOIS Marion</v>
          </cell>
          <cell r="D145">
            <v>37333</v>
          </cell>
          <cell r="E145" t="str">
            <v>52 Haute Marne</v>
          </cell>
          <cell r="F145" t="str">
            <v>Vitesse</v>
          </cell>
          <cell r="G145" t="str">
            <v>Anomalie</v>
          </cell>
          <cell r="H145" t="str">
            <v>Anomalie Age / Catégorie déclarée</v>
          </cell>
          <cell r="J145" t="str">
            <v/>
          </cell>
          <cell r="M145">
            <v>16</v>
          </cell>
          <cell r="N145" t="str">
            <v>Cadets</v>
          </cell>
          <cell r="Q145" t="str">
            <v/>
          </cell>
          <cell r="R145">
            <v>1</v>
          </cell>
        </row>
        <row r="146">
          <cell r="A146">
            <v>136</v>
          </cell>
          <cell r="B146" t="str">
            <v>MF</v>
          </cell>
          <cell r="C146" t="str">
            <v>GODARD Amandine</v>
          </cell>
          <cell r="D146">
            <v>37568</v>
          </cell>
          <cell r="E146" t="str">
            <v>52 Haute Marne</v>
          </cell>
          <cell r="F146" t="str">
            <v>1/2 Fond</v>
          </cell>
          <cell r="G146" t="str">
            <v>Anomalie</v>
          </cell>
          <cell r="H146" t="str">
            <v>Anomalie Age / Catégorie déclarée</v>
          </cell>
          <cell r="J146" t="str">
            <v/>
          </cell>
          <cell r="M146">
            <v>16</v>
          </cell>
          <cell r="N146" t="str">
            <v>Cadets</v>
          </cell>
          <cell r="Q146" t="str">
            <v/>
          </cell>
          <cell r="R146" t="str">
            <v/>
          </cell>
        </row>
        <row r="147">
          <cell r="A147">
            <v>137</v>
          </cell>
          <cell r="B147" t="str">
            <v>MF</v>
          </cell>
          <cell r="C147" t="str">
            <v>MICHELOT Mathilde</v>
          </cell>
          <cell r="D147">
            <v>37517</v>
          </cell>
          <cell r="E147" t="str">
            <v>52 Haute Marne</v>
          </cell>
          <cell r="F147" t="str">
            <v>Poids</v>
          </cell>
          <cell r="G147" t="str">
            <v>Anomalie</v>
          </cell>
          <cell r="H147" t="str">
            <v>Anomalie Age / Catégorie déclarée</v>
          </cell>
          <cell r="J147" t="str">
            <v/>
          </cell>
          <cell r="M147">
            <v>16</v>
          </cell>
          <cell r="N147" t="str">
            <v>Cadets</v>
          </cell>
          <cell r="Q147" t="str">
            <v/>
          </cell>
          <cell r="R147" t="str">
            <v/>
          </cell>
        </row>
        <row r="148">
          <cell r="A148">
            <v>138</v>
          </cell>
          <cell r="B148" t="str">
            <v>MF</v>
          </cell>
          <cell r="C148" t="str">
            <v>CURTIS Ester</v>
          </cell>
          <cell r="D148">
            <v>37723</v>
          </cell>
          <cell r="E148" t="str">
            <v>52 Haute Marne</v>
          </cell>
          <cell r="F148" t="str">
            <v>Hauteur</v>
          </cell>
          <cell r="G148" t="str">
            <v/>
          </cell>
          <cell r="H148" t="str">
            <v>Catégorie OK</v>
          </cell>
          <cell r="J148" t="str">
            <v/>
          </cell>
          <cell r="M148">
            <v>15</v>
          </cell>
          <cell r="N148" t="str">
            <v>Minimes</v>
          </cell>
          <cell r="Q148" t="str">
            <v/>
          </cell>
          <cell r="R148" t="str">
            <v/>
          </cell>
        </row>
        <row r="149">
          <cell r="A149">
            <v>139</v>
          </cell>
          <cell r="B149" t="str">
            <v>MF</v>
          </cell>
          <cell r="C149" t="str">
            <v>LEMAIRE  Manon</v>
          </cell>
          <cell r="D149">
            <v>37601</v>
          </cell>
          <cell r="E149" t="str">
            <v>52 Haute Marne</v>
          </cell>
          <cell r="F149" t="str">
            <v>Corde</v>
          </cell>
          <cell r="G149" t="str">
            <v>Anomalie</v>
          </cell>
          <cell r="H149" t="str">
            <v>Anomalie Age / Catégorie déclarée</v>
          </cell>
          <cell r="J149" t="str">
            <v/>
          </cell>
          <cell r="M149">
            <v>16</v>
          </cell>
          <cell r="N149" t="str">
            <v>Cadets</v>
          </cell>
          <cell r="Q149" t="str">
            <v/>
          </cell>
          <cell r="R149" t="str">
            <v/>
          </cell>
        </row>
        <row r="150">
          <cell r="A150">
            <v>140</v>
          </cell>
          <cell r="B150" t="str">
            <v>MF</v>
          </cell>
          <cell r="E150" t="str">
            <v>54 Meurthe et Moselle</v>
          </cell>
          <cell r="F150" t="str">
            <v>Remplaçant</v>
          </cell>
          <cell r="G150" t="str">
            <v/>
          </cell>
          <cell r="H150" t="str">
            <v/>
          </cell>
          <cell r="J150" t="str">
            <v/>
          </cell>
          <cell r="M150" t="str">
            <v/>
          </cell>
          <cell r="N150" t="str">
            <v/>
          </cell>
          <cell r="Q150" t="str">
            <v/>
          </cell>
          <cell r="R150" t="str">
            <v/>
          </cell>
        </row>
        <row r="151">
          <cell r="A151">
            <v>141</v>
          </cell>
          <cell r="B151" t="str">
            <v>MF</v>
          </cell>
          <cell r="C151" t="str">
            <v>TOUSSAINT Maelys</v>
          </cell>
          <cell r="D151">
            <v>37568</v>
          </cell>
          <cell r="E151" t="str">
            <v>54 Meurthe et Moselle</v>
          </cell>
          <cell r="F151" t="str">
            <v>PSSP</v>
          </cell>
          <cell r="G151" t="str">
            <v>Anomalie</v>
          </cell>
          <cell r="H151" t="str">
            <v>Anomalie Age / Catégorie déclarée</v>
          </cell>
          <cell r="J151" t="str">
            <v/>
          </cell>
          <cell r="M151">
            <v>16</v>
          </cell>
          <cell r="N151" t="str">
            <v>Cadets</v>
          </cell>
          <cell r="Q151" t="str">
            <v/>
          </cell>
          <cell r="R151" t="str">
            <v/>
          </cell>
        </row>
        <row r="152">
          <cell r="A152">
            <v>142</v>
          </cell>
          <cell r="B152" t="str">
            <v>MF</v>
          </cell>
          <cell r="C152" t="str">
            <v>MAST Léa</v>
          </cell>
          <cell r="D152">
            <v>37637</v>
          </cell>
          <cell r="E152" t="str">
            <v>54 Meurthe et Moselle</v>
          </cell>
          <cell r="F152" t="str">
            <v>PSSP</v>
          </cell>
          <cell r="G152" t="str">
            <v/>
          </cell>
          <cell r="H152" t="str">
            <v>Catégorie OK</v>
          </cell>
          <cell r="J152" t="str">
            <v/>
          </cell>
          <cell r="M152">
            <v>15</v>
          </cell>
          <cell r="N152" t="str">
            <v>Minimes</v>
          </cell>
          <cell r="Q152" t="str">
            <v/>
          </cell>
          <cell r="R152" t="str">
            <v/>
          </cell>
        </row>
        <row r="153">
          <cell r="A153">
            <v>143</v>
          </cell>
          <cell r="B153" t="str">
            <v>MF</v>
          </cell>
          <cell r="C153" t="str">
            <v>BOURGEOIS Yona</v>
          </cell>
          <cell r="D153">
            <v>37298</v>
          </cell>
          <cell r="E153" t="str">
            <v>54 Meurthe et Moselle</v>
          </cell>
          <cell r="F153" t="str">
            <v>PSSP</v>
          </cell>
          <cell r="G153" t="str">
            <v>Anomalie</v>
          </cell>
          <cell r="H153" t="str">
            <v>Anomalie Age / Catégorie déclarée</v>
          </cell>
          <cell r="J153" t="str">
            <v/>
          </cell>
          <cell r="M153">
            <v>16</v>
          </cell>
          <cell r="N153" t="str">
            <v>Cadets</v>
          </cell>
          <cell r="Q153" t="str">
            <v/>
          </cell>
          <cell r="R153" t="str">
            <v/>
          </cell>
        </row>
        <row r="154">
          <cell r="A154">
            <v>144</v>
          </cell>
          <cell r="B154" t="str">
            <v>MF</v>
          </cell>
          <cell r="C154" t="str">
            <v>DAILLY Pauline</v>
          </cell>
          <cell r="D154">
            <v>37440</v>
          </cell>
          <cell r="E154" t="str">
            <v>54 Meurthe et Moselle</v>
          </cell>
          <cell r="F154" t="str">
            <v>PSSP</v>
          </cell>
          <cell r="G154" t="str">
            <v>Anomalie</v>
          </cell>
          <cell r="H154" t="str">
            <v>Anomalie Age / Catégorie déclarée</v>
          </cell>
          <cell r="J154" t="str">
            <v/>
          </cell>
          <cell r="M154">
            <v>16</v>
          </cell>
          <cell r="N154" t="str">
            <v>Cadets</v>
          </cell>
          <cell r="Q154" t="str">
            <v/>
          </cell>
          <cell r="R154" t="str">
            <v/>
          </cell>
        </row>
        <row r="155">
          <cell r="A155">
            <v>145</v>
          </cell>
          <cell r="B155" t="str">
            <v>MF</v>
          </cell>
          <cell r="C155" t="str">
            <v>SLAVIERO Charlotte</v>
          </cell>
          <cell r="D155">
            <v>37356</v>
          </cell>
          <cell r="E155" t="str">
            <v>54 Meurthe et Moselle</v>
          </cell>
          <cell r="F155" t="str">
            <v>Vitesse</v>
          </cell>
          <cell r="G155" t="str">
            <v>Anomalie</v>
          </cell>
          <cell r="H155" t="str">
            <v>Anomalie Age / Catégorie déclarée</v>
          </cell>
          <cell r="J155" t="str">
            <v/>
          </cell>
          <cell r="M155">
            <v>16</v>
          </cell>
          <cell r="N155" t="str">
            <v>Cadets</v>
          </cell>
          <cell r="Q155" t="str">
            <v/>
          </cell>
          <cell r="R155">
            <v>1</v>
          </cell>
        </row>
        <row r="156">
          <cell r="A156">
            <v>146</v>
          </cell>
          <cell r="B156" t="str">
            <v>MF</v>
          </cell>
          <cell r="C156" t="str">
            <v>GODDERIS Alicia</v>
          </cell>
          <cell r="D156">
            <v>37564</v>
          </cell>
          <cell r="E156" t="str">
            <v>54 Meurthe et Moselle</v>
          </cell>
          <cell r="F156" t="str">
            <v>1/2 Fond</v>
          </cell>
          <cell r="G156" t="str">
            <v>Anomalie</v>
          </cell>
          <cell r="H156" t="str">
            <v>Anomalie Age / Catégorie déclarée</v>
          </cell>
          <cell r="J156" t="str">
            <v/>
          </cell>
          <cell r="M156">
            <v>16</v>
          </cell>
          <cell r="N156" t="str">
            <v>Cadets</v>
          </cell>
          <cell r="Q156" t="str">
            <v/>
          </cell>
          <cell r="R156" t="str">
            <v/>
          </cell>
        </row>
        <row r="157">
          <cell r="A157">
            <v>147</v>
          </cell>
          <cell r="B157" t="str">
            <v>MF</v>
          </cell>
          <cell r="C157" t="str">
            <v>CASTANIE Camilia</v>
          </cell>
          <cell r="D157">
            <v>37602</v>
          </cell>
          <cell r="E157" t="str">
            <v>54 Meurthe et Moselle</v>
          </cell>
          <cell r="F157" t="str">
            <v>Poids</v>
          </cell>
          <cell r="G157" t="str">
            <v>Anomalie</v>
          </cell>
          <cell r="H157" t="str">
            <v>Anomalie Age / Catégorie déclarée</v>
          </cell>
          <cell r="J157" t="str">
            <v/>
          </cell>
          <cell r="M157">
            <v>16</v>
          </cell>
          <cell r="N157" t="str">
            <v>Cadets</v>
          </cell>
          <cell r="Q157" t="str">
            <v/>
          </cell>
          <cell r="R157" t="str">
            <v/>
          </cell>
        </row>
        <row r="158">
          <cell r="A158">
            <v>148</v>
          </cell>
          <cell r="B158" t="str">
            <v>MF</v>
          </cell>
          <cell r="C158" t="str">
            <v>DEHAFFREINGUE Emilie</v>
          </cell>
          <cell r="D158">
            <v>37579</v>
          </cell>
          <cell r="E158" t="str">
            <v>54 Meurthe et Moselle</v>
          </cell>
          <cell r="F158" t="str">
            <v>Hauteur</v>
          </cell>
          <cell r="G158" t="str">
            <v>Anomalie</v>
          </cell>
          <cell r="H158" t="str">
            <v>Anomalie Age / Catégorie déclarée</v>
          </cell>
          <cell r="J158" t="str">
            <v/>
          </cell>
          <cell r="M158">
            <v>16</v>
          </cell>
          <cell r="N158" t="str">
            <v>Cadets</v>
          </cell>
          <cell r="Q158" t="str">
            <v/>
          </cell>
          <cell r="R158" t="str">
            <v/>
          </cell>
        </row>
        <row r="159">
          <cell r="A159">
            <v>149</v>
          </cell>
          <cell r="B159" t="str">
            <v>MF</v>
          </cell>
          <cell r="C159" t="str">
            <v>BOURZEIX Axelle</v>
          </cell>
          <cell r="D159">
            <v>37415</v>
          </cell>
          <cell r="E159" t="str">
            <v>54 Meurthe et Moselle</v>
          </cell>
          <cell r="F159" t="str">
            <v>Corde</v>
          </cell>
          <cell r="G159" t="str">
            <v>Anomalie</v>
          </cell>
          <cell r="H159" t="str">
            <v>Anomalie Age / Catégorie déclarée</v>
          </cell>
          <cell r="J159" t="str">
            <v/>
          </cell>
          <cell r="M159">
            <v>16</v>
          </cell>
          <cell r="N159" t="str">
            <v>Cadets</v>
          </cell>
          <cell r="Q159" t="str">
            <v/>
          </cell>
          <cell r="R159" t="str">
            <v/>
          </cell>
        </row>
        <row r="160">
          <cell r="A160">
            <v>150</v>
          </cell>
          <cell r="B160" t="str">
            <v>MF</v>
          </cell>
          <cell r="E160" t="str">
            <v>55 Meuse</v>
          </cell>
          <cell r="F160" t="str">
            <v>Remplaçant</v>
          </cell>
          <cell r="G160" t="str">
            <v/>
          </cell>
          <cell r="H160" t="str">
            <v/>
          </cell>
          <cell r="J160" t="str">
            <v/>
          </cell>
          <cell r="M160" t="str">
            <v/>
          </cell>
          <cell r="N160" t="str">
            <v/>
          </cell>
          <cell r="Q160" t="str">
            <v/>
          </cell>
          <cell r="R160" t="str">
            <v/>
          </cell>
        </row>
        <row r="161">
          <cell r="A161">
            <v>151</v>
          </cell>
          <cell r="B161" t="str">
            <v>MF</v>
          </cell>
          <cell r="E161" t="str">
            <v>55 Meuse</v>
          </cell>
          <cell r="F161" t="str">
            <v>PSSP</v>
          </cell>
          <cell r="G161" t="str">
            <v/>
          </cell>
          <cell r="H161" t="str">
            <v/>
          </cell>
          <cell r="J161" t="str">
            <v/>
          </cell>
          <cell r="M161" t="str">
            <v/>
          </cell>
          <cell r="N161" t="str">
            <v/>
          </cell>
          <cell r="Q161" t="str">
            <v/>
          </cell>
          <cell r="R161" t="str">
            <v/>
          </cell>
        </row>
        <row r="162">
          <cell r="A162">
            <v>152</v>
          </cell>
          <cell r="B162" t="str">
            <v>MF</v>
          </cell>
          <cell r="E162" t="str">
            <v>55 Meuse</v>
          </cell>
          <cell r="F162" t="str">
            <v>PSSP</v>
          </cell>
          <cell r="G162" t="str">
            <v/>
          </cell>
          <cell r="H162" t="str">
            <v/>
          </cell>
          <cell r="J162" t="str">
            <v/>
          </cell>
          <cell r="M162" t="str">
            <v/>
          </cell>
          <cell r="N162" t="str">
            <v/>
          </cell>
          <cell r="Q162" t="str">
            <v/>
          </cell>
          <cell r="R162" t="str">
            <v/>
          </cell>
        </row>
        <row r="163">
          <cell r="A163">
            <v>153</v>
          </cell>
          <cell r="B163" t="str">
            <v>MF</v>
          </cell>
          <cell r="E163" t="str">
            <v>55 Meuse</v>
          </cell>
          <cell r="F163" t="str">
            <v>PSSP</v>
          </cell>
          <cell r="G163" t="str">
            <v/>
          </cell>
          <cell r="H163" t="str">
            <v/>
          </cell>
          <cell r="J163" t="str">
            <v/>
          </cell>
          <cell r="M163" t="str">
            <v/>
          </cell>
          <cell r="N163" t="str">
            <v/>
          </cell>
          <cell r="Q163" t="str">
            <v/>
          </cell>
          <cell r="R163" t="str">
            <v/>
          </cell>
        </row>
        <row r="164">
          <cell r="A164">
            <v>154</v>
          </cell>
          <cell r="B164" t="str">
            <v>MF</v>
          </cell>
          <cell r="E164" t="str">
            <v>55 Meuse</v>
          </cell>
          <cell r="F164" t="str">
            <v>PSSP</v>
          </cell>
          <cell r="G164" t="str">
            <v/>
          </cell>
          <cell r="H164" t="str">
            <v/>
          </cell>
          <cell r="J164" t="str">
            <v/>
          </cell>
          <cell r="M164" t="str">
            <v/>
          </cell>
          <cell r="N164" t="str">
            <v/>
          </cell>
          <cell r="Q164" t="str">
            <v/>
          </cell>
          <cell r="R164" t="str">
            <v/>
          </cell>
        </row>
        <row r="165">
          <cell r="A165">
            <v>155</v>
          </cell>
          <cell r="B165" t="str">
            <v>MF</v>
          </cell>
          <cell r="C165" t="str">
            <v>DOURY Melissa</v>
          </cell>
          <cell r="D165">
            <v>37763</v>
          </cell>
          <cell r="E165" t="str">
            <v>55 Meuse</v>
          </cell>
          <cell r="F165" t="str">
            <v>Vitesse</v>
          </cell>
          <cell r="G165" t="str">
            <v/>
          </cell>
          <cell r="H165" t="str">
            <v>Catégorie OK</v>
          </cell>
          <cell r="J165" t="str">
            <v/>
          </cell>
          <cell r="M165">
            <v>15</v>
          </cell>
          <cell r="N165" t="str">
            <v>Minimes</v>
          </cell>
          <cell r="Q165" t="str">
            <v/>
          </cell>
          <cell r="R165">
            <v>1</v>
          </cell>
        </row>
        <row r="166">
          <cell r="A166">
            <v>156</v>
          </cell>
          <cell r="B166" t="str">
            <v>MF</v>
          </cell>
          <cell r="C166" t="str">
            <v>AUBRY Capucine</v>
          </cell>
          <cell r="D166">
            <v>37277</v>
          </cell>
          <cell r="E166" t="str">
            <v>55 Meuse</v>
          </cell>
          <cell r="F166" t="str">
            <v>1/2 Fond</v>
          </cell>
          <cell r="G166" t="str">
            <v>Anomalie</v>
          </cell>
          <cell r="H166" t="str">
            <v>Anomalie Age / Catégorie déclarée</v>
          </cell>
          <cell r="J166" t="str">
            <v/>
          </cell>
          <cell r="M166">
            <v>16</v>
          </cell>
          <cell r="N166" t="str">
            <v>Cadets</v>
          </cell>
          <cell r="Q166" t="str">
            <v/>
          </cell>
          <cell r="R166" t="str">
            <v/>
          </cell>
        </row>
        <row r="167">
          <cell r="A167">
            <v>157</v>
          </cell>
          <cell r="B167" t="str">
            <v>MF</v>
          </cell>
          <cell r="C167" t="str">
            <v>SONNETTE  Gwennais</v>
          </cell>
          <cell r="D167">
            <v>37728</v>
          </cell>
          <cell r="E167" t="str">
            <v>55 Meuse</v>
          </cell>
          <cell r="F167" t="str">
            <v>Poids</v>
          </cell>
          <cell r="G167" t="str">
            <v/>
          </cell>
          <cell r="H167" t="str">
            <v>Catégorie OK</v>
          </cell>
          <cell r="J167" t="str">
            <v/>
          </cell>
          <cell r="M167">
            <v>15</v>
          </cell>
          <cell r="N167" t="str">
            <v>Minimes</v>
          </cell>
          <cell r="Q167" t="str">
            <v/>
          </cell>
          <cell r="R167" t="str">
            <v/>
          </cell>
        </row>
        <row r="168">
          <cell r="A168">
            <v>158</v>
          </cell>
          <cell r="B168" t="str">
            <v>MF</v>
          </cell>
          <cell r="E168" t="str">
            <v>55 Meuse</v>
          </cell>
          <cell r="F168" t="str">
            <v>Hauteur</v>
          </cell>
          <cell r="G168" t="str">
            <v/>
          </cell>
          <cell r="H168" t="str">
            <v/>
          </cell>
          <cell r="J168" t="str">
            <v/>
          </cell>
          <cell r="M168" t="str">
            <v/>
          </cell>
          <cell r="N168" t="str">
            <v/>
          </cell>
          <cell r="Q168" t="str">
            <v/>
          </cell>
          <cell r="R168" t="str">
            <v/>
          </cell>
        </row>
        <row r="169">
          <cell r="A169">
            <v>159</v>
          </cell>
          <cell r="B169" t="str">
            <v>MF</v>
          </cell>
          <cell r="E169" t="str">
            <v>55 Meuse</v>
          </cell>
          <cell r="F169" t="str">
            <v>Corde</v>
          </cell>
          <cell r="G169" t="str">
            <v/>
          </cell>
          <cell r="H169" t="str">
            <v/>
          </cell>
          <cell r="J169" t="str">
            <v/>
          </cell>
          <cell r="M169" t="str">
            <v/>
          </cell>
          <cell r="N169" t="str">
            <v/>
          </cell>
          <cell r="Q169" t="str">
            <v/>
          </cell>
          <cell r="R169" t="str">
            <v/>
          </cell>
        </row>
        <row r="170">
          <cell r="A170">
            <v>160</v>
          </cell>
          <cell r="B170" t="str">
            <v>MF</v>
          </cell>
          <cell r="E170" t="str">
            <v>57 Moselle</v>
          </cell>
          <cell r="F170" t="str">
            <v>Remplaçant</v>
          </cell>
          <cell r="G170" t="str">
            <v/>
          </cell>
          <cell r="H170" t="str">
            <v/>
          </cell>
          <cell r="J170" t="str">
            <v/>
          </cell>
          <cell r="M170" t="str">
            <v/>
          </cell>
          <cell r="N170" t="str">
            <v/>
          </cell>
          <cell r="Q170" t="str">
            <v/>
          </cell>
          <cell r="R170" t="str">
            <v/>
          </cell>
        </row>
        <row r="171">
          <cell r="A171">
            <v>161</v>
          </cell>
          <cell r="B171" t="str">
            <v>MF</v>
          </cell>
          <cell r="C171" t="str">
            <v>HALLER Léa</v>
          </cell>
          <cell r="D171">
            <v>37347</v>
          </cell>
          <cell r="E171" t="str">
            <v>57 Moselle</v>
          </cell>
          <cell r="F171" t="str">
            <v>PSSP</v>
          </cell>
          <cell r="G171" t="str">
            <v>Anomalie</v>
          </cell>
          <cell r="H171" t="str">
            <v>Anomalie Age / Catégorie déclarée</v>
          </cell>
          <cell r="J171" t="str">
            <v/>
          </cell>
          <cell r="M171">
            <v>16</v>
          </cell>
          <cell r="N171" t="str">
            <v>Cadets</v>
          </cell>
          <cell r="Q171" t="str">
            <v/>
          </cell>
          <cell r="R171" t="str">
            <v/>
          </cell>
        </row>
        <row r="172">
          <cell r="A172">
            <v>162</v>
          </cell>
          <cell r="B172" t="str">
            <v>MF</v>
          </cell>
          <cell r="C172" t="str">
            <v>GROUTSCH Margot</v>
          </cell>
          <cell r="D172">
            <v>37537</v>
          </cell>
          <cell r="E172" t="str">
            <v>57 Moselle</v>
          </cell>
          <cell r="F172" t="str">
            <v>PSSP</v>
          </cell>
          <cell r="G172" t="str">
            <v>Anomalie</v>
          </cell>
          <cell r="H172" t="str">
            <v>Anomalie Age / Catégorie déclarée</v>
          </cell>
          <cell r="J172" t="str">
            <v/>
          </cell>
          <cell r="M172">
            <v>16</v>
          </cell>
          <cell r="N172" t="str">
            <v>Cadets</v>
          </cell>
          <cell r="Q172" t="str">
            <v/>
          </cell>
          <cell r="R172" t="str">
            <v/>
          </cell>
        </row>
        <row r="173">
          <cell r="A173">
            <v>163</v>
          </cell>
          <cell r="B173" t="str">
            <v>MF</v>
          </cell>
          <cell r="C173" t="str">
            <v>CHARPENTIER Ombeline</v>
          </cell>
          <cell r="D173">
            <v>37620</v>
          </cell>
          <cell r="E173" t="str">
            <v>57 Moselle</v>
          </cell>
          <cell r="F173" t="str">
            <v>PSSP</v>
          </cell>
          <cell r="G173" t="str">
            <v>Anomalie</v>
          </cell>
          <cell r="H173" t="str">
            <v>Anomalie Age / Catégorie déclarée</v>
          </cell>
          <cell r="J173" t="str">
            <v/>
          </cell>
          <cell r="M173">
            <v>16</v>
          </cell>
          <cell r="N173" t="str">
            <v>Cadets</v>
          </cell>
          <cell r="Q173" t="str">
            <v/>
          </cell>
          <cell r="R173" t="str">
            <v/>
          </cell>
        </row>
        <row r="174">
          <cell r="A174">
            <v>164</v>
          </cell>
          <cell r="B174" t="str">
            <v>MF</v>
          </cell>
          <cell r="C174" t="str">
            <v>VUILLAUME  Camille</v>
          </cell>
          <cell r="D174">
            <v>37985</v>
          </cell>
          <cell r="E174" t="str">
            <v>57 Moselle</v>
          </cell>
          <cell r="F174" t="str">
            <v>PSSP</v>
          </cell>
          <cell r="G174" t="str">
            <v/>
          </cell>
          <cell r="H174" t="str">
            <v>Catégorie OK</v>
          </cell>
          <cell r="J174" t="str">
            <v/>
          </cell>
          <cell r="M174">
            <v>15</v>
          </cell>
          <cell r="N174" t="str">
            <v>Minimes</v>
          </cell>
          <cell r="Q174" t="str">
            <v/>
          </cell>
          <cell r="R174" t="str">
            <v/>
          </cell>
        </row>
        <row r="175">
          <cell r="A175">
            <v>165</v>
          </cell>
          <cell r="B175" t="str">
            <v>MF</v>
          </cell>
          <cell r="C175" t="str">
            <v>PETRIQUE Tifaine</v>
          </cell>
          <cell r="D175">
            <v>37638</v>
          </cell>
          <cell r="E175" t="str">
            <v>57 Moselle</v>
          </cell>
          <cell r="F175" t="str">
            <v>Vitesse</v>
          </cell>
          <cell r="G175" t="str">
            <v/>
          </cell>
          <cell r="H175" t="str">
            <v>Catégorie OK</v>
          </cell>
          <cell r="J175" t="str">
            <v/>
          </cell>
          <cell r="M175">
            <v>15</v>
          </cell>
          <cell r="N175" t="str">
            <v>Minimes</v>
          </cell>
          <cell r="Q175" t="str">
            <v/>
          </cell>
          <cell r="R175">
            <v>1</v>
          </cell>
        </row>
        <row r="176">
          <cell r="A176">
            <v>166</v>
          </cell>
          <cell r="B176" t="str">
            <v>MF</v>
          </cell>
          <cell r="C176" t="str">
            <v>LEBLANC  Asia</v>
          </cell>
          <cell r="D176">
            <v>37748</v>
          </cell>
          <cell r="E176" t="str">
            <v>57 Moselle</v>
          </cell>
          <cell r="F176" t="str">
            <v>1/2 Fond</v>
          </cell>
          <cell r="G176" t="str">
            <v/>
          </cell>
          <cell r="H176" t="str">
            <v>Catégorie OK</v>
          </cell>
          <cell r="J176" t="str">
            <v/>
          </cell>
          <cell r="M176">
            <v>15</v>
          </cell>
          <cell r="N176" t="str">
            <v>Minimes</v>
          </cell>
          <cell r="Q176" t="str">
            <v/>
          </cell>
          <cell r="R176" t="str">
            <v/>
          </cell>
        </row>
        <row r="177">
          <cell r="A177">
            <v>167</v>
          </cell>
          <cell r="B177" t="str">
            <v>MF</v>
          </cell>
          <cell r="C177" t="str">
            <v>AFIF Margaux</v>
          </cell>
          <cell r="D177">
            <v>37843</v>
          </cell>
          <cell r="E177" t="str">
            <v>57 Moselle</v>
          </cell>
          <cell r="F177" t="str">
            <v>Poids</v>
          </cell>
          <cell r="G177" t="str">
            <v/>
          </cell>
          <cell r="H177" t="str">
            <v>Catégorie OK</v>
          </cell>
          <cell r="J177" t="str">
            <v/>
          </cell>
          <cell r="M177">
            <v>15</v>
          </cell>
          <cell r="N177" t="str">
            <v>Minimes</v>
          </cell>
          <cell r="Q177" t="str">
            <v/>
          </cell>
          <cell r="R177" t="str">
            <v/>
          </cell>
        </row>
        <row r="178">
          <cell r="A178">
            <v>168</v>
          </cell>
          <cell r="B178" t="str">
            <v>MF</v>
          </cell>
          <cell r="C178" t="str">
            <v>WACK Lucie</v>
          </cell>
          <cell r="D178">
            <v>37505</v>
          </cell>
          <cell r="E178" t="str">
            <v>57 Moselle</v>
          </cell>
          <cell r="F178" t="str">
            <v>Hauteur</v>
          </cell>
          <cell r="G178" t="str">
            <v>Anomalie</v>
          </cell>
          <cell r="H178" t="str">
            <v>Anomalie Age / Catégorie déclarée</v>
          </cell>
          <cell r="J178" t="str">
            <v/>
          </cell>
          <cell r="M178">
            <v>16</v>
          </cell>
          <cell r="N178" t="str">
            <v>Cadets</v>
          </cell>
          <cell r="Q178" t="str">
            <v/>
          </cell>
          <cell r="R178" t="str">
            <v/>
          </cell>
        </row>
        <row r="179">
          <cell r="A179">
            <v>169</v>
          </cell>
          <cell r="B179" t="str">
            <v>MF</v>
          </cell>
          <cell r="C179" t="str">
            <v>DELPLANCKE Camille</v>
          </cell>
          <cell r="D179">
            <v>37701</v>
          </cell>
          <cell r="E179" t="str">
            <v>57 Moselle</v>
          </cell>
          <cell r="F179" t="str">
            <v>Corde</v>
          </cell>
          <cell r="G179" t="str">
            <v/>
          </cell>
          <cell r="H179" t="str">
            <v>Catégorie OK</v>
          </cell>
          <cell r="J179" t="str">
            <v/>
          </cell>
          <cell r="M179">
            <v>15</v>
          </cell>
          <cell r="N179" t="str">
            <v>Minimes</v>
          </cell>
          <cell r="Q179" t="str">
            <v/>
          </cell>
          <cell r="R179" t="str">
            <v/>
          </cell>
        </row>
        <row r="180">
          <cell r="A180">
            <v>170</v>
          </cell>
          <cell r="B180" t="str">
            <v>MF</v>
          </cell>
          <cell r="C180" t="str">
            <v>BACH Laurine</v>
          </cell>
          <cell r="D180">
            <v>37498</v>
          </cell>
          <cell r="E180" t="str">
            <v>67 Bas Rhin</v>
          </cell>
          <cell r="F180" t="str">
            <v>Remplaçant</v>
          </cell>
          <cell r="G180" t="str">
            <v>Anomalie</v>
          </cell>
          <cell r="H180" t="str">
            <v>Anomalie Age / Catégorie déclarée</v>
          </cell>
          <cell r="J180" t="str">
            <v/>
          </cell>
          <cell r="M180">
            <v>16</v>
          </cell>
          <cell r="N180" t="str">
            <v>Cadets</v>
          </cell>
          <cell r="Q180">
            <v>1</v>
          </cell>
          <cell r="R180" t="str">
            <v/>
          </cell>
        </row>
        <row r="181">
          <cell r="A181">
            <v>171</v>
          </cell>
          <cell r="B181" t="str">
            <v>MF</v>
          </cell>
          <cell r="C181" t="str">
            <v xml:space="preserve">HAEMMERLE Joséphine </v>
          </cell>
          <cell r="D181">
            <v>37287</v>
          </cell>
          <cell r="E181" t="str">
            <v>67 Bas Rhin</v>
          </cell>
          <cell r="F181" t="str">
            <v>PSSP</v>
          </cell>
          <cell r="G181" t="str">
            <v>Anomalie</v>
          </cell>
          <cell r="H181" t="str">
            <v>Anomalie Age / Catégorie déclarée</v>
          </cell>
          <cell r="J181" t="str">
            <v/>
          </cell>
          <cell r="M181">
            <v>16</v>
          </cell>
          <cell r="N181" t="str">
            <v>Cadets</v>
          </cell>
          <cell r="Q181" t="str">
            <v/>
          </cell>
          <cell r="R181" t="str">
            <v/>
          </cell>
        </row>
        <row r="182">
          <cell r="A182">
            <v>172</v>
          </cell>
          <cell r="B182" t="str">
            <v>MF</v>
          </cell>
          <cell r="C182" t="str">
            <v xml:space="preserve">FRITSCH  Romane </v>
          </cell>
          <cell r="D182">
            <v>37805</v>
          </cell>
          <cell r="E182" t="str">
            <v>67 Bas Rhin</v>
          </cell>
          <cell r="F182" t="str">
            <v>PSSP</v>
          </cell>
          <cell r="G182" t="str">
            <v/>
          </cell>
          <cell r="H182" t="str">
            <v>Catégorie OK</v>
          </cell>
          <cell r="J182" t="str">
            <v/>
          </cell>
          <cell r="M182">
            <v>15</v>
          </cell>
          <cell r="N182" t="str">
            <v>Minimes</v>
          </cell>
          <cell r="Q182" t="str">
            <v/>
          </cell>
          <cell r="R182" t="str">
            <v/>
          </cell>
        </row>
        <row r="183">
          <cell r="A183">
            <v>173</v>
          </cell>
          <cell r="B183" t="str">
            <v>MF</v>
          </cell>
          <cell r="C183" t="str">
            <v xml:space="preserve">AESCHELMANN Diane </v>
          </cell>
          <cell r="D183">
            <v>37514</v>
          </cell>
          <cell r="E183" t="str">
            <v>67 Bas Rhin</v>
          </cell>
          <cell r="F183" t="str">
            <v>PSSP</v>
          </cell>
          <cell r="G183" t="str">
            <v>Anomalie</v>
          </cell>
          <cell r="H183" t="str">
            <v>Anomalie Age / Catégorie déclarée</v>
          </cell>
          <cell r="J183" t="str">
            <v/>
          </cell>
          <cell r="M183">
            <v>16</v>
          </cell>
          <cell r="N183" t="str">
            <v>Cadets</v>
          </cell>
          <cell r="Q183" t="str">
            <v/>
          </cell>
          <cell r="R183" t="str">
            <v/>
          </cell>
        </row>
        <row r="184">
          <cell r="A184">
            <v>174</v>
          </cell>
          <cell r="B184" t="str">
            <v>MF</v>
          </cell>
          <cell r="C184" t="str">
            <v xml:space="preserve">HECHT Laura </v>
          </cell>
          <cell r="D184">
            <v>37524</v>
          </cell>
          <cell r="E184" t="str">
            <v>67 Bas Rhin</v>
          </cell>
          <cell r="F184" t="str">
            <v>PSSP</v>
          </cell>
          <cell r="G184" t="str">
            <v>Anomalie</v>
          </cell>
          <cell r="H184" t="str">
            <v>Anomalie Age / Catégorie déclarée</v>
          </cell>
          <cell r="J184" t="str">
            <v/>
          </cell>
          <cell r="M184">
            <v>16</v>
          </cell>
          <cell r="N184" t="str">
            <v>Cadets</v>
          </cell>
          <cell r="Q184" t="str">
            <v/>
          </cell>
          <cell r="R184" t="str">
            <v/>
          </cell>
        </row>
        <row r="185">
          <cell r="A185">
            <v>175</v>
          </cell>
          <cell r="B185" t="str">
            <v>MF</v>
          </cell>
          <cell r="C185" t="str">
            <v xml:space="preserve">BASTIAN Chloé </v>
          </cell>
          <cell r="D185">
            <v>37356</v>
          </cell>
          <cell r="E185" t="str">
            <v>67 Bas Rhin</v>
          </cell>
          <cell r="F185" t="str">
            <v>Vitesse</v>
          </cell>
          <cell r="G185" t="str">
            <v>Anomalie</v>
          </cell>
          <cell r="H185" t="str">
            <v>Anomalie Age / Catégorie déclarée</v>
          </cell>
          <cell r="J185" t="str">
            <v/>
          </cell>
          <cell r="M185">
            <v>16</v>
          </cell>
          <cell r="N185" t="str">
            <v>Cadets</v>
          </cell>
          <cell r="Q185" t="str">
            <v/>
          </cell>
          <cell r="R185">
            <v>1</v>
          </cell>
        </row>
        <row r="186">
          <cell r="A186">
            <v>176</v>
          </cell>
          <cell r="B186" t="str">
            <v>MF</v>
          </cell>
          <cell r="C186" t="str">
            <v xml:space="preserve">DUDEZAC Camille </v>
          </cell>
          <cell r="D186">
            <v>37765</v>
          </cell>
          <cell r="E186" t="str">
            <v>67 Bas Rhin</v>
          </cell>
          <cell r="F186" t="str">
            <v>1/2 Fond</v>
          </cell>
          <cell r="G186" t="str">
            <v/>
          </cell>
          <cell r="H186" t="str">
            <v>Catégorie OK</v>
          </cell>
          <cell r="J186" t="str">
            <v/>
          </cell>
          <cell r="M186">
            <v>15</v>
          </cell>
          <cell r="N186" t="str">
            <v>Minimes</v>
          </cell>
          <cell r="Q186" t="str">
            <v/>
          </cell>
          <cell r="R186" t="str">
            <v/>
          </cell>
        </row>
        <row r="187">
          <cell r="A187">
            <v>177</v>
          </cell>
          <cell r="B187" t="str">
            <v>MF</v>
          </cell>
          <cell r="C187" t="str">
            <v xml:space="preserve">MEYER  Manon </v>
          </cell>
          <cell r="D187">
            <v>37793</v>
          </cell>
          <cell r="E187" t="str">
            <v>67 Bas Rhin</v>
          </cell>
          <cell r="F187" t="str">
            <v>Poids</v>
          </cell>
          <cell r="G187" t="str">
            <v/>
          </cell>
          <cell r="H187" t="str">
            <v>Catégorie OK</v>
          </cell>
          <cell r="J187" t="str">
            <v/>
          </cell>
          <cell r="M187">
            <v>15</v>
          </cell>
          <cell r="N187" t="str">
            <v>Minimes</v>
          </cell>
          <cell r="Q187" t="str">
            <v/>
          </cell>
          <cell r="R187" t="str">
            <v/>
          </cell>
        </row>
        <row r="188">
          <cell r="A188">
            <v>178</v>
          </cell>
          <cell r="B188" t="str">
            <v>MF</v>
          </cell>
          <cell r="C188" t="str">
            <v xml:space="preserve">DECUBBER Lilou </v>
          </cell>
          <cell r="D188">
            <v>37937</v>
          </cell>
          <cell r="E188" t="str">
            <v>67 Bas Rhin</v>
          </cell>
          <cell r="F188" t="str">
            <v>Hauteur</v>
          </cell>
          <cell r="G188" t="str">
            <v/>
          </cell>
          <cell r="H188" t="str">
            <v>Catégorie OK</v>
          </cell>
          <cell r="J188" t="str">
            <v/>
          </cell>
          <cell r="M188">
            <v>15</v>
          </cell>
          <cell r="N188" t="str">
            <v>Minimes</v>
          </cell>
          <cell r="Q188" t="str">
            <v/>
          </cell>
          <cell r="R188" t="str">
            <v/>
          </cell>
        </row>
        <row r="189">
          <cell r="A189">
            <v>179</v>
          </cell>
          <cell r="B189" t="str">
            <v>MF</v>
          </cell>
          <cell r="C189" t="str">
            <v xml:space="preserve">SCHMITT  Noe </v>
          </cell>
          <cell r="D189">
            <v>37553</v>
          </cell>
          <cell r="E189" t="str">
            <v>67 Bas Rhin</v>
          </cell>
          <cell r="F189" t="str">
            <v>Corde</v>
          </cell>
          <cell r="G189" t="str">
            <v>Anomalie</v>
          </cell>
          <cell r="H189" t="str">
            <v>Anomalie Age / Catégorie déclarée</v>
          </cell>
          <cell r="J189" t="str">
            <v/>
          </cell>
          <cell r="M189">
            <v>16</v>
          </cell>
          <cell r="N189" t="str">
            <v>Cadets</v>
          </cell>
          <cell r="Q189" t="str">
            <v/>
          </cell>
          <cell r="R189" t="str">
            <v/>
          </cell>
        </row>
        <row r="190">
          <cell r="A190">
            <v>180</v>
          </cell>
          <cell r="B190" t="str">
            <v>MF</v>
          </cell>
          <cell r="E190" t="str">
            <v>68 Haut Rhin</v>
          </cell>
          <cell r="F190" t="str">
            <v>Remplaçant</v>
          </cell>
          <cell r="G190" t="str">
            <v/>
          </cell>
          <cell r="H190" t="str">
            <v/>
          </cell>
          <cell r="J190" t="str">
            <v/>
          </cell>
          <cell r="M190" t="str">
            <v/>
          </cell>
          <cell r="N190" t="str">
            <v/>
          </cell>
          <cell r="Q190" t="str">
            <v/>
          </cell>
          <cell r="R190" t="str">
            <v/>
          </cell>
        </row>
        <row r="191">
          <cell r="A191">
            <v>181</v>
          </cell>
          <cell r="B191" t="str">
            <v>MF</v>
          </cell>
          <cell r="C191" t="str">
            <v>VANTOURNOUT Marine</v>
          </cell>
          <cell r="D191">
            <v>37483</v>
          </cell>
          <cell r="E191" t="str">
            <v>68 Haut Rhin</v>
          </cell>
          <cell r="F191" t="str">
            <v>PSSP</v>
          </cell>
          <cell r="G191" t="str">
            <v>Anomalie</v>
          </cell>
          <cell r="H191" t="str">
            <v>Anomalie Age / Catégorie déclarée</v>
          </cell>
          <cell r="J191" t="str">
            <v/>
          </cell>
          <cell r="M191">
            <v>16</v>
          </cell>
          <cell r="N191" t="str">
            <v>Cadets</v>
          </cell>
          <cell r="Q191" t="str">
            <v/>
          </cell>
          <cell r="R191" t="str">
            <v/>
          </cell>
        </row>
        <row r="192">
          <cell r="A192">
            <v>182</v>
          </cell>
          <cell r="B192" t="str">
            <v>MF</v>
          </cell>
          <cell r="C192" t="str">
            <v>AMREIN Emma</v>
          </cell>
          <cell r="D192">
            <v>37599</v>
          </cell>
          <cell r="E192" t="str">
            <v>68 Haut Rhin</v>
          </cell>
          <cell r="F192" t="str">
            <v>PSSP</v>
          </cell>
          <cell r="G192" t="str">
            <v>Anomalie</v>
          </cell>
          <cell r="H192" t="str">
            <v>Anomalie Age / Catégorie déclarée</v>
          </cell>
          <cell r="J192" t="str">
            <v/>
          </cell>
          <cell r="M192">
            <v>16</v>
          </cell>
          <cell r="N192" t="str">
            <v>Cadets</v>
          </cell>
          <cell r="Q192" t="str">
            <v/>
          </cell>
          <cell r="R192" t="str">
            <v/>
          </cell>
        </row>
        <row r="193">
          <cell r="A193">
            <v>183</v>
          </cell>
          <cell r="B193" t="str">
            <v>MF</v>
          </cell>
          <cell r="C193" t="str">
            <v>MEYER Juliette</v>
          </cell>
          <cell r="D193">
            <v>37455</v>
          </cell>
          <cell r="E193" t="str">
            <v>68 Haut Rhin</v>
          </cell>
          <cell r="F193" t="str">
            <v>PSSP</v>
          </cell>
          <cell r="G193" t="str">
            <v>Anomalie</v>
          </cell>
          <cell r="H193" t="str">
            <v>Anomalie Age / Catégorie déclarée</v>
          </cell>
          <cell r="J193" t="str">
            <v/>
          </cell>
          <cell r="M193">
            <v>16</v>
          </cell>
          <cell r="N193" t="str">
            <v>Cadets</v>
          </cell>
          <cell r="Q193" t="str">
            <v/>
          </cell>
          <cell r="R193" t="str">
            <v/>
          </cell>
        </row>
        <row r="194">
          <cell r="A194">
            <v>184</v>
          </cell>
          <cell r="B194" t="str">
            <v>MF</v>
          </cell>
          <cell r="C194" t="str">
            <v xml:space="preserve">HELMLINGER Lauryn </v>
          </cell>
          <cell r="D194">
            <v>37726</v>
          </cell>
          <cell r="E194" t="str">
            <v>68 Haut Rhin</v>
          </cell>
          <cell r="F194" t="str">
            <v>PSSP</v>
          </cell>
          <cell r="G194" t="str">
            <v/>
          </cell>
          <cell r="H194" t="str">
            <v>Catégorie OK</v>
          </cell>
          <cell r="J194" t="str">
            <v/>
          </cell>
          <cell r="M194">
            <v>15</v>
          </cell>
          <cell r="N194" t="str">
            <v>Minimes</v>
          </cell>
          <cell r="Q194" t="str">
            <v/>
          </cell>
          <cell r="R194" t="str">
            <v/>
          </cell>
        </row>
        <row r="195">
          <cell r="A195">
            <v>185</v>
          </cell>
          <cell r="B195" t="str">
            <v>MF</v>
          </cell>
          <cell r="C195" t="str">
            <v>GOEPFERT Marie</v>
          </cell>
          <cell r="D195">
            <v>37893</v>
          </cell>
          <cell r="E195" t="str">
            <v>68 Haut Rhin</v>
          </cell>
          <cell r="F195" t="str">
            <v>Vitesse</v>
          </cell>
          <cell r="G195" t="str">
            <v/>
          </cell>
          <cell r="H195" t="str">
            <v>Catégorie OK</v>
          </cell>
          <cell r="J195" t="str">
            <v/>
          </cell>
          <cell r="M195">
            <v>15</v>
          </cell>
          <cell r="N195" t="str">
            <v>Minimes</v>
          </cell>
          <cell r="Q195" t="str">
            <v/>
          </cell>
          <cell r="R195">
            <v>1</v>
          </cell>
        </row>
        <row r="196">
          <cell r="A196">
            <v>186</v>
          </cell>
          <cell r="B196" t="str">
            <v>MF</v>
          </cell>
          <cell r="C196" t="str">
            <v>MURA Maeva</v>
          </cell>
          <cell r="D196">
            <v>37781</v>
          </cell>
          <cell r="E196" t="str">
            <v>68 Haut Rhin</v>
          </cell>
          <cell r="F196" t="str">
            <v>1/2 Fond</v>
          </cell>
          <cell r="G196" t="str">
            <v/>
          </cell>
          <cell r="H196" t="str">
            <v>Catégorie OK</v>
          </cell>
          <cell r="J196" t="str">
            <v/>
          </cell>
          <cell r="M196">
            <v>15</v>
          </cell>
          <cell r="N196" t="str">
            <v>Minimes</v>
          </cell>
          <cell r="Q196" t="str">
            <v/>
          </cell>
          <cell r="R196" t="str">
            <v/>
          </cell>
        </row>
        <row r="197">
          <cell r="A197">
            <v>187</v>
          </cell>
          <cell r="B197" t="str">
            <v>MF</v>
          </cell>
          <cell r="C197" t="str">
            <v>STOCHY Manon</v>
          </cell>
          <cell r="D197">
            <v>37349</v>
          </cell>
          <cell r="E197" t="str">
            <v>68 Haut Rhin</v>
          </cell>
          <cell r="F197" t="str">
            <v>Poids</v>
          </cell>
          <cell r="G197" t="str">
            <v>Anomalie</v>
          </cell>
          <cell r="H197" t="str">
            <v>Anomalie Age / Catégorie déclarée</v>
          </cell>
          <cell r="J197" t="str">
            <v/>
          </cell>
          <cell r="M197">
            <v>16</v>
          </cell>
          <cell r="N197" t="str">
            <v>Cadets</v>
          </cell>
          <cell r="Q197" t="str">
            <v/>
          </cell>
          <cell r="R197" t="str">
            <v/>
          </cell>
        </row>
        <row r="198">
          <cell r="A198">
            <v>188</v>
          </cell>
          <cell r="B198" t="str">
            <v>MF</v>
          </cell>
          <cell r="E198" t="str">
            <v>68 Haut Rhin</v>
          </cell>
          <cell r="F198" t="str">
            <v>Hauteur</v>
          </cell>
          <cell r="G198" t="str">
            <v/>
          </cell>
          <cell r="H198" t="str">
            <v/>
          </cell>
          <cell r="J198" t="str">
            <v/>
          </cell>
          <cell r="M198" t="str">
            <v/>
          </cell>
          <cell r="N198" t="str">
            <v/>
          </cell>
          <cell r="Q198" t="str">
            <v/>
          </cell>
          <cell r="R198" t="str">
            <v/>
          </cell>
        </row>
        <row r="199">
          <cell r="A199">
            <v>189</v>
          </cell>
          <cell r="B199" t="str">
            <v>MF</v>
          </cell>
          <cell r="C199" t="str">
            <v>HATSTATT Anais</v>
          </cell>
          <cell r="D199">
            <v>37795</v>
          </cell>
          <cell r="E199" t="str">
            <v>68 Haut Rhin</v>
          </cell>
          <cell r="F199" t="str">
            <v>Corde</v>
          </cell>
          <cell r="G199" t="str">
            <v/>
          </cell>
          <cell r="H199" t="str">
            <v>Catégorie OK</v>
          </cell>
          <cell r="J199" t="str">
            <v/>
          </cell>
          <cell r="M199">
            <v>15</v>
          </cell>
          <cell r="N199" t="str">
            <v>Minimes</v>
          </cell>
          <cell r="Q199" t="str">
            <v/>
          </cell>
          <cell r="R199" t="str">
            <v/>
          </cell>
        </row>
        <row r="200">
          <cell r="A200">
            <v>190</v>
          </cell>
          <cell r="B200" t="str">
            <v>MF</v>
          </cell>
          <cell r="E200" t="str">
            <v>88 Vosges</v>
          </cell>
          <cell r="F200" t="str">
            <v>Remplaçant</v>
          </cell>
          <cell r="G200" t="str">
            <v/>
          </cell>
          <cell r="H200" t="str">
            <v/>
          </cell>
          <cell r="J200" t="str">
            <v/>
          </cell>
          <cell r="M200" t="str">
            <v/>
          </cell>
          <cell r="N200" t="str">
            <v/>
          </cell>
          <cell r="Q200" t="str">
            <v/>
          </cell>
          <cell r="R200" t="str">
            <v/>
          </cell>
        </row>
        <row r="201">
          <cell r="A201">
            <v>191</v>
          </cell>
          <cell r="B201" t="str">
            <v>MF</v>
          </cell>
          <cell r="C201" t="str">
            <v>SCHMITTER Chirley</v>
          </cell>
          <cell r="D201">
            <v>37449</v>
          </cell>
          <cell r="E201" t="str">
            <v>88 Vosges</v>
          </cell>
          <cell r="F201" t="str">
            <v>PSSP</v>
          </cell>
          <cell r="G201" t="str">
            <v>Anomalie</v>
          </cell>
          <cell r="H201" t="str">
            <v>Anomalie Age / Catégorie déclarée</v>
          </cell>
          <cell r="J201" t="str">
            <v/>
          </cell>
          <cell r="M201">
            <v>16</v>
          </cell>
          <cell r="N201" t="str">
            <v>Cadets</v>
          </cell>
          <cell r="Q201" t="str">
            <v/>
          </cell>
          <cell r="R201" t="str">
            <v/>
          </cell>
        </row>
        <row r="202">
          <cell r="A202">
            <v>192</v>
          </cell>
          <cell r="B202" t="str">
            <v>MF</v>
          </cell>
          <cell r="C202" t="str">
            <v>L'HOTE Tiffany</v>
          </cell>
          <cell r="D202">
            <v>37534</v>
          </cell>
          <cell r="E202" t="str">
            <v>88 Vosges</v>
          </cell>
          <cell r="F202" t="str">
            <v>PSSP</v>
          </cell>
          <cell r="G202" t="str">
            <v>Anomalie</v>
          </cell>
          <cell r="H202" t="str">
            <v>Anomalie Age / Catégorie déclarée</v>
          </cell>
          <cell r="J202" t="str">
            <v/>
          </cell>
          <cell r="M202">
            <v>16</v>
          </cell>
          <cell r="N202" t="str">
            <v>Cadets</v>
          </cell>
          <cell r="Q202" t="str">
            <v/>
          </cell>
          <cell r="R202" t="str">
            <v/>
          </cell>
        </row>
        <row r="203">
          <cell r="A203">
            <v>193</v>
          </cell>
          <cell r="B203" t="str">
            <v>MF</v>
          </cell>
          <cell r="C203" t="str">
            <v>ROUILLON Charlyne</v>
          </cell>
          <cell r="D203">
            <v>37421</v>
          </cell>
          <cell r="E203" t="str">
            <v>88 Vosges</v>
          </cell>
          <cell r="F203" t="str">
            <v>PSSP</v>
          </cell>
          <cell r="G203" t="str">
            <v>Anomalie</v>
          </cell>
          <cell r="H203" t="str">
            <v>Anomalie Age / Catégorie déclarée</v>
          </cell>
          <cell r="J203" t="str">
            <v/>
          </cell>
          <cell r="M203">
            <v>16</v>
          </cell>
          <cell r="N203" t="str">
            <v>Cadets</v>
          </cell>
          <cell r="Q203" t="str">
            <v/>
          </cell>
          <cell r="R203" t="str">
            <v/>
          </cell>
        </row>
        <row r="204">
          <cell r="A204">
            <v>194</v>
          </cell>
          <cell r="B204" t="str">
            <v>MF</v>
          </cell>
          <cell r="C204" t="str">
            <v>SYLVAIN Mélanie</v>
          </cell>
          <cell r="D204">
            <v>37277</v>
          </cell>
          <cell r="E204" t="str">
            <v>88 Vosges</v>
          </cell>
          <cell r="F204" t="str">
            <v>PSSP</v>
          </cell>
          <cell r="G204" t="str">
            <v>Anomalie</v>
          </cell>
          <cell r="H204" t="str">
            <v>Anomalie Age / Catégorie déclarée</v>
          </cell>
          <cell r="J204" t="str">
            <v/>
          </cell>
          <cell r="M204">
            <v>16</v>
          </cell>
          <cell r="N204" t="str">
            <v>Cadets</v>
          </cell>
          <cell r="Q204" t="str">
            <v/>
          </cell>
          <cell r="R204" t="str">
            <v/>
          </cell>
        </row>
        <row r="205">
          <cell r="A205">
            <v>195</v>
          </cell>
          <cell r="B205" t="str">
            <v>MF</v>
          </cell>
          <cell r="C205" t="str">
            <v>JACQUEMIN Laurane</v>
          </cell>
          <cell r="D205">
            <v>37785</v>
          </cell>
          <cell r="E205" t="str">
            <v>88 Vosges</v>
          </cell>
          <cell r="F205" t="str">
            <v>Vitesse</v>
          </cell>
          <cell r="G205" t="str">
            <v/>
          </cell>
          <cell r="H205" t="str">
            <v>Catégorie OK</v>
          </cell>
          <cell r="J205" t="str">
            <v/>
          </cell>
          <cell r="M205">
            <v>15</v>
          </cell>
          <cell r="N205" t="str">
            <v>Minimes</v>
          </cell>
          <cell r="Q205" t="str">
            <v/>
          </cell>
          <cell r="R205">
            <v>1</v>
          </cell>
        </row>
        <row r="206">
          <cell r="A206">
            <v>196</v>
          </cell>
          <cell r="B206" t="str">
            <v>MF</v>
          </cell>
          <cell r="C206" t="str">
            <v>CHARPËIGNET Tiphanie</v>
          </cell>
          <cell r="D206">
            <v>37453</v>
          </cell>
          <cell r="E206" t="str">
            <v>88 Vosges</v>
          </cell>
          <cell r="F206" t="str">
            <v>1/2 Fond</v>
          </cell>
          <cell r="G206" t="str">
            <v>Anomalie</v>
          </cell>
          <cell r="H206" t="str">
            <v>Anomalie Age / Catégorie déclarée</v>
          </cell>
          <cell r="J206" t="str">
            <v/>
          </cell>
          <cell r="M206">
            <v>16</v>
          </cell>
          <cell r="N206" t="str">
            <v>Cadets</v>
          </cell>
          <cell r="Q206" t="str">
            <v/>
          </cell>
          <cell r="R206" t="str">
            <v/>
          </cell>
        </row>
        <row r="207">
          <cell r="A207">
            <v>197</v>
          </cell>
          <cell r="B207" t="str">
            <v>MF</v>
          </cell>
          <cell r="C207" t="str">
            <v>TOUSSAINT Valentine</v>
          </cell>
          <cell r="D207">
            <v>37341</v>
          </cell>
          <cell r="E207" t="str">
            <v>88 Vosges</v>
          </cell>
          <cell r="F207" t="str">
            <v>Poids</v>
          </cell>
          <cell r="G207" t="str">
            <v>Anomalie</v>
          </cell>
          <cell r="H207" t="str">
            <v>Anomalie Age / Catégorie déclarée</v>
          </cell>
          <cell r="J207" t="str">
            <v/>
          </cell>
          <cell r="M207">
            <v>16</v>
          </cell>
          <cell r="N207" t="str">
            <v>Cadets</v>
          </cell>
          <cell r="Q207" t="str">
            <v/>
          </cell>
          <cell r="R207" t="str">
            <v/>
          </cell>
        </row>
        <row r="208">
          <cell r="A208">
            <v>198</v>
          </cell>
          <cell r="B208" t="str">
            <v>MF</v>
          </cell>
          <cell r="E208" t="str">
            <v>88 Vosges</v>
          </cell>
          <cell r="F208" t="str">
            <v>Hauteur</v>
          </cell>
          <cell r="G208" t="str">
            <v/>
          </cell>
          <cell r="H208" t="str">
            <v/>
          </cell>
          <cell r="J208" t="str">
            <v/>
          </cell>
          <cell r="M208" t="str">
            <v/>
          </cell>
          <cell r="N208" t="str">
            <v/>
          </cell>
          <cell r="Q208" t="str">
            <v/>
          </cell>
          <cell r="R208" t="str">
            <v/>
          </cell>
        </row>
        <row r="209">
          <cell r="A209">
            <v>199</v>
          </cell>
          <cell r="B209" t="str">
            <v>MF</v>
          </cell>
          <cell r="C209" t="str">
            <v>HARMAND Lucile</v>
          </cell>
          <cell r="D209">
            <v>37887</v>
          </cell>
          <cell r="E209" t="str">
            <v>88 Vosges</v>
          </cell>
          <cell r="F209" t="str">
            <v>Corde</v>
          </cell>
          <cell r="G209" t="str">
            <v/>
          </cell>
          <cell r="H209" t="str">
            <v>Catégorie OK</v>
          </cell>
          <cell r="J209" t="str">
            <v/>
          </cell>
          <cell r="M209">
            <v>15</v>
          </cell>
          <cell r="N209" t="str">
            <v>Minimes</v>
          </cell>
          <cell r="Q209" t="str">
            <v/>
          </cell>
          <cell r="R209" t="str">
            <v/>
          </cell>
        </row>
        <row r="210">
          <cell r="A210">
            <v>200</v>
          </cell>
          <cell r="B210" t="str">
            <v>MM</v>
          </cell>
          <cell r="E210" t="str">
            <v>08 Ardennes</v>
          </cell>
          <cell r="F210" t="str">
            <v>Remplaçant</v>
          </cell>
          <cell r="G210" t="str">
            <v/>
          </cell>
          <cell r="H210" t="str">
            <v/>
          </cell>
          <cell r="J210" t="str">
            <v/>
          </cell>
          <cell r="M210" t="str">
            <v/>
          </cell>
          <cell r="N210" t="str">
            <v/>
          </cell>
          <cell r="Q210" t="str">
            <v/>
          </cell>
          <cell r="R210" t="str">
            <v/>
          </cell>
        </row>
        <row r="211">
          <cell r="A211">
            <v>201</v>
          </cell>
          <cell r="B211" t="str">
            <v>MM</v>
          </cell>
          <cell r="C211" t="str">
            <v>BERNARD Enzo</v>
          </cell>
          <cell r="D211">
            <v>37808</v>
          </cell>
          <cell r="E211" t="str">
            <v>08 Ardennes</v>
          </cell>
          <cell r="F211" t="str">
            <v>PSSP</v>
          </cell>
          <cell r="G211" t="str">
            <v/>
          </cell>
          <cell r="H211" t="str">
            <v>Catégorie OK</v>
          </cell>
          <cell r="J211" t="str">
            <v/>
          </cell>
          <cell r="M211">
            <v>15</v>
          </cell>
          <cell r="N211" t="str">
            <v>Minimes</v>
          </cell>
          <cell r="Q211" t="str">
            <v/>
          </cell>
          <cell r="R211" t="str">
            <v/>
          </cell>
        </row>
        <row r="212">
          <cell r="A212">
            <v>202</v>
          </cell>
          <cell r="B212" t="str">
            <v>MM</v>
          </cell>
          <cell r="C212" t="str">
            <v>HASSAIM Lucas</v>
          </cell>
          <cell r="D212">
            <v>37307</v>
          </cell>
          <cell r="E212" t="str">
            <v>08 Ardennes</v>
          </cell>
          <cell r="F212" t="str">
            <v>PSSP</v>
          </cell>
          <cell r="G212" t="str">
            <v>Anomalie</v>
          </cell>
          <cell r="H212" t="str">
            <v>Anomalie Age / Catégorie déclarée</v>
          </cell>
          <cell r="J212" t="str">
            <v/>
          </cell>
          <cell r="M212">
            <v>16</v>
          </cell>
          <cell r="N212" t="str">
            <v>Cadets</v>
          </cell>
          <cell r="Q212" t="str">
            <v/>
          </cell>
          <cell r="R212" t="str">
            <v/>
          </cell>
        </row>
        <row r="213">
          <cell r="A213">
            <v>203</v>
          </cell>
          <cell r="B213" t="str">
            <v>MM</v>
          </cell>
          <cell r="C213" t="str">
            <v>BARAILLE Paul</v>
          </cell>
          <cell r="D213">
            <v>37517</v>
          </cell>
          <cell r="E213" t="str">
            <v>08 Ardennes</v>
          </cell>
          <cell r="F213" t="str">
            <v>PSSP</v>
          </cell>
          <cell r="G213" t="str">
            <v>Anomalie</v>
          </cell>
          <cell r="H213" t="str">
            <v>Anomalie Age / Catégorie déclarée</v>
          </cell>
          <cell r="J213" t="str">
            <v/>
          </cell>
          <cell r="M213">
            <v>16</v>
          </cell>
          <cell r="N213" t="str">
            <v>Cadets</v>
          </cell>
          <cell r="Q213" t="str">
            <v/>
          </cell>
          <cell r="R213" t="str">
            <v/>
          </cell>
        </row>
        <row r="214">
          <cell r="A214">
            <v>204</v>
          </cell>
          <cell r="B214" t="str">
            <v>MM</v>
          </cell>
          <cell r="C214" t="str">
            <v>ALEXANDRE Lucas</v>
          </cell>
          <cell r="D214">
            <v>37543</v>
          </cell>
          <cell r="E214" t="str">
            <v>08 Ardennes</v>
          </cell>
          <cell r="F214" t="str">
            <v>PSSP</v>
          </cell>
          <cell r="G214" t="str">
            <v>Anomalie</v>
          </cell>
          <cell r="H214" t="str">
            <v>Anomalie Age / Catégorie déclarée</v>
          </cell>
          <cell r="J214" t="str">
            <v/>
          </cell>
          <cell r="M214">
            <v>16</v>
          </cell>
          <cell r="N214" t="str">
            <v>Cadets</v>
          </cell>
          <cell r="Q214" t="str">
            <v/>
          </cell>
          <cell r="R214" t="str">
            <v/>
          </cell>
        </row>
        <row r="215">
          <cell r="A215">
            <v>205</v>
          </cell>
          <cell r="B215" t="str">
            <v>MM</v>
          </cell>
          <cell r="C215" t="str">
            <v>MEUX Mavrick</v>
          </cell>
          <cell r="D215">
            <v>37494</v>
          </cell>
          <cell r="E215" t="str">
            <v>08 Ardennes</v>
          </cell>
          <cell r="F215" t="str">
            <v>Vitesse</v>
          </cell>
          <cell r="G215" t="str">
            <v>Anomalie</v>
          </cell>
          <cell r="H215" t="str">
            <v>Anomalie Age / Catégorie déclarée</v>
          </cell>
          <cell r="J215" t="str">
            <v/>
          </cell>
          <cell r="M215">
            <v>16</v>
          </cell>
          <cell r="N215" t="str">
            <v>Cadets</v>
          </cell>
          <cell r="Q215" t="str">
            <v/>
          </cell>
          <cell r="R215">
            <v>1</v>
          </cell>
        </row>
        <row r="216">
          <cell r="A216">
            <v>206</v>
          </cell>
          <cell r="B216" t="str">
            <v>MM</v>
          </cell>
          <cell r="C216" t="str">
            <v>HOLVOET Maxime</v>
          </cell>
          <cell r="D216">
            <v>37579</v>
          </cell>
          <cell r="E216" t="str">
            <v>08 Ardennes</v>
          </cell>
          <cell r="F216" t="str">
            <v>1/2 Fond</v>
          </cell>
          <cell r="G216" t="str">
            <v>Anomalie</v>
          </cell>
          <cell r="H216" t="str">
            <v>Anomalie Age / Catégorie déclarée</v>
          </cell>
          <cell r="J216" t="str">
            <v/>
          </cell>
          <cell r="M216">
            <v>16</v>
          </cell>
          <cell r="N216" t="str">
            <v>Cadets</v>
          </cell>
          <cell r="Q216" t="str">
            <v/>
          </cell>
          <cell r="R216" t="str">
            <v/>
          </cell>
        </row>
        <row r="217">
          <cell r="A217">
            <v>207</v>
          </cell>
          <cell r="B217" t="str">
            <v>MM</v>
          </cell>
          <cell r="C217" t="str">
            <v>VAN DE VOORDE Vincent</v>
          </cell>
          <cell r="D217">
            <v>37278</v>
          </cell>
          <cell r="E217" t="str">
            <v>08 Ardennes</v>
          </cell>
          <cell r="F217" t="str">
            <v>Poids</v>
          </cell>
          <cell r="G217" t="str">
            <v>Anomalie</v>
          </cell>
          <cell r="H217" t="str">
            <v>Anomalie Age / Catégorie déclarée</v>
          </cell>
          <cell r="J217" t="str">
            <v/>
          </cell>
          <cell r="M217">
            <v>16</v>
          </cell>
          <cell r="N217" t="str">
            <v>Cadets</v>
          </cell>
          <cell r="Q217" t="str">
            <v/>
          </cell>
          <cell r="R217" t="str">
            <v/>
          </cell>
        </row>
        <row r="218">
          <cell r="A218">
            <v>208</v>
          </cell>
          <cell r="B218" t="str">
            <v>MM</v>
          </cell>
          <cell r="C218" t="str">
            <v>VILFROY Léo</v>
          </cell>
          <cell r="D218">
            <v>37571</v>
          </cell>
          <cell r="E218" t="str">
            <v>08 Ardennes</v>
          </cell>
          <cell r="F218" t="str">
            <v>Hauteur</v>
          </cell>
          <cell r="G218" t="str">
            <v>Anomalie</v>
          </cell>
          <cell r="H218" t="str">
            <v>Anomalie Age / Catégorie déclarée</v>
          </cell>
          <cell r="J218" t="str">
            <v/>
          </cell>
          <cell r="M218">
            <v>16</v>
          </cell>
          <cell r="N218" t="str">
            <v>Cadets</v>
          </cell>
          <cell r="Q218" t="str">
            <v/>
          </cell>
          <cell r="R218" t="str">
            <v/>
          </cell>
        </row>
        <row r="219">
          <cell r="A219">
            <v>209</v>
          </cell>
          <cell r="B219" t="str">
            <v>MM</v>
          </cell>
          <cell r="C219" t="str">
            <v>MINET Tristan</v>
          </cell>
          <cell r="D219">
            <v>37541</v>
          </cell>
          <cell r="E219" t="str">
            <v>08 Ardennes</v>
          </cell>
          <cell r="F219" t="str">
            <v>Corde</v>
          </cell>
          <cell r="G219" t="str">
            <v>Anomalie</v>
          </cell>
          <cell r="H219" t="str">
            <v>Anomalie Age / Catégorie déclarée</v>
          </cell>
          <cell r="J219" t="str">
            <v/>
          </cell>
          <cell r="M219">
            <v>16</v>
          </cell>
          <cell r="N219" t="str">
            <v>Cadets</v>
          </cell>
          <cell r="Q219" t="str">
            <v/>
          </cell>
          <cell r="R219" t="str">
            <v/>
          </cell>
        </row>
        <row r="220">
          <cell r="A220">
            <v>210</v>
          </cell>
          <cell r="B220" t="str">
            <v>MM</v>
          </cell>
          <cell r="E220" t="str">
            <v>10 Aube</v>
          </cell>
          <cell r="F220" t="str">
            <v>Remplaçant</v>
          </cell>
          <cell r="G220" t="str">
            <v/>
          </cell>
          <cell r="H220" t="str">
            <v/>
          </cell>
          <cell r="J220" t="str">
            <v/>
          </cell>
          <cell r="M220" t="str">
            <v/>
          </cell>
          <cell r="N220" t="str">
            <v/>
          </cell>
          <cell r="Q220" t="str">
            <v/>
          </cell>
          <cell r="R220" t="str">
            <v/>
          </cell>
        </row>
        <row r="221">
          <cell r="A221">
            <v>211</v>
          </cell>
          <cell r="B221" t="str">
            <v>MM</v>
          </cell>
          <cell r="C221" t="str">
            <v>CHICHEPORTICHE PONCELET Sacha</v>
          </cell>
          <cell r="D221">
            <v>37831</v>
          </cell>
          <cell r="E221" t="str">
            <v>10 Aube</v>
          </cell>
          <cell r="F221" t="str">
            <v>PSSP</v>
          </cell>
          <cell r="G221" t="str">
            <v/>
          </cell>
          <cell r="H221" t="str">
            <v>Catégorie OK</v>
          </cell>
          <cell r="J221" t="str">
            <v/>
          </cell>
          <cell r="M221">
            <v>15</v>
          </cell>
          <cell r="N221" t="str">
            <v>Minimes</v>
          </cell>
          <cell r="Q221" t="str">
            <v/>
          </cell>
          <cell r="R221" t="str">
            <v/>
          </cell>
        </row>
        <row r="222">
          <cell r="A222">
            <v>212</v>
          </cell>
          <cell r="B222" t="str">
            <v>MM</v>
          </cell>
          <cell r="C222" t="str">
            <v>ZADOU Axel</v>
          </cell>
          <cell r="D222">
            <v>37562</v>
          </cell>
          <cell r="E222" t="str">
            <v>10 Aube</v>
          </cell>
          <cell r="F222" t="str">
            <v>PSSP</v>
          </cell>
          <cell r="G222" t="str">
            <v>Anomalie</v>
          </cell>
          <cell r="H222" t="str">
            <v>Anomalie Age / Catégorie déclarée</v>
          </cell>
          <cell r="J222" t="str">
            <v/>
          </cell>
          <cell r="M222">
            <v>16</v>
          </cell>
          <cell r="N222" t="str">
            <v>Cadets</v>
          </cell>
          <cell r="Q222" t="str">
            <v/>
          </cell>
          <cell r="R222" t="str">
            <v/>
          </cell>
        </row>
        <row r="223">
          <cell r="A223">
            <v>213</v>
          </cell>
          <cell r="B223" t="str">
            <v>MM</v>
          </cell>
          <cell r="C223" t="str">
            <v>MANIVERT Dylan</v>
          </cell>
          <cell r="D223">
            <v>37645</v>
          </cell>
          <cell r="E223" t="str">
            <v>10 Aube</v>
          </cell>
          <cell r="F223" t="str">
            <v>PSSP</v>
          </cell>
          <cell r="G223" t="str">
            <v/>
          </cell>
          <cell r="H223" t="str">
            <v>Catégorie OK</v>
          </cell>
          <cell r="J223" t="str">
            <v/>
          </cell>
          <cell r="M223">
            <v>15</v>
          </cell>
          <cell r="N223" t="str">
            <v>Minimes</v>
          </cell>
          <cell r="Q223" t="str">
            <v/>
          </cell>
          <cell r="R223" t="str">
            <v/>
          </cell>
        </row>
        <row r="224">
          <cell r="A224">
            <v>214</v>
          </cell>
          <cell r="B224" t="str">
            <v>MM</v>
          </cell>
          <cell r="C224" t="str">
            <v>BAUDIN Adrien</v>
          </cell>
          <cell r="D224">
            <v>37432</v>
          </cell>
          <cell r="E224" t="str">
            <v>10 Aube</v>
          </cell>
          <cell r="F224" t="str">
            <v>PSSP</v>
          </cell>
          <cell r="G224" t="str">
            <v>Anomalie</v>
          </cell>
          <cell r="H224" t="str">
            <v>Anomalie Age / Catégorie déclarée</v>
          </cell>
          <cell r="J224" t="str">
            <v/>
          </cell>
          <cell r="M224">
            <v>16</v>
          </cell>
          <cell r="N224" t="str">
            <v>Cadets</v>
          </cell>
          <cell r="Q224" t="str">
            <v/>
          </cell>
          <cell r="R224" t="str">
            <v/>
          </cell>
        </row>
        <row r="225">
          <cell r="A225">
            <v>215</v>
          </cell>
          <cell r="B225" t="str">
            <v>MM</v>
          </cell>
          <cell r="C225" t="str">
            <v>CHAMPION Alexis</v>
          </cell>
          <cell r="D225">
            <v>37851</v>
          </cell>
          <cell r="E225" t="str">
            <v>10 Aube</v>
          </cell>
          <cell r="F225" t="str">
            <v>Vitesse</v>
          </cell>
          <cell r="G225" t="str">
            <v/>
          </cell>
          <cell r="H225" t="str">
            <v>Catégorie OK</v>
          </cell>
          <cell r="J225" t="str">
            <v/>
          </cell>
          <cell r="M225">
            <v>15</v>
          </cell>
          <cell r="N225" t="str">
            <v>Minimes</v>
          </cell>
          <cell r="Q225" t="str">
            <v/>
          </cell>
          <cell r="R225">
            <v>1</v>
          </cell>
        </row>
        <row r="226">
          <cell r="A226">
            <v>216</v>
          </cell>
          <cell r="B226" t="str">
            <v>MM</v>
          </cell>
          <cell r="C226" t="str">
            <v>POLNICKI Thomas</v>
          </cell>
          <cell r="D226">
            <v>37321</v>
          </cell>
          <cell r="E226" t="str">
            <v>10 Aube</v>
          </cell>
          <cell r="F226" t="str">
            <v>1/2 Fond</v>
          </cell>
          <cell r="G226" t="str">
            <v>Anomalie</v>
          </cell>
          <cell r="H226" t="str">
            <v>Anomalie Age / Catégorie déclarée</v>
          </cell>
          <cell r="J226" t="str">
            <v/>
          </cell>
          <cell r="M226">
            <v>16</v>
          </cell>
          <cell r="N226" t="str">
            <v>Cadets</v>
          </cell>
          <cell r="Q226" t="str">
            <v/>
          </cell>
          <cell r="R226" t="str">
            <v/>
          </cell>
        </row>
        <row r="227">
          <cell r="A227">
            <v>217</v>
          </cell>
          <cell r="B227" t="str">
            <v>MM</v>
          </cell>
          <cell r="C227" t="str">
            <v>MAJTA Melvin</v>
          </cell>
          <cell r="D227">
            <v>37606</v>
          </cell>
          <cell r="E227" t="str">
            <v>10 Aube</v>
          </cell>
          <cell r="F227" t="str">
            <v>Poids</v>
          </cell>
          <cell r="G227" t="str">
            <v>Anomalie</v>
          </cell>
          <cell r="H227" t="str">
            <v>Anomalie Age / Catégorie déclarée</v>
          </cell>
          <cell r="J227" t="str">
            <v/>
          </cell>
          <cell r="M227">
            <v>16</v>
          </cell>
          <cell r="N227" t="str">
            <v>Cadets</v>
          </cell>
          <cell r="Q227" t="str">
            <v/>
          </cell>
          <cell r="R227" t="str">
            <v/>
          </cell>
        </row>
        <row r="228">
          <cell r="A228">
            <v>218</v>
          </cell>
          <cell r="B228" t="str">
            <v>MM</v>
          </cell>
          <cell r="E228" t="str">
            <v>10 Aube</v>
          </cell>
          <cell r="F228" t="str">
            <v>Hauteur</v>
          </cell>
          <cell r="G228" t="str">
            <v/>
          </cell>
          <cell r="H228" t="str">
            <v/>
          </cell>
          <cell r="J228" t="str">
            <v/>
          </cell>
          <cell r="M228" t="str">
            <v/>
          </cell>
          <cell r="N228" t="str">
            <v/>
          </cell>
          <cell r="Q228" t="str">
            <v/>
          </cell>
          <cell r="R228" t="str">
            <v/>
          </cell>
        </row>
        <row r="229">
          <cell r="A229">
            <v>219</v>
          </cell>
          <cell r="B229" t="str">
            <v>MM</v>
          </cell>
          <cell r="C229" t="str">
            <v>PETITJEAN Noé</v>
          </cell>
          <cell r="D229">
            <v>37386</v>
          </cell>
          <cell r="E229" t="str">
            <v>10 Aube</v>
          </cell>
          <cell r="F229" t="str">
            <v>Corde</v>
          </cell>
          <cell r="G229" t="str">
            <v>Anomalie</v>
          </cell>
          <cell r="H229" t="str">
            <v>Anomalie Age / Catégorie déclarée</v>
          </cell>
          <cell r="J229" t="str">
            <v/>
          </cell>
          <cell r="M229">
            <v>16</v>
          </cell>
          <cell r="N229" t="str">
            <v>Cadets</v>
          </cell>
          <cell r="Q229" t="str">
            <v/>
          </cell>
          <cell r="R229" t="str">
            <v/>
          </cell>
        </row>
        <row r="230">
          <cell r="A230">
            <v>220</v>
          </cell>
          <cell r="B230" t="str">
            <v>MM</v>
          </cell>
          <cell r="E230" t="str">
            <v>51 Marne</v>
          </cell>
          <cell r="F230" t="str">
            <v>Remplaçant</v>
          </cell>
          <cell r="G230" t="str">
            <v/>
          </cell>
          <cell r="H230" t="str">
            <v/>
          </cell>
          <cell r="J230" t="str">
            <v/>
          </cell>
          <cell r="M230" t="str">
            <v/>
          </cell>
          <cell r="N230" t="str">
            <v/>
          </cell>
          <cell r="Q230" t="str">
            <v/>
          </cell>
          <cell r="R230" t="str">
            <v/>
          </cell>
        </row>
        <row r="231">
          <cell r="A231">
            <v>221</v>
          </cell>
          <cell r="B231" t="str">
            <v>MM</v>
          </cell>
          <cell r="C231" t="str">
            <v>BRAULT Louis</v>
          </cell>
          <cell r="D231">
            <v>37270</v>
          </cell>
          <cell r="E231" t="str">
            <v>51 Marne</v>
          </cell>
          <cell r="F231" t="str">
            <v>PSSP</v>
          </cell>
          <cell r="G231" t="str">
            <v>Anomalie</v>
          </cell>
          <cell r="H231" t="str">
            <v>Anomalie Age / Catégorie déclarée</v>
          </cell>
          <cell r="J231" t="str">
            <v/>
          </cell>
          <cell r="M231">
            <v>16</v>
          </cell>
          <cell r="N231" t="str">
            <v>Cadets</v>
          </cell>
          <cell r="Q231" t="str">
            <v/>
          </cell>
          <cell r="R231" t="str">
            <v/>
          </cell>
        </row>
        <row r="232">
          <cell r="A232">
            <v>222</v>
          </cell>
          <cell r="B232" t="str">
            <v>MM</v>
          </cell>
          <cell r="C232" t="str">
            <v>DEFFRENE Lucas</v>
          </cell>
          <cell r="D232">
            <v>37560</v>
          </cell>
          <cell r="E232" t="str">
            <v>51 Marne</v>
          </cell>
          <cell r="F232" t="str">
            <v>PSSP</v>
          </cell>
          <cell r="G232" t="str">
            <v>Anomalie</v>
          </cell>
          <cell r="H232" t="str">
            <v>Anomalie Age / Catégorie déclarée</v>
          </cell>
          <cell r="J232" t="str">
            <v/>
          </cell>
          <cell r="M232">
            <v>16</v>
          </cell>
          <cell r="N232" t="str">
            <v>Cadets</v>
          </cell>
          <cell r="Q232" t="str">
            <v/>
          </cell>
          <cell r="R232" t="str">
            <v/>
          </cell>
        </row>
        <row r="233">
          <cell r="A233">
            <v>223</v>
          </cell>
          <cell r="B233" t="str">
            <v>MM</v>
          </cell>
          <cell r="C233" t="str">
            <v>PELLETIER Thibault</v>
          </cell>
          <cell r="D233">
            <v>37282</v>
          </cell>
          <cell r="E233" t="str">
            <v>51 Marne</v>
          </cell>
          <cell r="F233" t="str">
            <v>PSSP</v>
          </cell>
          <cell r="G233" t="str">
            <v>Anomalie</v>
          </cell>
          <cell r="H233" t="str">
            <v>Anomalie Age / Catégorie déclarée</v>
          </cell>
          <cell r="J233" t="str">
            <v/>
          </cell>
          <cell r="M233">
            <v>16</v>
          </cell>
          <cell r="N233" t="str">
            <v>Cadets</v>
          </cell>
          <cell r="Q233" t="str">
            <v/>
          </cell>
          <cell r="R233" t="str">
            <v/>
          </cell>
        </row>
        <row r="234">
          <cell r="A234">
            <v>224</v>
          </cell>
          <cell r="B234" t="str">
            <v>MM</v>
          </cell>
          <cell r="C234" t="str">
            <v>EL AISSAOUI Anas</v>
          </cell>
          <cell r="D234">
            <v>37259</v>
          </cell>
          <cell r="E234" t="str">
            <v>51 Marne</v>
          </cell>
          <cell r="F234" t="str">
            <v>PSSP</v>
          </cell>
          <cell r="G234" t="str">
            <v>Anomalie</v>
          </cell>
          <cell r="H234" t="str">
            <v>Anomalie Age / Catégorie déclarée</v>
          </cell>
          <cell r="J234" t="str">
            <v/>
          </cell>
          <cell r="M234">
            <v>16</v>
          </cell>
          <cell r="N234" t="str">
            <v>Cadets</v>
          </cell>
          <cell r="Q234" t="str">
            <v/>
          </cell>
          <cell r="R234" t="str">
            <v/>
          </cell>
        </row>
        <row r="235">
          <cell r="A235">
            <v>225</v>
          </cell>
          <cell r="B235" t="str">
            <v>MM</v>
          </cell>
          <cell r="C235" t="str">
            <v>LE STRAT Antoine</v>
          </cell>
          <cell r="D235">
            <v>37428</v>
          </cell>
          <cell r="E235" t="str">
            <v>51 Marne</v>
          </cell>
          <cell r="F235" t="str">
            <v>Vitesse</v>
          </cell>
          <cell r="G235" t="str">
            <v>Anomalie</v>
          </cell>
          <cell r="H235" t="str">
            <v>Anomalie Age / Catégorie déclarée</v>
          </cell>
          <cell r="J235" t="str">
            <v/>
          </cell>
          <cell r="M235">
            <v>16</v>
          </cell>
          <cell r="N235" t="str">
            <v>Cadets</v>
          </cell>
          <cell r="Q235" t="str">
            <v/>
          </cell>
          <cell r="R235">
            <v>1</v>
          </cell>
        </row>
        <row r="236">
          <cell r="A236">
            <v>226</v>
          </cell>
          <cell r="B236" t="str">
            <v>MM</v>
          </cell>
          <cell r="C236" t="str">
            <v>ROQUART Valentin</v>
          </cell>
          <cell r="D236">
            <v>37508</v>
          </cell>
          <cell r="E236" t="str">
            <v>51 Marne</v>
          </cell>
          <cell r="F236" t="str">
            <v>1/2 Fond</v>
          </cell>
          <cell r="G236" t="str">
            <v>Anomalie</v>
          </cell>
          <cell r="H236" t="str">
            <v>Anomalie Age / Catégorie déclarée</v>
          </cell>
          <cell r="J236" t="str">
            <v/>
          </cell>
          <cell r="M236">
            <v>16</v>
          </cell>
          <cell r="N236" t="str">
            <v>Cadets</v>
          </cell>
          <cell r="Q236" t="str">
            <v/>
          </cell>
          <cell r="R236" t="str">
            <v/>
          </cell>
        </row>
        <row r="237">
          <cell r="A237">
            <v>227</v>
          </cell>
          <cell r="B237" t="str">
            <v>MM</v>
          </cell>
          <cell r="C237" t="str">
            <v>MESSEAUX Karl</v>
          </cell>
          <cell r="D237">
            <v>37324</v>
          </cell>
          <cell r="E237" t="str">
            <v>51 Marne</v>
          </cell>
          <cell r="F237" t="str">
            <v>Poids</v>
          </cell>
          <cell r="G237" t="str">
            <v>Anomalie</v>
          </cell>
          <cell r="H237" t="str">
            <v>Anomalie Age / Catégorie déclarée</v>
          </cell>
          <cell r="J237" t="str">
            <v/>
          </cell>
          <cell r="M237">
            <v>16</v>
          </cell>
          <cell r="N237" t="str">
            <v>Cadets</v>
          </cell>
          <cell r="Q237" t="str">
            <v/>
          </cell>
          <cell r="R237" t="str">
            <v/>
          </cell>
        </row>
        <row r="238">
          <cell r="A238">
            <v>228</v>
          </cell>
          <cell r="B238" t="str">
            <v>MM</v>
          </cell>
          <cell r="C238" t="str">
            <v>HINGUE Lucas</v>
          </cell>
          <cell r="D238">
            <v>37722</v>
          </cell>
          <cell r="E238" t="str">
            <v>51 Marne</v>
          </cell>
          <cell r="F238" t="str">
            <v>Hauteur</v>
          </cell>
          <cell r="G238" t="str">
            <v/>
          </cell>
          <cell r="H238" t="str">
            <v>Catégorie OK</v>
          </cell>
          <cell r="J238" t="str">
            <v/>
          </cell>
          <cell r="M238">
            <v>15</v>
          </cell>
          <cell r="N238" t="str">
            <v>Minimes</v>
          </cell>
          <cell r="Q238" t="str">
            <v/>
          </cell>
          <cell r="R238" t="str">
            <v/>
          </cell>
        </row>
        <row r="239">
          <cell r="A239">
            <v>229</v>
          </cell>
          <cell r="B239" t="str">
            <v>MM</v>
          </cell>
          <cell r="C239" t="str">
            <v>STOLARCZYK Gabin</v>
          </cell>
          <cell r="D239">
            <v>37557</v>
          </cell>
          <cell r="E239" t="str">
            <v>51 Marne</v>
          </cell>
          <cell r="F239" t="str">
            <v>Corde</v>
          </cell>
          <cell r="G239" t="str">
            <v>Anomalie</v>
          </cell>
          <cell r="H239" t="str">
            <v>Anomalie Age / Catégorie déclarée</v>
          </cell>
          <cell r="J239" t="str">
            <v/>
          </cell>
          <cell r="M239">
            <v>16</v>
          </cell>
          <cell r="N239" t="str">
            <v>Cadets</v>
          </cell>
          <cell r="Q239" t="str">
            <v/>
          </cell>
          <cell r="R239" t="str">
            <v/>
          </cell>
        </row>
        <row r="240">
          <cell r="A240">
            <v>230</v>
          </cell>
          <cell r="B240" t="str">
            <v>MM</v>
          </cell>
          <cell r="E240" t="str">
            <v>52 Haute Marne</v>
          </cell>
          <cell r="F240" t="str">
            <v>Remplaçant</v>
          </cell>
          <cell r="G240" t="str">
            <v/>
          </cell>
          <cell r="H240" t="str">
            <v/>
          </cell>
          <cell r="J240" t="str">
            <v/>
          </cell>
          <cell r="M240" t="str">
            <v/>
          </cell>
          <cell r="N240" t="str">
            <v/>
          </cell>
          <cell r="Q240" t="str">
            <v/>
          </cell>
          <cell r="R240" t="str">
            <v/>
          </cell>
        </row>
        <row r="241">
          <cell r="A241">
            <v>231</v>
          </cell>
          <cell r="B241" t="str">
            <v>MM</v>
          </cell>
          <cell r="C241" t="str">
            <v>VANHORNE Nathan</v>
          </cell>
          <cell r="D241">
            <v>37261</v>
          </cell>
          <cell r="E241" t="str">
            <v>52 Haute Marne</v>
          </cell>
          <cell r="F241" t="str">
            <v>PSSP</v>
          </cell>
          <cell r="G241" t="str">
            <v>Anomalie</v>
          </cell>
          <cell r="H241" t="str">
            <v>Anomalie Age / Catégorie déclarée</v>
          </cell>
          <cell r="J241" t="str">
            <v/>
          </cell>
          <cell r="M241">
            <v>16</v>
          </cell>
          <cell r="N241" t="str">
            <v>Cadets</v>
          </cell>
          <cell r="Q241" t="str">
            <v/>
          </cell>
          <cell r="R241" t="str">
            <v/>
          </cell>
        </row>
        <row r="242">
          <cell r="A242">
            <v>232</v>
          </cell>
          <cell r="B242" t="str">
            <v>MM</v>
          </cell>
          <cell r="C242" t="str">
            <v>MORGE Théo</v>
          </cell>
          <cell r="D242">
            <v>37510</v>
          </cell>
          <cell r="E242" t="str">
            <v>52 Haute Marne</v>
          </cell>
          <cell r="F242" t="str">
            <v>PSSP</v>
          </cell>
          <cell r="G242" t="str">
            <v>Anomalie</v>
          </cell>
          <cell r="H242" t="str">
            <v>Anomalie Age / Catégorie déclarée</v>
          </cell>
          <cell r="J242" t="str">
            <v/>
          </cell>
          <cell r="M242">
            <v>16</v>
          </cell>
          <cell r="N242" t="str">
            <v>Cadets</v>
          </cell>
          <cell r="Q242" t="str">
            <v/>
          </cell>
          <cell r="R242" t="str">
            <v/>
          </cell>
        </row>
        <row r="243">
          <cell r="A243">
            <v>233</v>
          </cell>
          <cell r="B243" t="str">
            <v>MM</v>
          </cell>
          <cell r="C243" t="str">
            <v>SIRDEY Tony</v>
          </cell>
          <cell r="D243">
            <v>37715</v>
          </cell>
          <cell r="E243" t="str">
            <v>52 Haute Marne</v>
          </cell>
          <cell r="F243" t="str">
            <v>PSSP</v>
          </cell>
          <cell r="G243" t="str">
            <v/>
          </cell>
          <cell r="H243" t="str">
            <v>Catégorie OK</v>
          </cell>
          <cell r="J243" t="str">
            <v/>
          </cell>
          <cell r="M243">
            <v>15</v>
          </cell>
          <cell r="N243" t="str">
            <v>Minimes</v>
          </cell>
          <cell r="Q243" t="str">
            <v/>
          </cell>
          <cell r="R243" t="str">
            <v/>
          </cell>
        </row>
        <row r="244">
          <cell r="A244">
            <v>234</v>
          </cell>
          <cell r="B244" t="str">
            <v>MM</v>
          </cell>
          <cell r="C244" t="str">
            <v>LAMBERT Nathan</v>
          </cell>
          <cell r="D244">
            <v>37617</v>
          </cell>
          <cell r="E244" t="str">
            <v>52 Haute Marne</v>
          </cell>
          <cell r="F244" t="str">
            <v>PSSP</v>
          </cell>
          <cell r="G244" t="str">
            <v>Anomalie</v>
          </cell>
          <cell r="H244" t="str">
            <v>Anomalie Age / Catégorie déclarée</v>
          </cell>
          <cell r="J244" t="str">
            <v/>
          </cell>
          <cell r="M244">
            <v>16</v>
          </cell>
          <cell r="N244" t="str">
            <v>Cadets</v>
          </cell>
          <cell r="Q244" t="str">
            <v/>
          </cell>
          <cell r="R244" t="str">
            <v/>
          </cell>
        </row>
        <row r="245">
          <cell r="A245">
            <v>235</v>
          </cell>
          <cell r="B245" t="str">
            <v>MM</v>
          </cell>
          <cell r="C245" t="str">
            <v>SANCHEZ Anthony</v>
          </cell>
          <cell r="D245">
            <v>37649</v>
          </cell>
          <cell r="E245" t="str">
            <v>52 Haute Marne</v>
          </cell>
          <cell r="F245" t="str">
            <v>Vitesse</v>
          </cell>
          <cell r="G245" t="str">
            <v/>
          </cell>
          <cell r="H245" t="str">
            <v>Catégorie OK</v>
          </cell>
          <cell r="J245" t="str">
            <v/>
          </cell>
          <cell r="M245">
            <v>15</v>
          </cell>
          <cell r="N245" t="str">
            <v>Minimes</v>
          </cell>
          <cell r="Q245" t="str">
            <v/>
          </cell>
          <cell r="R245">
            <v>1</v>
          </cell>
        </row>
        <row r="246">
          <cell r="A246">
            <v>236</v>
          </cell>
          <cell r="B246" t="str">
            <v>MM</v>
          </cell>
          <cell r="C246" t="str">
            <v>VOURDON Geoffroy</v>
          </cell>
          <cell r="D246">
            <v>37586</v>
          </cell>
          <cell r="E246" t="str">
            <v>52 Haute Marne</v>
          </cell>
          <cell r="F246" t="str">
            <v>1/2 Fond</v>
          </cell>
          <cell r="G246" t="str">
            <v>Anomalie</v>
          </cell>
          <cell r="H246" t="str">
            <v>Anomalie Age / Catégorie déclarée</v>
          </cell>
          <cell r="J246" t="str">
            <v/>
          </cell>
          <cell r="M246">
            <v>16</v>
          </cell>
          <cell r="N246" t="str">
            <v>Cadets</v>
          </cell>
          <cell r="Q246" t="str">
            <v/>
          </cell>
          <cell r="R246" t="str">
            <v/>
          </cell>
        </row>
        <row r="247">
          <cell r="A247">
            <v>237</v>
          </cell>
          <cell r="B247" t="str">
            <v>MM</v>
          </cell>
          <cell r="C247" t="str">
            <v>OUDOT Clément</v>
          </cell>
          <cell r="D247">
            <v>37493</v>
          </cell>
          <cell r="E247" t="str">
            <v>52 Haute Marne</v>
          </cell>
          <cell r="F247" t="str">
            <v>Poids</v>
          </cell>
          <cell r="G247" t="str">
            <v>Anomalie</v>
          </cell>
          <cell r="H247" t="str">
            <v>Anomalie Age / Catégorie déclarée</v>
          </cell>
          <cell r="J247" t="str">
            <v/>
          </cell>
          <cell r="M247">
            <v>16</v>
          </cell>
          <cell r="N247" t="str">
            <v>Cadets</v>
          </cell>
          <cell r="Q247" t="str">
            <v/>
          </cell>
          <cell r="R247" t="str">
            <v/>
          </cell>
        </row>
        <row r="248">
          <cell r="A248">
            <v>238</v>
          </cell>
          <cell r="B248" t="str">
            <v>MM</v>
          </cell>
          <cell r="C248" t="str">
            <v>RULHMANN Jérémy</v>
          </cell>
          <cell r="D248">
            <v>37512</v>
          </cell>
          <cell r="E248" t="str">
            <v>52 Haute Marne</v>
          </cell>
          <cell r="F248" t="str">
            <v>Hauteur</v>
          </cell>
          <cell r="G248" t="str">
            <v>Anomalie</v>
          </cell>
          <cell r="H248" t="str">
            <v>Anomalie Age / Catégorie déclarée</v>
          </cell>
          <cell r="J248" t="str">
            <v/>
          </cell>
          <cell r="M248">
            <v>16</v>
          </cell>
          <cell r="N248" t="str">
            <v>Cadets</v>
          </cell>
          <cell r="Q248" t="str">
            <v/>
          </cell>
          <cell r="R248" t="str">
            <v/>
          </cell>
        </row>
        <row r="249">
          <cell r="A249">
            <v>239</v>
          </cell>
          <cell r="B249" t="str">
            <v>MM</v>
          </cell>
          <cell r="C249" t="str">
            <v>RODOT Kevin</v>
          </cell>
          <cell r="D249">
            <v>37565</v>
          </cell>
          <cell r="E249" t="str">
            <v>52 Haute Marne</v>
          </cell>
          <cell r="F249" t="str">
            <v>Corde</v>
          </cell>
          <cell r="G249" t="str">
            <v>Anomalie</v>
          </cell>
          <cell r="H249" t="str">
            <v>Anomalie Age / Catégorie déclarée</v>
          </cell>
          <cell r="J249" t="str">
            <v/>
          </cell>
          <cell r="M249">
            <v>16</v>
          </cell>
          <cell r="N249" t="str">
            <v>Cadets</v>
          </cell>
          <cell r="Q249" t="str">
            <v/>
          </cell>
          <cell r="R249" t="str">
            <v/>
          </cell>
        </row>
        <row r="250">
          <cell r="A250">
            <v>240</v>
          </cell>
          <cell r="B250" t="str">
            <v>MM</v>
          </cell>
          <cell r="E250" t="str">
            <v>54 Meurthe et Moselle</v>
          </cell>
          <cell r="F250" t="str">
            <v>Remplaçant</v>
          </cell>
          <cell r="G250" t="str">
            <v/>
          </cell>
          <cell r="H250" t="str">
            <v/>
          </cell>
          <cell r="J250" t="str">
            <v/>
          </cell>
          <cell r="M250" t="str">
            <v/>
          </cell>
          <cell r="N250" t="str">
            <v/>
          </cell>
          <cell r="Q250" t="str">
            <v/>
          </cell>
          <cell r="R250" t="str">
            <v/>
          </cell>
        </row>
        <row r="251">
          <cell r="A251">
            <v>241</v>
          </cell>
          <cell r="B251" t="str">
            <v>MM</v>
          </cell>
          <cell r="C251" t="str">
            <v>SCHEIBEL Killyan</v>
          </cell>
          <cell r="D251">
            <v>37278</v>
          </cell>
          <cell r="E251" t="str">
            <v>54 Meurthe et Moselle</v>
          </cell>
          <cell r="F251" t="str">
            <v>PSSP</v>
          </cell>
          <cell r="G251" t="str">
            <v>Anomalie</v>
          </cell>
          <cell r="H251" t="str">
            <v>Anomalie Age / Catégorie déclarée</v>
          </cell>
          <cell r="J251" t="str">
            <v/>
          </cell>
          <cell r="M251">
            <v>16</v>
          </cell>
          <cell r="N251" t="str">
            <v>Cadets</v>
          </cell>
          <cell r="Q251" t="str">
            <v/>
          </cell>
          <cell r="R251" t="str">
            <v/>
          </cell>
        </row>
        <row r="252">
          <cell r="A252">
            <v>242</v>
          </cell>
          <cell r="B252" t="str">
            <v>MM</v>
          </cell>
          <cell r="C252" t="str">
            <v>ANTOINE Corentin</v>
          </cell>
          <cell r="D252">
            <v>37360</v>
          </cell>
          <cell r="E252" t="str">
            <v>54 Meurthe et Moselle</v>
          </cell>
          <cell r="F252" t="str">
            <v>PSSP</v>
          </cell>
          <cell r="G252" t="str">
            <v>Anomalie</v>
          </cell>
          <cell r="H252" t="str">
            <v>Anomalie Age / Catégorie déclarée</v>
          </cell>
          <cell r="J252" t="str">
            <v/>
          </cell>
          <cell r="M252">
            <v>16</v>
          </cell>
          <cell r="N252" t="str">
            <v>Cadets</v>
          </cell>
          <cell r="Q252" t="str">
            <v/>
          </cell>
          <cell r="R252" t="str">
            <v/>
          </cell>
        </row>
        <row r="253">
          <cell r="A253">
            <v>243</v>
          </cell>
          <cell r="B253" t="str">
            <v>MM</v>
          </cell>
          <cell r="C253" t="str">
            <v>ETIENNE Nathan</v>
          </cell>
          <cell r="D253">
            <v>37334</v>
          </cell>
          <cell r="E253" t="str">
            <v>54 Meurthe et Moselle</v>
          </cell>
          <cell r="F253" t="str">
            <v>PSSP</v>
          </cell>
          <cell r="G253" t="str">
            <v>Anomalie</v>
          </cell>
          <cell r="H253" t="str">
            <v>Anomalie Age / Catégorie déclarée</v>
          </cell>
          <cell r="J253" t="str">
            <v/>
          </cell>
          <cell r="M253">
            <v>16</v>
          </cell>
          <cell r="N253" t="str">
            <v>Cadets</v>
          </cell>
          <cell r="Q253" t="str">
            <v/>
          </cell>
          <cell r="R253" t="str">
            <v/>
          </cell>
        </row>
        <row r="254">
          <cell r="A254">
            <v>244</v>
          </cell>
          <cell r="B254" t="str">
            <v>MM</v>
          </cell>
          <cell r="C254" t="str">
            <v>CUVELIER Gautier</v>
          </cell>
          <cell r="D254">
            <v>37914</v>
          </cell>
          <cell r="E254" t="str">
            <v>54 Meurthe et Moselle</v>
          </cell>
          <cell r="F254" t="str">
            <v>PSSP</v>
          </cell>
          <cell r="G254" t="str">
            <v/>
          </cell>
          <cell r="H254" t="str">
            <v>Catégorie OK</v>
          </cell>
          <cell r="J254" t="str">
            <v/>
          </cell>
          <cell r="M254">
            <v>15</v>
          </cell>
          <cell r="N254" t="str">
            <v>Minimes</v>
          </cell>
          <cell r="Q254" t="str">
            <v/>
          </cell>
          <cell r="R254" t="str">
            <v/>
          </cell>
        </row>
        <row r="255">
          <cell r="A255">
            <v>245</v>
          </cell>
          <cell r="B255" t="str">
            <v>MM</v>
          </cell>
          <cell r="C255" t="str">
            <v>ALISON Théo</v>
          </cell>
          <cell r="D255">
            <v>37594</v>
          </cell>
          <cell r="E255" t="str">
            <v>54 Meurthe et Moselle</v>
          </cell>
          <cell r="F255" t="str">
            <v>Vitesse</v>
          </cell>
          <cell r="G255" t="str">
            <v>Anomalie</v>
          </cell>
          <cell r="H255" t="str">
            <v>Anomalie Age / Catégorie déclarée</v>
          </cell>
          <cell r="J255" t="str">
            <v/>
          </cell>
          <cell r="M255">
            <v>16</v>
          </cell>
          <cell r="N255" t="str">
            <v>Cadets</v>
          </cell>
          <cell r="Q255" t="str">
            <v/>
          </cell>
          <cell r="R255">
            <v>1</v>
          </cell>
        </row>
        <row r="256">
          <cell r="A256">
            <v>246</v>
          </cell>
          <cell r="B256" t="str">
            <v>MM</v>
          </cell>
          <cell r="C256" t="str">
            <v>MATHIEU Lois</v>
          </cell>
          <cell r="D256">
            <v>37398</v>
          </cell>
          <cell r="E256" t="str">
            <v>54 Meurthe et Moselle</v>
          </cell>
          <cell r="F256" t="str">
            <v>1/2 Fond</v>
          </cell>
          <cell r="G256" t="str">
            <v>Anomalie</v>
          </cell>
          <cell r="H256" t="str">
            <v>Anomalie Age / Catégorie déclarée</v>
          </cell>
          <cell r="J256" t="str">
            <v/>
          </cell>
          <cell r="M256">
            <v>16</v>
          </cell>
          <cell r="N256" t="str">
            <v>Cadets</v>
          </cell>
          <cell r="Q256" t="str">
            <v/>
          </cell>
          <cell r="R256" t="str">
            <v/>
          </cell>
        </row>
        <row r="257">
          <cell r="A257">
            <v>247</v>
          </cell>
          <cell r="B257" t="str">
            <v>MM</v>
          </cell>
          <cell r="C257" t="str">
            <v>LEXA Tanguy</v>
          </cell>
          <cell r="D257">
            <v>37365</v>
          </cell>
          <cell r="E257" t="str">
            <v>54 Meurthe et Moselle</v>
          </cell>
          <cell r="F257" t="str">
            <v>Poids</v>
          </cell>
          <cell r="G257" t="str">
            <v>Anomalie</v>
          </cell>
          <cell r="H257" t="str">
            <v>Anomalie Age / Catégorie déclarée</v>
          </cell>
          <cell r="J257" t="str">
            <v/>
          </cell>
          <cell r="M257">
            <v>16</v>
          </cell>
          <cell r="N257" t="str">
            <v>Cadets</v>
          </cell>
          <cell r="Q257" t="str">
            <v/>
          </cell>
          <cell r="R257" t="str">
            <v/>
          </cell>
        </row>
        <row r="258">
          <cell r="A258">
            <v>248</v>
          </cell>
          <cell r="B258" t="str">
            <v>MM</v>
          </cell>
          <cell r="C258" t="str">
            <v>RICHARD Nicolas</v>
          </cell>
          <cell r="D258">
            <v>37290</v>
          </cell>
          <cell r="E258" t="str">
            <v>54 Meurthe et Moselle</v>
          </cell>
          <cell r="F258" t="str">
            <v>Hauteur</v>
          </cell>
          <cell r="G258" t="str">
            <v>Anomalie</v>
          </cell>
          <cell r="H258" t="str">
            <v>Anomalie Age / Catégorie déclarée</v>
          </cell>
          <cell r="J258" t="str">
            <v/>
          </cell>
          <cell r="M258">
            <v>16</v>
          </cell>
          <cell r="N258" t="str">
            <v>Cadets</v>
          </cell>
          <cell r="Q258" t="str">
            <v/>
          </cell>
          <cell r="R258" t="str">
            <v/>
          </cell>
        </row>
        <row r="259">
          <cell r="A259">
            <v>249</v>
          </cell>
          <cell r="B259" t="str">
            <v>MM</v>
          </cell>
          <cell r="C259" t="str">
            <v>MULLER Mathieu</v>
          </cell>
          <cell r="D259">
            <v>37388</v>
          </cell>
          <cell r="E259" t="str">
            <v>54 Meurthe et Moselle</v>
          </cell>
          <cell r="F259" t="str">
            <v>Corde</v>
          </cell>
          <cell r="G259" t="str">
            <v>Anomalie</v>
          </cell>
          <cell r="H259" t="str">
            <v>Anomalie Age / Catégorie déclarée</v>
          </cell>
          <cell r="J259" t="str">
            <v/>
          </cell>
          <cell r="M259">
            <v>16</v>
          </cell>
          <cell r="N259" t="str">
            <v>Cadets</v>
          </cell>
          <cell r="Q259" t="str">
            <v/>
          </cell>
          <cell r="R259" t="str">
            <v/>
          </cell>
        </row>
        <row r="260">
          <cell r="A260">
            <v>250</v>
          </cell>
          <cell r="B260" t="str">
            <v>MM</v>
          </cell>
          <cell r="E260" t="str">
            <v>55 Meuse</v>
          </cell>
          <cell r="F260" t="str">
            <v>Remplaçant</v>
          </cell>
          <cell r="G260" t="str">
            <v/>
          </cell>
          <cell r="H260" t="str">
            <v/>
          </cell>
          <cell r="J260" t="str">
            <v/>
          </cell>
          <cell r="M260" t="str">
            <v/>
          </cell>
          <cell r="N260" t="str">
            <v/>
          </cell>
          <cell r="Q260" t="str">
            <v/>
          </cell>
          <cell r="R260" t="str">
            <v/>
          </cell>
        </row>
        <row r="261">
          <cell r="A261">
            <v>251</v>
          </cell>
          <cell r="B261" t="str">
            <v>MM</v>
          </cell>
          <cell r="C261" t="str">
            <v>VARINOT Julien</v>
          </cell>
          <cell r="D261">
            <v>37336</v>
          </cell>
          <cell r="E261" t="str">
            <v>55 Meuse</v>
          </cell>
          <cell r="F261" t="str">
            <v>PSSP</v>
          </cell>
          <cell r="G261" t="str">
            <v>Anomalie</v>
          </cell>
          <cell r="H261" t="str">
            <v>Anomalie Age / Catégorie déclarée</v>
          </cell>
          <cell r="J261" t="str">
            <v/>
          </cell>
          <cell r="M261">
            <v>16</v>
          </cell>
          <cell r="N261" t="str">
            <v>Cadets</v>
          </cell>
          <cell r="Q261" t="str">
            <v/>
          </cell>
          <cell r="R261" t="str">
            <v/>
          </cell>
        </row>
        <row r="262">
          <cell r="A262">
            <v>252</v>
          </cell>
          <cell r="B262" t="str">
            <v>MM</v>
          </cell>
          <cell r="E262" t="str">
            <v>55 Meuse</v>
          </cell>
          <cell r="F262" t="str">
            <v>PSSP</v>
          </cell>
          <cell r="G262" t="str">
            <v/>
          </cell>
          <cell r="H262" t="str">
            <v/>
          </cell>
          <cell r="J262" t="str">
            <v/>
          </cell>
          <cell r="M262" t="str">
            <v/>
          </cell>
          <cell r="N262" t="str">
            <v/>
          </cell>
          <cell r="Q262" t="str">
            <v/>
          </cell>
          <cell r="R262" t="str">
            <v/>
          </cell>
        </row>
        <row r="263">
          <cell r="A263">
            <v>253</v>
          </cell>
          <cell r="B263" t="str">
            <v>MM</v>
          </cell>
          <cell r="E263" t="str">
            <v>55 Meuse</v>
          </cell>
          <cell r="F263" t="str">
            <v>PSSP</v>
          </cell>
          <cell r="G263" t="str">
            <v/>
          </cell>
          <cell r="H263" t="str">
            <v/>
          </cell>
          <cell r="J263" t="str">
            <v/>
          </cell>
          <cell r="M263" t="str">
            <v/>
          </cell>
          <cell r="N263" t="str">
            <v/>
          </cell>
          <cell r="Q263" t="str">
            <v/>
          </cell>
          <cell r="R263" t="str">
            <v/>
          </cell>
        </row>
        <row r="264">
          <cell r="A264">
            <v>254</v>
          </cell>
          <cell r="B264" t="str">
            <v>MM</v>
          </cell>
          <cell r="E264" t="str">
            <v>55 Meuse</v>
          </cell>
          <cell r="F264" t="str">
            <v>PSSP</v>
          </cell>
          <cell r="G264" t="str">
            <v/>
          </cell>
          <cell r="H264" t="str">
            <v/>
          </cell>
          <cell r="J264" t="str">
            <v/>
          </cell>
          <cell r="M264" t="str">
            <v/>
          </cell>
          <cell r="N264" t="str">
            <v/>
          </cell>
          <cell r="Q264" t="str">
            <v/>
          </cell>
          <cell r="R264" t="str">
            <v/>
          </cell>
        </row>
        <row r="265">
          <cell r="A265">
            <v>255</v>
          </cell>
          <cell r="B265" t="str">
            <v>MM</v>
          </cell>
          <cell r="C265" t="str">
            <v>COYEN Guillaume</v>
          </cell>
          <cell r="D265">
            <v>37873</v>
          </cell>
          <cell r="E265" t="str">
            <v>55 Meuse</v>
          </cell>
          <cell r="F265" t="str">
            <v>Vitesse</v>
          </cell>
          <cell r="G265" t="str">
            <v/>
          </cell>
          <cell r="H265" t="str">
            <v>Catégorie OK</v>
          </cell>
          <cell r="J265" t="str">
            <v/>
          </cell>
          <cell r="M265">
            <v>15</v>
          </cell>
          <cell r="N265" t="str">
            <v>Minimes</v>
          </cell>
          <cell r="Q265" t="str">
            <v/>
          </cell>
          <cell r="R265">
            <v>1</v>
          </cell>
        </row>
        <row r="266">
          <cell r="A266">
            <v>256</v>
          </cell>
          <cell r="B266" t="str">
            <v>MM</v>
          </cell>
          <cell r="C266" t="str">
            <v>CARCY Firmin</v>
          </cell>
          <cell r="D266">
            <v>37596</v>
          </cell>
          <cell r="E266" t="str">
            <v>55 Meuse</v>
          </cell>
          <cell r="F266" t="str">
            <v>1/2 Fond</v>
          </cell>
          <cell r="G266" t="str">
            <v>Anomalie</v>
          </cell>
          <cell r="H266" t="str">
            <v>Anomalie Age / Catégorie déclarée</v>
          </cell>
          <cell r="J266" t="str">
            <v/>
          </cell>
          <cell r="M266">
            <v>16</v>
          </cell>
          <cell r="N266" t="str">
            <v>Cadets</v>
          </cell>
          <cell r="Q266" t="str">
            <v/>
          </cell>
          <cell r="R266" t="str">
            <v/>
          </cell>
        </row>
        <row r="267">
          <cell r="A267">
            <v>257</v>
          </cell>
          <cell r="B267" t="str">
            <v>MM</v>
          </cell>
          <cell r="C267" t="str">
            <v>DIVOUX Ludyss</v>
          </cell>
          <cell r="D267">
            <v>37512</v>
          </cell>
          <cell r="E267" t="str">
            <v>55 Meuse</v>
          </cell>
          <cell r="F267" t="str">
            <v>Poids</v>
          </cell>
          <cell r="G267" t="str">
            <v>Anomalie</v>
          </cell>
          <cell r="H267" t="str">
            <v>Anomalie Age / Catégorie déclarée</v>
          </cell>
          <cell r="J267" t="str">
            <v/>
          </cell>
          <cell r="M267">
            <v>16</v>
          </cell>
          <cell r="N267" t="str">
            <v>Cadets</v>
          </cell>
          <cell r="Q267" t="str">
            <v/>
          </cell>
          <cell r="R267" t="str">
            <v/>
          </cell>
        </row>
        <row r="268">
          <cell r="A268">
            <v>258</v>
          </cell>
          <cell r="B268" t="str">
            <v>MM</v>
          </cell>
          <cell r="C268" t="str">
            <v>LIMOUSIN Anthony</v>
          </cell>
          <cell r="D268">
            <v>37392</v>
          </cell>
          <cell r="E268" t="str">
            <v>55 Meuse</v>
          </cell>
          <cell r="F268" t="str">
            <v>Hauteur</v>
          </cell>
          <cell r="G268" t="str">
            <v>Anomalie</v>
          </cell>
          <cell r="H268" t="str">
            <v>Anomalie Age / Catégorie déclarée</v>
          </cell>
          <cell r="J268" t="str">
            <v/>
          </cell>
          <cell r="M268">
            <v>16</v>
          </cell>
          <cell r="N268" t="str">
            <v>Cadets</v>
          </cell>
          <cell r="Q268" t="str">
            <v/>
          </cell>
          <cell r="R268" t="str">
            <v/>
          </cell>
        </row>
        <row r="269">
          <cell r="A269">
            <v>259</v>
          </cell>
          <cell r="B269" t="str">
            <v>MM</v>
          </cell>
          <cell r="C269" t="str">
            <v>JACQUEMINOT Tanguy</v>
          </cell>
          <cell r="D269">
            <v>37586</v>
          </cell>
          <cell r="E269" t="str">
            <v>55 Meuse</v>
          </cell>
          <cell r="F269" t="str">
            <v>Corde</v>
          </cell>
          <cell r="G269" t="str">
            <v>Anomalie</v>
          </cell>
          <cell r="H269" t="str">
            <v>Anomalie Age / Catégorie déclarée</v>
          </cell>
          <cell r="J269" t="str">
            <v/>
          </cell>
          <cell r="M269">
            <v>16</v>
          </cell>
          <cell r="N269" t="str">
            <v>Cadets</v>
          </cell>
          <cell r="Q269" t="str">
            <v/>
          </cell>
          <cell r="R269" t="str">
            <v/>
          </cell>
        </row>
        <row r="270">
          <cell r="A270">
            <v>260</v>
          </cell>
          <cell r="B270" t="str">
            <v>MM</v>
          </cell>
          <cell r="E270" t="str">
            <v>57 Moselle</v>
          </cell>
          <cell r="F270" t="str">
            <v>Remplaçant</v>
          </cell>
          <cell r="G270" t="str">
            <v/>
          </cell>
          <cell r="H270" t="str">
            <v/>
          </cell>
          <cell r="J270" t="str">
            <v/>
          </cell>
          <cell r="M270" t="str">
            <v/>
          </cell>
          <cell r="N270" t="str">
            <v/>
          </cell>
          <cell r="Q270" t="str">
            <v/>
          </cell>
          <cell r="R270" t="str">
            <v/>
          </cell>
        </row>
        <row r="271">
          <cell r="A271">
            <v>261</v>
          </cell>
          <cell r="B271" t="str">
            <v>MM</v>
          </cell>
          <cell r="C271" t="str">
            <v>GANDECKA Hugo</v>
          </cell>
          <cell r="D271">
            <v>37554</v>
          </cell>
          <cell r="E271" t="str">
            <v>57 Moselle</v>
          </cell>
          <cell r="F271" t="str">
            <v>PSSP</v>
          </cell>
          <cell r="G271" t="str">
            <v>Anomalie</v>
          </cell>
          <cell r="H271" t="str">
            <v>Anomalie Age / Catégorie déclarée</v>
          </cell>
          <cell r="J271" t="str">
            <v/>
          </cell>
          <cell r="M271">
            <v>16</v>
          </cell>
          <cell r="N271" t="str">
            <v>Cadets</v>
          </cell>
          <cell r="Q271" t="str">
            <v/>
          </cell>
          <cell r="R271" t="str">
            <v/>
          </cell>
        </row>
        <row r="272">
          <cell r="A272">
            <v>262</v>
          </cell>
          <cell r="B272" t="str">
            <v>MM</v>
          </cell>
          <cell r="C272" t="str">
            <v>ZITTER Tom</v>
          </cell>
          <cell r="D272">
            <v>37957</v>
          </cell>
          <cell r="E272" t="str">
            <v>57 Moselle</v>
          </cell>
          <cell r="F272" t="str">
            <v>PSSP</v>
          </cell>
          <cell r="G272" t="str">
            <v/>
          </cell>
          <cell r="H272" t="str">
            <v>Catégorie OK</v>
          </cell>
          <cell r="J272" t="str">
            <v/>
          </cell>
          <cell r="M272">
            <v>15</v>
          </cell>
          <cell r="N272" t="str">
            <v>Minimes</v>
          </cell>
          <cell r="Q272" t="str">
            <v/>
          </cell>
          <cell r="R272" t="str">
            <v/>
          </cell>
        </row>
        <row r="273">
          <cell r="A273">
            <v>263</v>
          </cell>
          <cell r="B273" t="str">
            <v>MM</v>
          </cell>
          <cell r="C273" t="str">
            <v>MOUSSAOUI Théo</v>
          </cell>
          <cell r="D273">
            <v>37478</v>
          </cell>
          <cell r="E273" t="str">
            <v>57 Moselle</v>
          </cell>
          <cell r="F273" t="str">
            <v>PSSP</v>
          </cell>
          <cell r="G273" t="str">
            <v>Anomalie</v>
          </cell>
          <cell r="H273" t="str">
            <v>Anomalie Age / Catégorie déclarée</v>
          </cell>
          <cell r="J273" t="str">
            <v/>
          </cell>
          <cell r="M273">
            <v>16</v>
          </cell>
          <cell r="N273" t="str">
            <v>Cadets</v>
          </cell>
          <cell r="Q273" t="str">
            <v/>
          </cell>
          <cell r="R273" t="str">
            <v/>
          </cell>
        </row>
        <row r="274">
          <cell r="A274">
            <v>264</v>
          </cell>
          <cell r="B274" t="str">
            <v>MM</v>
          </cell>
          <cell r="C274" t="str">
            <v>GAUTHIER Joshua</v>
          </cell>
          <cell r="D274">
            <v>37722</v>
          </cell>
          <cell r="E274" t="str">
            <v>57 Moselle</v>
          </cell>
          <cell r="F274" t="str">
            <v>PSSP</v>
          </cell>
          <cell r="G274" t="str">
            <v/>
          </cell>
          <cell r="H274" t="str">
            <v>Catégorie OK</v>
          </cell>
          <cell r="J274" t="str">
            <v/>
          </cell>
          <cell r="M274">
            <v>15</v>
          </cell>
          <cell r="N274" t="str">
            <v>Minimes</v>
          </cell>
          <cell r="Q274" t="str">
            <v/>
          </cell>
          <cell r="R274" t="str">
            <v/>
          </cell>
        </row>
        <row r="275">
          <cell r="A275">
            <v>265</v>
          </cell>
          <cell r="B275" t="str">
            <v>MM</v>
          </cell>
          <cell r="C275" t="str">
            <v>GARREAU Jonathan</v>
          </cell>
          <cell r="D275">
            <v>37705</v>
          </cell>
          <cell r="E275" t="str">
            <v>57 Moselle</v>
          </cell>
          <cell r="F275" t="str">
            <v>Vitesse</v>
          </cell>
          <cell r="G275" t="str">
            <v/>
          </cell>
          <cell r="H275" t="str">
            <v>Catégorie OK</v>
          </cell>
          <cell r="J275" t="str">
            <v/>
          </cell>
          <cell r="M275">
            <v>15</v>
          </cell>
          <cell r="N275" t="str">
            <v>Minimes</v>
          </cell>
          <cell r="Q275" t="str">
            <v/>
          </cell>
          <cell r="R275">
            <v>1</v>
          </cell>
        </row>
        <row r="276">
          <cell r="A276">
            <v>266</v>
          </cell>
          <cell r="B276" t="str">
            <v>MM</v>
          </cell>
          <cell r="C276" t="str">
            <v>MATHY Robin</v>
          </cell>
          <cell r="D276">
            <v>37668</v>
          </cell>
          <cell r="E276" t="str">
            <v>57 Moselle</v>
          </cell>
          <cell r="F276" t="str">
            <v>1/2 Fond</v>
          </cell>
          <cell r="G276" t="str">
            <v/>
          </cell>
          <cell r="H276" t="str">
            <v>Catégorie OK</v>
          </cell>
          <cell r="J276" t="str">
            <v/>
          </cell>
          <cell r="M276">
            <v>15</v>
          </cell>
          <cell r="N276" t="str">
            <v>Minimes</v>
          </cell>
          <cell r="Q276" t="str">
            <v/>
          </cell>
          <cell r="R276" t="str">
            <v/>
          </cell>
        </row>
        <row r="277">
          <cell r="A277">
            <v>267</v>
          </cell>
          <cell r="B277" t="str">
            <v>MM</v>
          </cell>
          <cell r="C277" t="str">
            <v>BERROUDJ Djebril</v>
          </cell>
          <cell r="D277">
            <v>37436</v>
          </cell>
          <cell r="E277" t="str">
            <v>57 Moselle</v>
          </cell>
          <cell r="F277" t="str">
            <v>Poids</v>
          </cell>
          <cell r="G277" t="str">
            <v>Anomalie</v>
          </cell>
          <cell r="H277" t="str">
            <v>Anomalie Age / Catégorie déclarée</v>
          </cell>
          <cell r="J277" t="str">
            <v/>
          </cell>
          <cell r="M277">
            <v>16</v>
          </cell>
          <cell r="N277" t="str">
            <v>Cadets</v>
          </cell>
          <cell r="Q277" t="str">
            <v/>
          </cell>
          <cell r="R277" t="str">
            <v/>
          </cell>
        </row>
        <row r="278">
          <cell r="A278">
            <v>268</v>
          </cell>
          <cell r="B278" t="str">
            <v>MM</v>
          </cell>
          <cell r="C278" t="str">
            <v>BOSSI Valentin</v>
          </cell>
          <cell r="D278">
            <v>37284</v>
          </cell>
          <cell r="E278" t="str">
            <v>57 Moselle</v>
          </cell>
          <cell r="F278" t="str">
            <v>Hauteur</v>
          </cell>
          <cell r="G278" t="str">
            <v>Anomalie</v>
          </cell>
          <cell r="H278" t="str">
            <v>Anomalie Age / Catégorie déclarée</v>
          </cell>
          <cell r="J278" t="str">
            <v/>
          </cell>
          <cell r="M278">
            <v>16</v>
          </cell>
          <cell r="N278" t="str">
            <v>Cadets</v>
          </cell>
          <cell r="Q278" t="str">
            <v/>
          </cell>
          <cell r="R278" t="str">
            <v/>
          </cell>
        </row>
        <row r="279">
          <cell r="A279">
            <v>269</v>
          </cell>
          <cell r="B279" t="str">
            <v>MM</v>
          </cell>
          <cell r="C279" t="str">
            <v>NORDT Gabriel</v>
          </cell>
          <cell r="D279">
            <v>37506</v>
          </cell>
          <cell r="E279" t="str">
            <v>57 Moselle</v>
          </cell>
          <cell r="F279" t="str">
            <v>Corde</v>
          </cell>
          <cell r="G279" t="str">
            <v>Anomalie</v>
          </cell>
          <cell r="H279" t="str">
            <v>Anomalie Age / Catégorie déclarée</v>
          </cell>
          <cell r="J279" t="str">
            <v/>
          </cell>
          <cell r="M279">
            <v>16</v>
          </cell>
          <cell r="N279" t="str">
            <v>Cadets</v>
          </cell>
          <cell r="Q279" t="str">
            <v/>
          </cell>
          <cell r="R279" t="str">
            <v/>
          </cell>
        </row>
        <row r="280">
          <cell r="A280">
            <v>270</v>
          </cell>
          <cell r="B280" t="str">
            <v>MM</v>
          </cell>
          <cell r="C280" t="str">
            <v xml:space="preserve">SCHAUB Tristan </v>
          </cell>
          <cell r="D280">
            <v>37268</v>
          </cell>
          <cell r="E280" t="str">
            <v>67 Bas Rhin</v>
          </cell>
          <cell r="F280" t="str">
            <v>Remplaçant</v>
          </cell>
          <cell r="G280" t="str">
            <v>Anomalie</v>
          </cell>
          <cell r="H280" t="str">
            <v>Anomalie Age / Catégorie déclarée</v>
          </cell>
          <cell r="J280" t="str">
            <v/>
          </cell>
          <cell r="M280">
            <v>16</v>
          </cell>
          <cell r="N280" t="str">
            <v>Cadets</v>
          </cell>
          <cell r="Q280">
            <v>1</v>
          </cell>
          <cell r="R280" t="str">
            <v/>
          </cell>
        </row>
        <row r="281">
          <cell r="A281">
            <v>271</v>
          </cell>
          <cell r="B281" t="str">
            <v>MM</v>
          </cell>
          <cell r="C281" t="str">
            <v xml:space="preserve">RIECHENBACH Julien </v>
          </cell>
          <cell r="D281">
            <v>37487</v>
          </cell>
          <cell r="E281" t="str">
            <v>67 Bas Rhin</v>
          </cell>
          <cell r="F281" t="str">
            <v>PSSP</v>
          </cell>
          <cell r="G281" t="str">
            <v>Anomalie</v>
          </cell>
          <cell r="H281" t="str">
            <v>Anomalie Age / Catégorie déclarée</v>
          </cell>
          <cell r="J281" t="str">
            <v/>
          </cell>
          <cell r="M281">
            <v>16</v>
          </cell>
          <cell r="N281" t="str">
            <v>Cadets</v>
          </cell>
          <cell r="Q281" t="str">
            <v/>
          </cell>
          <cell r="R281" t="str">
            <v/>
          </cell>
        </row>
        <row r="282">
          <cell r="A282">
            <v>272</v>
          </cell>
          <cell r="B282" t="str">
            <v>MM</v>
          </cell>
          <cell r="C282" t="str">
            <v xml:space="preserve">KUNTZ Antoine </v>
          </cell>
          <cell r="D282">
            <v>37818</v>
          </cell>
          <cell r="E282" t="str">
            <v>67 Bas Rhin</v>
          </cell>
          <cell r="F282" t="str">
            <v>PSSP</v>
          </cell>
          <cell r="G282" t="str">
            <v/>
          </cell>
          <cell r="H282" t="str">
            <v>Catégorie OK</v>
          </cell>
          <cell r="J282" t="str">
            <v/>
          </cell>
          <cell r="M282">
            <v>15</v>
          </cell>
          <cell r="N282" t="str">
            <v>Minimes</v>
          </cell>
          <cell r="Q282" t="str">
            <v/>
          </cell>
          <cell r="R282" t="str">
            <v/>
          </cell>
        </row>
        <row r="283">
          <cell r="A283">
            <v>273</v>
          </cell>
          <cell r="B283" t="str">
            <v>MM</v>
          </cell>
          <cell r="C283" t="str">
            <v xml:space="preserve">MATTHISS Lucas </v>
          </cell>
          <cell r="D283">
            <v>37855</v>
          </cell>
          <cell r="E283" t="str">
            <v>67 Bas Rhin</v>
          </cell>
          <cell r="F283" t="str">
            <v>PSSP</v>
          </cell>
          <cell r="G283" t="str">
            <v/>
          </cell>
          <cell r="H283" t="str">
            <v>Catégorie OK</v>
          </cell>
          <cell r="J283" t="str">
            <v/>
          </cell>
          <cell r="M283">
            <v>15</v>
          </cell>
          <cell r="N283" t="str">
            <v>Minimes</v>
          </cell>
          <cell r="Q283" t="str">
            <v/>
          </cell>
          <cell r="R283" t="str">
            <v/>
          </cell>
        </row>
        <row r="284">
          <cell r="A284">
            <v>274</v>
          </cell>
          <cell r="B284" t="str">
            <v>MM</v>
          </cell>
          <cell r="C284" t="str">
            <v>CAZANOVE  Nathan</v>
          </cell>
          <cell r="D284">
            <v>37645</v>
          </cell>
          <cell r="E284" t="str">
            <v>67 Bas Rhin</v>
          </cell>
          <cell r="F284" t="str">
            <v>PSSP</v>
          </cell>
          <cell r="G284" t="str">
            <v/>
          </cell>
          <cell r="H284" t="str">
            <v>Catégorie OK</v>
          </cell>
          <cell r="J284" t="str">
            <v/>
          </cell>
          <cell r="M284">
            <v>15</v>
          </cell>
          <cell r="N284" t="str">
            <v>Minimes</v>
          </cell>
          <cell r="Q284" t="str">
            <v/>
          </cell>
          <cell r="R284" t="str">
            <v/>
          </cell>
        </row>
        <row r="285">
          <cell r="A285">
            <v>275</v>
          </cell>
          <cell r="B285" t="str">
            <v>MM</v>
          </cell>
          <cell r="C285" t="str">
            <v xml:space="preserve">HAJEK Renaud </v>
          </cell>
          <cell r="D285">
            <v>37549</v>
          </cell>
          <cell r="E285" t="str">
            <v>67 Bas Rhin</v>
          </cell>
          <cell r="F285" t="str">
            <v>Vitesse</v>
          </cell>
          <cell r="G285" t="str">
            <v>Anomalie</v>
          </cell>
          <cell r="H285" t="str">
            <v>Anomalie Age / Catégorie déclarée</v>
          </cell>
          <cell r="J285" t="str">
            <v/>
          </cell>
          <cell r="M285">
            <v>16</v>
          </cell>
          <cell r="N285" t="str">
            <v>Cadets</v>
          </cell>
          <cell r="Q285" t="str">
            <v/>
          </cell>
          <cell r="R285">
            <v>1</v>
          </cell>
        </row>
        <row r="286">
          <cell r="A286">
            <v>276</v>
          </cell>
          <cell r="B286" t="str">
            <v>MM</v>
          </cell>
          <cell r="C286" t="str">
            <v xml:space="preserve">RIBEIRO Léo </v>
          </cell>
          <cell r="D286">
            <v>37411</v>
          </cell>
          <cell r="E286" t="str">
            <v>67 Bas Rhin</v>
          </cell>
          <cell r="F286" t="str">
            <v>1/2 Fond</v>
          </cell>
          <cell r="G286" t="str">
            <v>Anomalie</v>
          </cell>
          <cell r="H286" t="str">
            <v>Anomalie Age / Catégorie déclarée</v>
          </cell>
          <cell r="J286" t="str">
            <v/>
          </cell>
          <cell r="M286">
            <v>16</v>
          </cell>
          <cell r="N286" t="str">
            <v>Cadets</v>
          </cell>
          <cell r="Q286" t="str">
            <v/>
          </cell>
          <cell r="R286" t="str">
            <v/>
          </cell>
        </row>
        <row r="287">
          <cell r="A287">
            <v>277</v>
          </cell>
          <cell r="B287" t="str">
            <v>MM</v>
          </cell>
          <cell r="C287" t="str">
            <v>BOIS Mathias</v>
          </cell>
          <cell r="D287">
            <v>37578</v>
          </cell>
          <cell r="E287" t="str">
            <v>67 Bas Rhin</v>
          </cell>
          <cell r="F287" t="str">
            <v>Poids</v>
          </cell>
          <cell r="G287" t="str">
            <v>Anomalie</v>
          </cell>
          <cell r="H287" t="str">
            <v>Anomalie Age / Catégorie déclarée</v>
          </cell>
          <cell r="J287" t="str">
            <v/>
          </cell>
          <cell r="M287">
            <v>16</v>
          </cell>
          <cell r="N287" t="str">
            <v>Cadets</v>
          </cell>
          <cell r="Q287" t="str">
            <v/>
          </cell>
          <cell r="R287" t="str">
            <v/>
          </cell>
        </row>
        <row r="288">
          <cell r="A288">
            <v>278</v>
          </cell>
          <cell r="B288" t="str">
            <v>MM</v>
          </cell>
          <cell r="C288" t="str">
            <v xml:space="preserve">ESPAGNE Julien </v>
          </cell>
          <cell r="D288">
            <v>37547</v>
          </cell>
          <cell r="E288" t="str">
            <v>67 Bas Rhin</v>
          </cell>
          <cell r="F288" t="str">
            <v>Hauteur</v>
          </cell>
          <cell r="G288" t="str">
            <v>Anomalie</v>
          </cell>
          <cell r="H288" t="str">
            <v>Anomalie Age / Catégorie déclarée</v>
          </cell>
          <cell r="J288" t="str">
            <v/>
          </cell>
          <cell r="M288">
            <v>16</v>
          </cell>
          <cell r="N288" t="str">
            <v>Cadets</v>
          </cell>
          <cell r="Q288" t="str">
            <v/>
          </cell>
          <cell r="R288" t="str">
            <v/>
          </cell>
        </row>
        <row r="289">
          <cell r="A289">
            <v>279</v>
          </cell>
          <cell r="B289" t="str">
            <v>MM</v>
          </cell>
          <cell r="C289" t="str">
            <v xml:space="preserve">LAVETTI Romain </v>
          </cell>
          <cell r="D289">
            <v>37544</v>
          </cell>
          <cell r="E289" t="str">
            <v>67 Bas Rhin</v>
          </cell>
          <cell r="F289" t="str">
            <v>Corde</v>
          </cell>
          <cell r="G289" t="str">
            <v>Anomalie</v>
          </cell>
          <cell r="H289" t="str">
            <v>Anomalie Age / Catégorie déclarée</v>
          </cell>
          <cell r="J289" t="str">
            <v/>
          </cell>
          <cell r="M289">
            <v>16</v>
          </cell>
          <cell r="N289" t="str">
            <v>Cadets</v>
          </cell>
          <cell r="Q289" t="str">
            <v/>
          </cell>
          <cell r="R289" t="str">
            <v/>
          </cell>
        </row>
        <row r="290">
          <cell r="A290">
            <v>280</v>
          </cell>
          <cell r="B290" t="str">
            <v>MM</v>
          </cell>
          <cell r="E290" t="str">
            <v>68 Haut Rhin</v>
          </cell>
          <cell r="F290" t="str">
            <v>Remplaçant</v>
          </cell>
          <cell r="G290" t="str">
            <v/>
          </cell>
          <cell r="H290" t="str">
            <v/>
          </cell>
          <cell r="J290" t="str">
            <v/>
          </cell>
          <cell r="M290" t="str">
            <v/>
          </cell>
          <cell r="N290" t="str">
            <v/>
          </cell>
          <cell r="Q290" t="str">
            <v/>
          </cell>
          <cell r="R290" t="str">
            <v/>
          </cell>
        </row>
        <row r="291">
          <cell r="A291">
            <v>281</v>
          </cell>
          <cell r="B291" t="str">
            <v>MM</v>
          </cell>
          <cell r="C291" t="str">
            <v>DUMOULIN Yohan</v>
          </cell>
          <cell r="D291">
            <v>37282</v>
          </cell>
          <cell r="E291" t="str">
            <v>68 Haut Rhin</v>
          </cell>
          <cell r="F291" t="str">
            <v>PSSP</v>
          </cell>
          <cell r="G291" t="str">
            <v>Anomalie</v>
          </cell>
          <cell r="H291" t="str">
            <v>Anomalie Age / Catégorie déclarée</v>
          </cell>
          <cell r="J291" t="str">
            <v/>
          </cell>
          <cell r="M291">
            <v>16</v>
          </cell>
          <cell r="N291" t="str">
            <v>Cadets</v>
          </cell>
          <cell r="Q291" t="str">
            <v/>
          </cell>
          <cell r="R291" t="str">
            <v/>
          </cell>
        </row>
        <row r="292">
          <cell r="A292">
            <v>282</v>
          </cell>
          <cell r="B292" t="str">
            <v>MM</v>
          </cell>
          <cell r="C292" t="str">
            <v>FEDER Gaetan</v>
          </cell>
          <cell r="D292">
            <v>37273</v>
          </cell>
          <cell r="E292" t="str">
            <v>68 Haut Rhin</v>
          </cell>
          <cell r="F292" t="str">
            <v>PSSP</v>
          </cell>
          <cell r="G292" t="str">
            <v>Anomalie</v>
          </cell>
          <cell r="H292" t="str">
            <v>Anomalie Age / Catégorie déclarée</v>
          </cell>
          <cell r="J292" t="str">
            <v/>
          </cell>
          <cell r="M292">
            <v>16</v>
          </cell>
          <cell r="N292" t="str">
            <v>Cadets</v>
          </cell>
          <cell r="Q292" t="str">
            <v/>
          </cell>
          <cell r="R292" t="str">
            <v/>
          </cell>
        </row>
        <row r="293">
          <cell r="A293">
            <v>283</v>
          </cell>
          <cell r="B293" t="str">
            <v>MM</v>
          </cell>
          <cell r="C293" t="str">
            <v>LAVILLE Valérian</v>
          </cell>
          <cell r="D293">
            <v>37311</v>
          </cell>
          <cell r="E293" t="str">
            <v>68 Haut Rhin</v>
          </cell>
          <cell r="F293" t="str">
            <v>PSSP</v>
          </cell>
          <cell r="G293" t="str">
            <v>Anomalie</v>
          </cell>
          <cell r="H293" t="str">
            <v>Anomalie Age / Catégorie déclarée</v>
          </cell>
          <cell r="J293" t="str">
            <v/>
          </cell>
          <cell r="M293">
            <v>16</v>
          </cell>
          <cell r="N293" t="str">
            <v>Cadets</v>
          </cell>
          <cell r="Q293" t="str">
            <v/>
          </cell>
          <cell r="R293" t="str">
            <v/>
          </cell>
        </row>
        <row r="294">
          <cell r="A294">
            <v>284</v>
          </cell>
          <cell r="B294" t="str">
            <v>MM</v>
          </cell>
          <cell r="C294" t="str">
            <v>HEIMBURGER Hugo</v>
          </cell>
          <cell r="D294">
            <v>37573</v>
          </cell>
          <cell r="E294" t="str">
            <v>68 Haut Rhin</v>
          </cell>
          <cell r="F294" t="str">
            <v>PSSP</v>
          </cell>
          <cell r="G294" t="str">
            <v>Anomalie</v>
          </cell>
          <cell r="H294" t="str">
            <v>Anomalie Age / Catégorie déclarée</v>
          </cell>
          <cell r="J294" t="str">
            <v/>
          </cell>
          <cell r="M294">
            <v>16</v>
          </cell>
          <cell r="N294" t="str">
            <v>Cadets</v>
          </cell>
          <cell r="Q294" t="str">
            <v/>
          </cell>
          <cell r="R294" t="str">
            <v/>
          </cell>
        </row>
        <row r="295">
          <cell r="A295">
            <v>285</v>
          </cell>
          <cell r="B295" t="str">
            <v>MM</v>
          </cell>
          <cell r="C295" t="str">
            <v>ZWICKERT  Florent</v>
          </cell>
          <cell r="D295">
            <v>37498</v>
          </cell>
          <cell r="E295" t="str">
            <v>68 Haut Rhin</v>
          </cell>
          <cell r="F295" t="str">
            <v>Vitesse</v>
          </cell>
          <cell r="G295" t="str">
            <v>Anomalie</v>
          </cell>
          <cell r="H295" t="str">
            <v>Anomalie Age / Catégorie déclarée</v>
          </cell>
          <cell r="J295" t="str">
            <v/>
          </cell>
          <cell r="M295">
            <v>16</v>
          </cell>
          <cell r="N295" t="str">
            <v>Cadets</v>
          </cell>
          <cell r="Q295" t="str">
            <v/>
          </cell>
          <cell r="R295">
            <v>1</v>
          </cell>
        </row>
        <row r="296">
          <cell r="A296">
            <v>286</v>
          </cell>
          <cell r="B296" t="str">
            <v>MM</v>
          </cell>
          <cell r="C296" t="str">
            <v>GARCIA  Quentin</v>
          </cell>
          <cell r="D296">
            <v>37523</v>
          </cell>
          <cell r="E296" t="str">
            <v>68 Haut Rhin</v>
          </cell>
          <cell r="F296" t="str">
            <v>1/2 Fond</v>
          </cell>
          <cell r="G296" t="str">
            <v>Anomalie</v>
          </cell>
          <cell r="H296" t="str">
            <v>Anomalie Age / Catégorie déclarée</v>
          </cell>
          <cell r="J296" t="str">
            <v/>
          </cell>
          <cell r="M296">
            <v>16</v>
          </cell>
          <cell r="N296" t="str">
            <v>Cadets</v>
          </cell>
          <cell r="Q296" t="str">
            <v/>
          </cell>
          <cell r="R296" t="str">
            <v/>
          </cell>
        </row>
        <row r="297">
          <cell r="A297">
            <v>287</v>
          </cell>
          <cell r="B297" t="str">
            <v>MM</v>
          </cell>
          <cell r="C297" t="str">
            <v>JAECK Benjamin</v>
          </cell>
          <cell r="D297">
            <v>37756</v>
          </cell>
          <cell r="E297" t="str">
            <v>68 Haut Rhin</v>
          </cell>
          <cell r="F297" t="str">
            <v>Poids</v>
          </cell>
          <cell r="G297" t="str">
            <v/>
          </cell>
          <cell r="H297" t="str">
            <v>Catégorie OK</v>
          </cell>
          <cell r="J297" t="str">
            <v/>
          </cell>
          <cell r="M297">
            <v>15</v>
          </cell>
          <cell r="N297" t="str">
            <v>Minimes</v>
          </cell>
          <cell r="Q297" t="str">
            <v/>
          </cell>
          <cell r="R297" t="str">
            <v/>
          </cell>
        </row>
        <row r="298">
          <cell r="A298">
            <v>288</v>
          </cell>
          <cell r="B298" t="str">
            <v>MM</v>
          </cell>
          <cell r="C298" t="str">
            <v>BENTAHIR Azedine</v>
          </cell>
          <cell r="D298">
            <v>37641</v>
          </cell>
          <cell r="E298" t="str">
            <v>68 Haut Rhin</v>
          </cell>
          <cell r="F298" t="str">
            <v>Hauteur</v>
          </cell>
          <cell r="G298" t="str">
            <v/>
          </cell>
          <cell r="H298" t="str">
            <v>Catégorie OK</v>
          </cell>
          <cell r="J298" t="str">
            <v/>
          </cell>
          <cell r="M298">
            <v>15</v>
          </cell>
          <cell r="N298" t="str">
            <v>Minimes</v>
          </cell>
          <cell r="Q298" t="str">
            <v/>
          </cell>
          <cell r="R298" t="str">
            <v/>
          </cell>
        </row>
        <row r="299">
          <cell r="A299">
            <v>289</v>
          </cell>
          <cell r="B299" t="str">
            <v>MM</v>
          </cell>
          <cell r="C299" t="str">
            <v>BESSERER Théo</v>
          </cell>
          <cell r="D299">
            <v>37796</v>
          </cell>
          <cell r="E299" t="str">
            <v>68 Haut Rhin</v>
          </cell>
          <cell r="F299" t="str">
            <v>Corde</v>
          </cell>
          <cell r="G299" t="str">
            <v/>
          </cell>
          <cell r="H299" t="str">
            <v>Catégorie OK</v>
          </cell>
          <cell r="J299" t="str">
            <v/>
          </cell>
          <cell r="M299">
            <v>15</v>
          </cell>
          <cell r="N299" t="str">
            <v>Minimes</v>
          </cell>
          <cell r="Q299" t="str">
            <v/>
          </cell>
          <cell r="R299" t="str">
            <v/>
          </cell>
        </row>
        <row r="300">
          <cell r="A300">
            <v>290</v>
          </cell>
          <cell r="B300" t="str">
            <v>MM</v>
          </cell>
          <cell r="E300" t="str">
            <v>88 Vosges</v>
          </cell>
          <cell r="F300" t="str">
            <v>Remplaçant</v>
          </cell>
          <cell r="G300" t="str">
            <v/>
          </cell>
          <cell r="H300" t="str">
            <v/>
          </cell>
          <cell r="J300" t="str">
            <v/>
          </cell>
          <cell r="M300" t="str">
            <v/>
          </cell>
          <cell r="N300" t="str">
            <v/>
          </cell>
          <cell r="Q300" t="str">
            <v/>
          </cell>
          <cell r="R300" t="str">
            <v/>
          </cell>
        </row>
        <row r="301">
          <cell r="A301">
            <v>291</v>
          </cell>
          <cell r="B301" t="str">
            <v>MM</v>
          </cell>
          <cell r="C301" t="str">
            <v>FRANCOIS Paul</v>
          </cell>
          <cell r="D301">
            <v>37452</v>
          </cell>
          <cell r="E301" t="str">
            <v>88 Vosges</v>
          </cell>
          <cell r="F301" t="str">
            <v>PSSP</v>
          </cell>
          <cell r="G301" t="str">
            <v>Anomalie</v>
          </cell>
          <cell r="H301" t="str">
            <v>Anomalie Age / Catégorie déclarée</v>
          </cell>
          <cell r="J301" t="str">
            <v/>
          </cell>
          <cell r="M301">
            <v>16</v>
          </cell>
          <cell r="N301" t="str">
            <v>Cadets</v>
          </cell>
          <cell r="Q301" t="str">
            <v/>
          </cell>
          <cell r="R301" t="str">
            <v/>
          </cell>
        </row>
        <row r="302">
          <cell r="A302">
            <v>292</v>
          </cell>
          <cell r="B302" t="str">
            <v>MM</v>
          </cell>
          <cell r="C302" t="str">
            <v>DIDIERJEAN Maxime</v>
          </cell>
          <cell r="D302">
            <v>37678</v>
          </cell>
          <cell r="E302" t="str">
            <v>88 Vosges</v>
          </cell>
          <cell r="F302" t="str">
            <v>PSSP</v>
          </cell>
          <cell r="G302" t="str">
            <v/>
          </cell>
          <cell r="H302" t="str">
            <v>Catégorie OK</v>
          </cell>
          <cell r="J302" t="str">
            <v/>
          </cell>
          <cell r="M302">
            <v>15</v>
          </cell>
          <cell r="N302" t="str">
            <v>Minimes</v>
          </cell>
          <cell r="Q302" t="str">
            <v/>
          </cell>
          <cell r="R302" t="str">
            <v/>
          </cell>
        </row>
        <row r="303">
          <cell r="A303">
            <v>293</v>
          </cell>
          <cell r="B303" t="str">
            <v>MM</v>
          </cell>
          <cell r="C303" t="str">
            <v>MUNSCH Ulysse</v>
          </cell>
          <cell r="D303">
            <v>37420</v>
          </cell>
          <cell r="E303" t="str">
            <v>88 Vosges</v>
          </cell>
          <cell r="F303" t="str">
            <v>PSSP</v>
          </cell>
          <cell r="G303" t="str">
            <v>Anomalie</v>
          </cell>
          <cell r="H303" t="str">
            <v>Anomalie Age / Catégorie déclarée</v>
          </cell>
          <cell r="J303" t="str">
            <v/>
          </cell>
          <cell r="M303">
            <v>16</v>
          </cell>
          <cell r="N303" t="str">
            <v>Cadets</v>
          </cell>
          <cell r="Q303" t="str">
            <v/>
          </cell>
          <cell r="R303" t="str">
            <v/>
          </cell>
        </row>
        <row r="304">
          <cell r="A304">
            <v>294</v>
          </cell>
          <cell r="B304" t="str">
            <v>MM</v>
          </cell>
          <cell r="C304" t="str">
            <v>LEONARD Julien</v>
          </cell>
          <cell r="D304">
            <v>37301</v>
          </cell>
          <cell r="E304" t="str">
            <v>88 Vosges</v>
          </cell>
          <cell r="F304" t="str">
            <v>PSSP</v>
          </cell>
          <cell r="G304" t="str">
            <v>Anomalie</v>
          </cell>
          <cell r="H304" t="str">
            <v>Anomalie Age / Catégorie déclarée</v>
          </cell>
          <cell r="J304" t="str">
            <v/>
          </cell>
          <cell r="M304">
            <v>16</v>
          </cell>
          <cell r="N304" t="str">
            <v>Cadets</v>
          </cell>
          <cell r="Q304" t="str">
            <v/>
          </cell>
          <cell r="R304" t="str">
            <v/>
          </cell>
        </row>
        <row r="305">
          <cell r="A305">
            <v>295</v>
          </cell>
          <cell r="B305" t="str">
            <v>MM</v>
          </cell>
          <cell r="C305" t="str">
            <v>ARNOULD Clément</v>
          </cell>
          <cell r="D305">
            <v>37510</v>
          </cell>
          <cell r="E305" t="str">
            <v>88 Vosges</v>
          </cell>
          <cell r="F305" t="str">
            <v>Vitesse</v>
          </cell>
          <cell r="G305" t="str">
            <v>Anomalie</v>
          </cell>
          <cell r="H305" t="str">
            <v>Anomalie Age / Catégorie déclarée</v>
          </cell>
          <cell r="J305" t="str">
            <v/>
          </cell>
          <cell r="M305">
            <v>16</v>
          </cell>
          <cell r="N305" t="str">
            <v>Cadets</v>
          </cell>
          <cell r="Q305" t="str">
            <v/>
          </cell>
          <cell r="R305">
            <v>1</v>
          </cell>
        </row>
        <row r="306">
          <cell r="A306">
            <v>296</v>
          </cell>
          <cell r="B306" t="str">
            <v>MM</v>
          </cell>
          <cell r="C306" t="str">
            <v>CLAUDEL Théo</v>
          </cell>
          <cell r="D306">
            <v>37349</v>
          </cell>
          <cell r="E306" t="str">
            <v>88 Vosges</v>
          </cell>
          <cell r="F306" t="str">
            <v>1/2 Fond</v>
          </cell>
          <cell r="G306" t="str">
            <v>Anomalie</v>
          </cell>
          <cell r="H306" t="str">
            <v>Anomalie Age / Catégorie déclarée</v>
          </cell>
          <cell r="J306" t="str">
            <v/>
          </cell>
          <cell r="M306">
            <v>16</v>
          </cell>
          <cell r="N306" t="str">
            <v>Cadets</v>
          </cell>
          <cell r="Q306" t="str">
            <v/>
          </cell>
          <cell r="R306" t="str">
            <v/>
          </cell>
        </row>
        <row r="307">
          <cell r="A307">
            <v>297</v>
          </cell>
          <cell r="B307" t="str">
            <v>MM</v>
          </cell>
          <cell r="C307" t="str">
            <v>DEL-PIERRAT Auxence</v>
          </cell>
          <cell r="D307">
            <v>37740</v>
          </cell>
          <cell r="E307" t="str">
            <v>88 Vosges</v>
          </cell>
          <cell r="F307" t="str">
            <v>Poids</v>
          </cell>
          <cell r="G307" t="str">
            <v/>
          </cell>
          <cell r="H307" t="str">
            <v>Catégorie OK</v>
          </cell>
          <cell r="J307" t="str">
            <v/>
          </cell>
          <cell r="M307">
            <v>15</v>
          </cell>
          <cell r="N307" t="str">
            <v>Minimes</v>
          </cell>
          <cell r="Q307" t="str">
            <v/>
          </cell>
          <cell r="R307" t="str">
            <v/>
          </cell>
        </row>
        <row r="308">
          <cell r="A308">
            <v>298</v>
          </cell>
          <cell r="B308" t="str">
            <v>MM</v>
          </cell>
          <cell r="C308" t="str">
            <v>HENRION Charles</v>
          </cell>
          <cell r="D308">
            <v>37320</v>
          </cell>
          <cell r="E308" t="str">
            <v>88 Vosges</v>
          </cell>
          <cell r="F308" t="str">
            <v>Hauteur</v>
          </cell>
          <cell r="G308" t="str">
            <v>Anomalie</v>
          </cell>
          <cell r="H308" t="str">
            <v>Anomalie Age / Catégorie déclarée</v>
          </cell>
          <cell r="J308" t="str">
            <v/>
          </cell>
          <cell r="M308">
            <v>16</v>
          </cell>
          <cell r="N308" t="str">
            <v>Cadets</v>
          </cell>
          <cell r="Q308" t="str">
            <v/>
          </cell>
          <cell r="R308" t="str">
            <v/>
          </cell>
        </row>
        <row r="309">
          <cell r="A309">
            <v>299</v>
          </cell>
          <cell r="B309" t="str">
            <v>MM</v>
          </cell>
          <cell r="C309" t="str">
            <v>MIRANDA Diego</v>
          </cell>
          <cell r="D309">
            <v>37608</v>
          </cell>
          <cell r="E309" t="str">
            <v>88 Vosges</v>
          </cell>
          <cell r="F309" t="str">
            <v>Corde</v>
          </cell>
          <cell r="G309" t="str">
            <v>Anomalie</v>
          </cell>
          <cell r="H309" t="str">
            <v>Anomalie Age / Catégorie déclarée</v>
          </cell>
          <cell r="J309" t="str">
            <v/>
          </cell>
          <cell r="M309">
            <v>16</v>
          </cell>
          <cell r="N309" t="str">
            <v>Cadets</v>
          </cell>
          <cell r="Q309" t="str">
            <v/>
          </cell>
          <cell r="R309" t="str">
            <v/>
          </cell>
        </row>
        <row r="310">
          <cell r="A310">
            <v>300</v>
          </cell>
          <cell r="B310" t="str">
            <v>CF</v>
          </cell>
          <cell r="E310" t="str">
            <v>08 Ardennes</v>
          </cell>
          <cell r="F310" t="str">
            <v>Remplaçant</v>
          </cell>
          <cell r="G310" t="str">
            <v/>
          </cell>
          <cell r="H310" t="str">
            <v/>
          </cell>
          <cell r="J310" t="str">
            <v/>
          </cell>
          <cell r="M310" t="str">
            <v/>
          </cell>
          <cell r="N310" t="str">
            <v/>
          </cell>
          <cell r="Q310" t="str">
            <v/>
          </cell>
          <cell r="R310" t="str">
            <v/>
          </cell>
        </row>
        <row r="311">
          <cell r="A311">
            <v>301</v>
          </cell>
          <cell r="B311" t="str">
            <v>CF</v>
          </cell>
          <cell r="C311" t="str">
            <v xml:space="preserve">MARCHERAS Héléna </v>
          </cell>
          <cell r="D311">
            <v>36868</v>
          </cell>
          <cell r="E311" t="str">
            <v>08 Ardennes</v>
          </cell>
          <cell r="F311" t="str">
            <v>PSSP</v>
          </cell>
          <cell r="G311" t="str">
            <v>Anomalie</v>
          </cell>
          <cell r="H311" t="str">
            <v>Anomalie Age / Catégorie déclarée</v>
          </cell>
          <cell r="J311" t="str">
            <v/>
          </cell>
          <cell r="M311">
            <v>18</v>
          </cell>
          <cell r="N311" t="str">
            <v>Juniors</v>
          </cell>
          <cell r="Q311" t="str">
            <v/>
          </cell>
          <cell r="R311" t="str">
            <v/>
          </cell>
        </row>
        <row r="312">
          <cell r="A312">
            <v>302</v>
          </cell>
          <cell r="B312" t="str">
            <v>CF</v>
          </cell>
          <cell r="C312" t="str">
            <v>SUZTAKOWSKI  Lindsay</v>
          </cell>
          <cell r="D312">
            <v>37231</v>
          </cell>
          <cell r="E312" t="str">
            <v>08 Ardennes</v>
          </cell>
          <cell r="F312" t="str">
            <v>PSSP</v>
          </cell>
          <cell r="G312" t="str">
            <v/>
          </cell>
          <cell r="H312" t="str">
            <v>Catégorie OK</v>
          </cell>
          <cell r="J312" t="str">
            <v/>
          </cell>
          <cell r="M312">
            <v>17</v>
          </cell>
          <cell r="N312" t="str">
            <v>Cadets</v>
          </cell>
          <cell r="Q312" t="str">
            <v/>
          </cell>
          <cell r="R312" t="str">
            <v/>
          </cell>
        </row>
        <row r="313">
          <cell r="A313">
            <v>303</v>
          </cell>
          <cell r="B313" t="str">
            <v>CF</v>
          </cell>
          <cell r="C313" t="str">
            <v>FROMENT Noa</v>
          </cell>
          <cell r="D313">
            <v>37228</v>
          </cell>
          <cell r="E313" t="str">
            <v>08 Ardennes</v>
          </cell>
          <cell r="F313" t="str">
            <v>PSSP</v>
          </cell>
          <cell r="G313" t="str">
            <v/>
          </cell>
          <cell r="H313" t="str">
            <v>Catégorie OK</v>
          </cell>
          <cell r="J313" t="str">
            <v/>
          </cell>
          <cell r="M313">
            <v>17</v>
          </cell>
          <cell r="N313" t="str">
            <v>Cadets</v>
          </cell>
          <cell r="Q313" t="str">
            <v/>
          </cell>
          <cell r="R313" t="str">
            <v/>
          </cell>
        </row>
        <row r="314">
          <cell r="A314">
            <v>304</v>
          </cell>
          <cell r="B314" t="str">
            <v>CF</v>
          </cell>
          <cell r="C314" t="str">
            <v>POTIER Annabelle</v>
          </cell>
          <cell r="D314">
            <v>36832</v>
          </cell>
          <cell r="E314" t="str">
            <v>08 Ardennes</v>
          </cell>
          <cell r="F314" t="str">
            <v>PSSP</v>
          </cell>
          <cell r="G314" t="str">
            <v>Anomalie</v>
          </cell>
          <cell r="H314" t="str">
            <v>Anomalie Age / Catégorie déclarée</v>
          </cell>
          <cell r="J314" t="str">
            <v/>
          </cell>
          <cell r="M314">
            <v>18</v>
          </cell>
          <cell r="N314" t="str">
            <v>Juniors</v>
          </cell>
          <cell r="Q314" t="str">
            <v/>
          </cell>
          <cell r="R314" t="str">
            <v/>
          </cell>
        </row>
        <row r="315">
          <cell r="A315">
            <v>305</v>
          </cell>
          <cell r="B315" t="str">
            <v>CF</v>
          </cell>
          <cell r="C315" t="str">
            <v>JURION Marina</v>
          </cell>
          <cell r="D315">
            <v>37237</v>
          </cell>
          <cell r="E315" t="str">
            <v>08 Ardennes</v>
          </cell>
          <cell r="F315" t="str">
            <v>Vitesse</v>
          </cell>
          <cell r="G315" t="str">
            <v/>
          </cell>
          <cell r="H315" t="str">
            <v>Catégorie OK</v>
          </cell>
          <cell r="J315" t="str">
            <v/>
          </cell>
          <cell r="M315">
            <v>17</v>
          </cell>
          <cell r="N315" t="str">
            <v>Cadets</v>
          </cell>
          <cell r="Q315" t="str">
            <v/>
          </cell>
          <cell r="R315">
            <v>1</v>
          </cell>
        </row>
        <row r="316">
          <cell r="A316">
            <v>306</v>
          </cell>
          <cell r="B316" t="str">
            <v>CF</v>
          </cell>
          <cell r="C316" t="str">
            <v>CORA Jenyfer</v>
          </cell>
          <cell r="D316">
            <v>36888</v>
          </cell>
          <cell r="E316" t="str">
            <v>08 Ardennes</v>
          </cell>
          <cell r="F316" t="str">
            <v>1/2 Fond</v>
          </cell>
          <cell r="G316" t="str">
            <v>Anomalie</v>
          </cell>
          <cell r="H316" t="str">
            <v>Anomalie Age / Catégorie déclarée</v>
          </cell>
          <cell r="J316" t="str">
            <v/>
          </cell>
          <cell r="M316">
            <v>18</v>
          </cell>
          <cell r="N316" t="str">
            <v>Juniors</v>
          </cell>
          <cell r="Q316" t="str">
            <v/>
          </cell>
          <cell r="R316" t="str">
            <v/>
          </cell>
        </row>
        <row r="317">
          <cell r="A317">
            <v>307</v>
          </cell>
          <cell r="B317" t="str">
            <v>CF</v>
          </cell>
          <cell r="E317" t="str">
            <v>08 Ardennes</v>
          </cell>
          <cell r="F317" t="str">
            <v>Poids</v>
          </cell>
          <cell r="G317" t="str">
            <v/>
          </cell>
          <cell r="H317" t="str">
            <v/>
          </cell>
          <cell r="J317" t="str">
            <v/>
          </cell>
          <cell r="M317" t="str">
            <v/>
          </cell>
          <cell r="N317" t="str">
            <v/>
          </cell>
          <cell r="Q317" t="str">
            <v/>
          </cell>
          <cell r="R317" t="str">
            <v/>
          </cell>
        </row>
        <row r="318">
          <cell r="A318">
            <v>308</v>
          </cell>
          <cell r="B318" t="str">
            <v>CF</v>
          </cell>
          <cell r="E318" t="str">
            <v>08 Ardennes</v>
          </cell>
          <cell r="F318" t="str">
            <v>Hauteur</v>
          </cell>
          <cell r="G318" t="str">
            <v/>
          </cell>
          <cell r="H318" t="str">
            <v/>
          </cell>
          <cell r="J318" t="str">
            <v/>
          </cell>
          <cell r="M318" t="str">
            <v/>
          </cell>
          <cell r="N318" t="str">
            <v/>
          </cell>
          <cell r="Q318" t="str">
            <v/>
          </cell>
          <cell r="R318" t="str">
            <v/>
          </cell>
        </row>
        <row r="319">
          <cell r="A319">
            <v>309</v>
          </cell>
          <cell r="B319" t="str">
            <v>CF</v>
          </cell>
          <cell r="E319" t="str">
            <v>08 Ardennes</v>
          </cell>
          <cell r="F319" t="str">
            <v>Corde</v>
          </cell>
          <cell r="G319" t="str">
            <v/>
          </cell>
          <cell r="H319" t="str">
            <v/>
          </cell>
          <cell r="J319" t="str">
            <v/>
          </cell>
          <cell r="M319" t="str">
            <v/>
          </cell>
          <cell r="N319" t="str">
            <v/>
          </cell>
          <cell r="Q319" t="str">
            <v/>
          </cell>
          <cell r="R319" t="str">
            <v/>
          </cell>
        </row>
        <row r="320">
          <cell r="A320">
            <v>310</v>
          </cell>
          <cell r="B320" t="str">
            <v>CF</v>
          </cell>
          <cell r="E320" t="str">
            <v>10 Aube</v>
          </cell>
          <cell r="F320" t="str">
            <v>Remplaçant</v>
          </cell>
          <cell r="G320" t="str">
            <v/>
          </cell>
          <cell r="H320" t="str">
            <v/>
          </cell>
          <cell r="J320" t="str">
            <v/>
          </cell>
          <cell r="M320" t="str">
            <v/>
          </cell>
          <cell r="N320" t="str">
            <v/>
          </cell>
          <cell r="Q320" t="str">
            <v/>
          </cell>
          <cell r="R320" t="str">
            <v/>
          </cell>
        </row>
        <row r="321">
          <cell r="A321">
            <v>311</v>
          </cell>
          <cell r="B321" t="str">
            <v>CF</v>
          </cell>
          <cell r="C321" t="str">
            <v>NINOREILLE Charlyne</v>
          </cell>
          <cell r="D321">
            <v>36852</v>
          </cell>
          <cell r="E321" t="str">
            <v>10 Aube</v>
          </cell>
          <cell r="F321" t="str">
            <v>PSSP</v>
          </cell>
          <cell r="G321" t="str">
            <v>Anomalie</v>
          </cell>
          <cell r="H321" t="str">
            <v>Anomalie Age / Catégorie déclarée</v>
          </cell>
          <cell r="J321" t="str">
            <v/>
          </cell>
          <cell r="M321">
            <v>18</v>
          </cell>
          <cell r="N321" t="str">
            <v>Juniors</v>
          </cell>
          <cell r="Q321" t="str">
            <v/>
          </cell>
          <cell r="R321" t="str">
            <v/>
          </cell>
        </row>
        <row r="322">
          <cell r="A322">
            <v>312</v>
          </cell>
          <cell r="B322" t="str">
            <v>CF</v>
          </cell>
          <cell r="C322" t="str">
            <v>RYDEN Pauline</v>
          </cell>
          <cell r="D322">
            <v>36963</v>
          </cell>
          <cell r="E322" t="str">
            <v>10 Aube</v>
          </cell>
          <cell r="F322" t="str">
            <v>PSSP</v>
          </cell>
          <cell r="G322" t="str">
            <v/>
          </cell>
          <cell r="H322" t="str">
            <v>Catégorie OK</v>
          </cell>
          <cell r="J322" t="str">
            <v/>
          </cell>
          <cell r="M322">
            <v>17</v>
          </cell>
          <cell r="N322" t="str">
            <v>Cadets</v>
          </cell>
          <cell r="Q322" t="str">
            <v/>
          </cell>
          <cell r="R322" t="str">
            <v/>
          </cell>
        </row>
        <row r="323">
          <cell r="A323">
            <v>313</v>
          </cell>
          <cell r="B323" t="str">
            <v>CF</v>
          </cell>
          <cell r="E323" t="str">
            <v>10 Aube</v>
          </cell>
          <cell r="F323" t="str">
            <v>PSSP</v>
          </cell>
          <cell r="G323" t="str">
            <v/>
          </cell>
          <cell r="H323" t="str">
            <v/>
          </cell>
          <cell r="J323" t="str">
            <v/>
          </cell>
          <cell r="M323" t="str">
            <v/>
          </cell>
          <cell r="N323" t="str">
            <v/>
          </cell>
          <cell r="Q323" t="str">
            <v/>
          </cell>
          <cell r="R323" t="str">
            <v/>
          </cell>
        </row>
        <row r="324">
          <cell r="A324">
            <v>314</v>
          </cell>
          <cell r="B324" t="str">
            <v>CF</v>
          </cell>
          <cell r="C324" t="str">
            <v>BISSAINTHE Rebecca</v>
          </cell>
          <cell r="D324">
            <v>36550</v>
          </cell>
          <cell r="E324" t="str">
            <v>10 Aube</v>
          </cell>
          <cell r="F324" t="str">
            <v>PSSP</v>
          </cell>
          <cell r="G324" t="str">
            <v>Anomalie</v>
          </cell>
          <cell r="H324" t="str">
            <v>Anomalie Age / Catégorie déclarée</v>
          </cell>
          <cell r="J324" t="str">
            <v/>
          </cell>
          <cell r="M324">
            <v>18</v>
          </cell>
          <cell r="N324" t="str">
            <v>Juniors</v>
          </cell>
          <cell r="Q324" t="str">
            <v/>
          </cell>
          <cell r="R324" t="str">
            <v/>
          </cell>
        </row>
        <row r="325">
          <cell r="A325">
            <v>315</v>
          </cell>
          <cell r="B325" t="str">
            <v>CF</v>
          </cell>
          <cell r="C325" t="str">
            <v>PROTAT Élisa</v>
          </cell>
          <cell r="D325">
            <v>36724</v>
          </cell>
          <cell r="E325" t="str">
            <v>10 Aube</v>
          </cell>
          <cell r="F325" t="str">
            <v>Vitesse</v>
          </cell>
          <cell r="G325" t="str">
            <v>Anomalie</v>
          </cell>
          <cell r="H325" t="str">
            <v>Anomalie Age / Catégorie déclarée</v>
          </cell>
          <cell r="J325" t="str">
            <v/>
          </cell>
          <cell r="M325">
            <v>18</v>
          </cell>
          <cell r="N325" t="str">
            <v>Juniors</v>
          </cell>
          <cell r="Q325" t="str">
            <v/>
          </cell>
          <cell r="R325">
            <v>1</v>
          </cell>
        </row>
        <row r="326">
          <cell r="A326">
            <v>316</v>
          </cell>
          <cell r="B326" t="str">
            <v>CF</v>
          </cell>
          <cell r="E326" t="str">
            <v>10 Aube</v>
          </cell>
          <cell r="F326" t="str">
            <v>1/2 Fond</v>
          </cell>
          <cell r="G326" t="str">
            <v/>
          </cell>
          <cell r="H326" t="str">
            <v/>
          </cell>
          <cell r="J326" t="str">
            <v/>
          </cell>
          <cell r="M326" t="str">
            <v/>
          </cell>
          <cell r="N326" t="str">
            <v/>
          </cell>
          <cell r="Q326" t="str">
            <v/>
          </cell>
          <cell r="R326" t="str">
            <v/>
          </cell>
        </row>
        <row r="327">
          <cell r="A327">
            <v>317</v>
          </cell>
          <cell r="B327" t="str">
            <v>CF</v>
          </cell>
          <cell r="E327" t="str">
            <v>10 Aube</v>
          </cell>
          <cell r="F327" t="str">
            <v>Poids</v>
          </cell>
          <cell r="G327" t="str">
            <v/>
          </cell>
          <cell r="H327" t="str">
            <v/>
          </cell>
          <cell r="J327" t="str">
            <v/>
          </cell>
          <cell r="M327" t="str">
            <v/>
          </cell>
          <cell r="N327" t="str">
            <v/>
          </cell>
          <cell r="Q327" t="str">
            <v/>
          </cell>
          <cell r="R327" t="str">
            <v/>
          </cell>
        </row>
        <row r="328">
          <cell r="A328">
            <v>318</v>
          </cell>
          <cell r="B328" t="str">
            <v>CF</v>
          </cell>
          <cell r="E328" t="str">
            <v>10 Aube</v>
          </cell>
          <cell r="F328" t="str">
            <v>Hauteur</v>
          </cell>
          <cell r="G328" t="str">
            <v/>
          </cell>
          <cell r="H328" t="str">
            <v/>
          </cell>
          <cell r="J328" t="str">
            <v/>
          </cell>
          <cell r="M328" t="str">
            <v/>
          </cell>
          <cell r="N328" t="str">
            <v/>
          </cell>
          <cell r="Q328" t="str">
            <v/>
          </cell>
          <cell r="R328" t="str">
            <v/>
          </cell>
        </row>
        <row r="329">
          <cell r="A329">
            <v>319</v>
          </cell>
          <cell r="B329" t="str">
            <v>CF</v>
          </cell>
          <cell r="E329" t="str">
            <v>10 Aube</v>
          </cell>
          <cell r="F329" t="str">
            <v>Corde</v>
          </cell>
          <cell r="G329" t="str">
            <v/>
          </cell>
          <cell r="H329" t="str">
            <v/>
          </cell>
          <cell r="J329" t="str">
            <v/>
          </cell>
          <cell r="M329" t="str">
            <v/>
          </cell>
          <cell r="N329" t="str">
            <v/>
          </cell>
          <cell r="Q329" t="str">
            <v/>
          </cell>
          <cell r="R329" t="str">
            <v/>
          </cell>
        </row>
        <row r="330">
          <cell r="A330">
            <v>320</v>
          </cell>
          <cell r="B330" t="str">
            <v>CF</v>
          </cell>
          <cell r="E330" t="str">
            <v>51 Marne</v>
          </cell>
          <cell r="F330" t="str">
            <v>Remplaçant</v>
          </cell>
          <cell r="G330" t="str">
            <v/>
          </cell>
          <cell r="H330" t="str">
            <v/>
          </cell>
          <cell r="J330" t="str">
            <v/>
          </cell>
          <cell r="M330" t="str">
            <v/>
          </cell>
          <cell r="N330" t="str">
            <v/>
          </cell>
          <cell r="Q330" t="str">
            <v/>
          </cell>
          <cell r="R330" t="str">
            <v/>
          </cell>
        </row>
        <row r="331">
          <cell r="A331">
            <v>321</v>
          </cell>
          <cell r="B331" t="str">
            <v>CF</v>
          </cell>
          <cell r="C331" t="str">
            <v>DERBECQ Berenice</v>
          </cell>
          <cell r="D331">
            <v>37059</v>
          </cell>
          <cell r="E331" t="str">
            <v>51 Marne</v>
          </cell>
          <cell r="F331" t="str">
            <v>PSSP</v>
          </cell>
          <cell r="G331" t="str">
            <v/>
          </cell>
          <cell r="H331" t="str">
            <v>Catégorie OK</v>
          </cell>
          <cell r="J331" t="str">
            <v/>
          </cell>
          <cell r="M331">
            <v>17</v>
          </cell>
          <cell r="N331" t="str">
            <v>Cadets</v>
          </cell>
          <cell r="Q331" t="str">
            <v/>
          </cell>
          <cell r="R331" t="str">
            <v/>
          </cell>
        </row>
        <row r="332">
          <cell r="A332">
            <v>322</v>
          </cell>
          <cell r="B332" t="str">
            <v>CF</v>
          </cell>
          <cell r="C332" t="str">
            <v>LEROY Eva</v>
          </cell>
          <cell r="D332">
            <v>37137</v>
          </cell>
          <cell r="E332" t="str">
            <v>51 Marne</v>
          </cell>
          <cell r="F332" t="str">
            <v>PSSP</v>
          </cell>
          <cell r="G332" t="str">
            <v/>
          </cell>
          <cell r="H332" t="str">
            <v>Catégorie OK</v>
          </cell>
          <cell r="J332" t="str">
            <v/>
          </cell>
          <cell r="M332">
            <v>17</v>
          </cell>
          <cell r="N332" t="str">
            <v>Cadets</v>
          </cell>
          <cell r="Q332" t="str">
            <v/>
          </cell>
          <cell r="R332" t="str">
            <v/>
          </cell>
        </row>
        <row r="333">
          <cell r="A333">
            <v>323</v>
          </cell>
          <cell r="B333" t="str">
            <v>CF</v>
          </cell>
          <cell r="C333" t="str">
            <v>CAPIAUX-CORBON Maylis</v>
          </cell>
          <cell r="D333">
            <v>37230</v>
          </cell>
          <cell r="E333" t="str">
            <v>51 Marne</v>
          </cell>
          <cell r="F333" t="str">
            <v>PSSP</v>
          </cell>
          <cell r="G333" t="str">
            <v/>
          </cell>
          <cell r="H333" t="str">
            <v>Catégorie OK</v>
          </cell>
          <cell r="J333" t="str">
            <v/>
          </cell>
          <cell r="M333">
            <v>17</v>
          </cell>
          <cell r="N333" t="str">
            <v>Cadets</v>
          </cell>
          <cell r="Q333" t="str">
            <v/>
          </cell>
          <cell r="R333" t="str">
            <v/>
          </cell>
        </row>
        <row r="334">
          <cell r="A334">
            <v>324</v>
          </cell>
          <cell r="B334" t="str">
            <v>CF</v>
          </cell>
          <cell r="C334" t="str">
            <v>ROBERT Julie</v>
          </cell>
          <cell r="D334">
            <v>36645</v>
          </cell>
          <cell r="E334" t="str">
            <v>51 Marne</v>
          </cell>
          <cell r="F334" t="str">
            <v>PSSP</v>
          </cell>
          <cell r="G334" t="str">
            <v>Anomalie</v>
          </cell>
          <cell r="H334" t="str">
            <v>Anomalie Age / Catégorie déclarée</v>
          </cell>
          <cell r="J334" t="str">
            <v/>
          </cell>
          <cell r="M334">
            <v>18</v>
          </cell>
          <cell r="N334" t="str">
            <v>Juniors</v>
          </cell>
          <cell r="Q334" t="str">
            <v/>
          </cell>
          <cell r="R334" t="str">
            <v/>
          </cell>
        </row>
        <row r="335">
          <cell r="A335">
            <v>325</v>
          </cell>
          <cell r="B335" t="str">
            <v>CF</v>
          </cell>
          <cell r="C335" t="str">
            <v>GALERME Anaelle</v>
          </cell>
          <cell r="D335">
            <v>37189</v>
          </cell>
          <cell r="E335" t="str">
            <v>51 Marne</v>
          </cell>
          <cell r="F335" t="str">
            <v>Vitesse</v>
          </cell>
          <cell r="G335" t="str">
            <v/>
          </cell>
          <cell r="H335" t="str">
            <v>Catégorie OK</v>
          </cell>
          <cell r="J335" t="str">
            <v/>
          </cell>
          <cell r="M335">
            <v>17</v>
          </cell>
          <cell r="N335" t="str">
            <v>Cadets</v>
          </cell>
          <cell r="Q335" t="str">
            <v/>
          </cell>
          <cell r="R335">
            <v>1</v>
          </cell>
        </row>
        <row r="336">
          <cell r="A336">
            <v>326</v>
          </cell>
          <cell r="B336" t="str">
            <v>CF</v>
          </cell>
          <cell r="C336" t="str">
            <v>COLLIN Manon</v>
          </cell>
          <cell r="D336">
            <v>36853</v>
          </cell>
          <cell r="E336" t="str">
            <v>51 Marne</v>
          </cell>
          <cell r="F336" t="str">
            <v>1/2 Fond</v>
          </cell>
          <cell r="G336" t="str">
            <v>Anomalie</v>
          </cell>
          <cell r="H336" t="str">
            <v>Anomalie Age / Catégorie déclarée</v>
          </cell>
          <cell r="J336" t="str">
            <v/>
          </cell>
          <cell r="M336">
            <v>18</v>
          </cell>
          <cell r="N336" t="str">
            <v>Juniors</v>
          </cell>
          <cell r="Q336" t="str">
            <v/>
          </cell>
          <cell r="R336" t="str">
            <v/>
          </cell>
        </row>
        <row r="337">
          <cell r="A337">
            <v>327</v>
          </cell>
          <cell r="B337" t="str">
            <v>CF</v>
          </cell>
          <cell r="C337" t="str">
            <v>FARIGOUL Mélissa</v>
          </cell>
          <cell r="D337">
            <v>36687</v>
          </cell>
          <cell r="E337" t="str">
            <v>51 Marne</v>
          </cell>
          <cell r="F337" t="str">
            <v>Poids</v>
          </cell>
          <cell r="G337" t="str">
            <v>Anomalie</v>
          </cell>
          <cell r="H337" t="str">
            <v>Anomalie Age / Catégorie déclarée</v>
          </cell>
          <cell r="J337" t="str">
            <v/>
          </cell>
          <cell r="M337">
            <v>18</v>
          </cell>
          <cell r="N337" t="str">
            <v>Juniors</v>
          </cell>
          <cell r="Q337" t="str">
            <v/>
          </cell>
          <cell r="R337" t="str">
            <v/>
          </cell>
        </row>
        <row r="338">
          <cell r="A338">
            <v>328</v>
          </cell>
          <cell r="B338" t="str">
            <v>CF</v>
          </cell>
          <cell r="E338" t="str">
            <v>51 Marne</v>
          </cell>
          <cell r="F338" t="str">
            <v>Hauteur</v>
          </cell>
          <cell r="G338" t="str">
            <v/>
          </cell>
          <cell r="H338" t="str">
            <v/>
          </cell>
          <cell r="J338" t="str">
            <v/>
          </cell>
          <cell r="M338" t="str">
            <v/>
          </cell>
          <cell r="N338" t="str">
            <v/>
          </cell>
          <cell r="Q338" t="str">
            <v/>
          </cell>
          <cell r="R338" t="str">
            <v/>
          </cell>
        </row>
        <row r="339">
          <cell r="A339">
            <v>329</v>
          </cell>
          <cell r="B339" t="str">
            <v>CF</v>
          </cell>
          <cell r="C339" t="str">
            <v>BARTHELEMY Maeva-Roxane</v>
          </cell>
          <cell r="D339">
            <v>37047</v>
          </cell>
          <cell r="E339" t="str">
            <v>51 Marne</v>
          </cell>
          <cell r="F339" t="str">
            <v>Corde</v>
          </cell>
          <cell r="G339" t="str">
            <v/>
          </cell>
          <cell r="H339" t="str">
            <v>Catégorie OK</v>
          </cell>
          <cell r="J339" t="str">
            <v/>
          </cell>
          <cell r="M339">
            <v>17</v>
          </cell>
          <cell r="N339" t="str">
            <v>Cadets</v>
          </cell>
          <cell r="Q339" t="str">
            <v/>
          </cell>
          <cell r="R339" t="str">
            <v/>
          </cell>
        </row>
        <row r="340">
          <cell r="A340">
            <v>330</v>
          </cell>
          <cell r="B340" t="str">
            <v>CF</v>
          </cell>
          <cell r="E340" t="str">
            <v>52 Haute Marne</v>
          </cell>
          <cell r="F340" t="str">
            <v>Remplaçant</v>
          </cell>
          <cell r="G340" t="str">
            <v/>
          </cell>
          <cell r="H340" t="str">
            <v/>
          </cell>
          <cell r="J340" t="str">
            <v/>
          </cell>
          <cell r="M340" t="str">
            <v/>
          </cell>
          <cell r="N340" t="str">
            <v/>
          </cell>
          <cell r="Q340" t="str">
            <v/>
          </cell>
          <cell r="R340" t="str">
            <v/>
          </cell>
        </row>
        <row r="341">
          <cell r="A341">
            <v>331</v>
          </cell>
          <cell r="B341" t="str">
            <v>CF</v>
          </cell>
          <cell r="C341" t="str">
            <v>MANIEZ Mylene</v>
          </cell>
          <cell r="D341">
            <v>37074</v>
          </cell>
          <cell r="E341" t="str">
            <v>52 Haute Marne</v>
          </cell>
          <cell r="F341" t="str">
            <v>PSSP</v>
          </cell>
          <cell r="G341" t="str">
            <v/>
          </cell>
          <cell r="H341" t="str">
            <v>Catégorie OK</v>
          </cell>
          <cell r="J341" t="str">
            <v/>
          </cell>
          <cell r="M341">
            <v>17</v>
          </cell>
          <cell r="N341" t="str">
            <v>Cadets</v>
          </cell>
          <cell r="Q341" t="str">
            <v/>
          </cell>
          <cell r="R341" t="str">
            <v/>
          </cell>
        </row>
        <row r="342">
          <cell r="A342">
            <v>332</v>
          </cell>
          <cell r="B342" t="str">
            <v>CF</v>
          </cell>
          <cell r="E342" t="str">
            <v>52 Haute Marne</v>
          </cell>
          <cell r="F342" t="str">
            <v>PSSP</v>
          </cell>
          <cell r="G342" t="str">
            <v/>
          </cell>
          <cell r="H342" t="str">
            <v/>
          </cell>
          <cell r="J342" t="str">
            <v/>
          </cell>
          <cell r="M342" t="str">
            <v/>
          </cell>
          <cell r="N342" t="str">
            <v/>
          </cell>
          <cell r="Q342" t="str">
            <v/>
          </cell>
          <cell r="R342" t="str">
            <v/>
          </cell>
        </row>
        <row r="343">
          <cell r="A343">
            <v>333</v>
          </cell>
          <cell r="B343" t="str">
            <v>CF</v>
          </cell>
          <cell r="E343" t="str">
            <v>52 Haute Marne</v>
          </cell>
          <cell r="F343" t="str">
            <v>PSSP</v>
          </cell>
          <cell r="G343" t="str">
            <v/>
          </cell>
          <cell r="H343" t="str">
            <v/>
          </cell>
          <cell r="J343" t="str">
            <v/>
          </cell>
          <cell r="M343" t="str">
            <v/>
          </cell>
          <cell r="N343" t="str">
            <v/>
          </cell>
          <cell r="Q343" t="str">
            <v/>
          </cell>
          <cell r="R343" t="str">
            <v/>
          </cell>
        </row>
        <row r="344">
          <cell r="A344">
            <v>334</v>
          </cell>
          <cell r="B344" t="str">
            <v>CF</v>
          </cell>
          <cell r="E344" t="str">
            <v>52 Haute Marne</v>
          </cell>
          <cell r="F344" t="str">
            <v>PSSP</v>
          </cell>
          <cell r="G344" t="str">
            <v/>
          </cell>
          <cell r="H344" t="str">
            <v/>
          </cell>
          <cell r="J344" t="str">
            <v/>
          </cell>
          <cell r="M344" t="str">
            <v/>
          </cell>
          <cell r="N344" t="str">
            <v/>
          </cell>
          <cell r="Q344" t="str">
            <v/>
          </cell>
          <cell r="R344" t="str">
            <v/>
          </cell>
        </row>
        <row r="345">
          <cell r="A345">
            <v>335</v>
          </cell>
          <cell r="B345" t="str">
            <v>CF</v>
          </cell>
          <cell r="C345" t="str">
            <v>DELOMPRE Sarah</v>
          </cell>
          <cell r="D345">
            <v>36908</v>
          </cell>
          <cell r="E345" t="str">
            <v>52 Haute Marne</v>
          </cell>
          <cell r="F345" t="str">
            <v>Vitesse</v>
          </cell>
          <cell r="G345" t="str">
            <v/>
          </cell>
          <cell r="H345" t="str">
            <v>Catégorie OK</v>
          </cell>
          <cell r="J345" t="str">
            <v/>
          </cell>
          <cell r="M345">
            <v>17</v>
          </cell>
          <cell r="N345" t="str">
            <v>Cadets</v>
          </cell>
          <cell r="Q345" t="str">
            <v/>
          </cell>
          <cell r="R345">
            <v>1</v>
          </cell>
        </row>
        <row r="346">
          <cell r="A346">
            <v>336</v>
          </cell>
          <cell r="B346" t="str">
            <v>CF</v>
          </cell>
          <cell r="C346" t="str">
            <v>PICARD Lola</v>
          </cell>
          <cell r="D346">
            <v>36954</v>
          </cell>
          <cell r="E346" t="str">
            <v>52 Haute Marne</v>
          </cell>
          <cell r="F346" t="str">
            <v>1/2 Fond</v>
          </cell>
          <cell r="G346" t="str">
            <v/>
          </cell>
          <cell r="H346" t="str">
            <v>Catégorie OK</v>
          </cell>
          <cell r="J346" t="str">
            <v/>
          </cell>
          <cell r="M346">
            <v>17</v>
          </cell>
          <cell r="N346" t="str">
            <v>Cadets</v>
          </cell>
          <cell r="Q346" t="str">
            <v/>
          </cell>
          <cell r="R346" t="str">
            <v/>
          </cell>
        </row>
        <row r="347">
          <cell r="A347">
            <v>337</v>
          </cell>
          <cell r="B347" t="str">
            <v>CF</v>
          </cell>
          <cell r="C347" t="str">
            <v>DENIZIOT Sarah</v>
          </cell>
          <cell r="D347">
            <v>37213</v>
          </cell>
          <cell r="E347" t="str">
            <v>52 Haute Marne</v>
          </cell>
          <cell r="F347" t="str">
            <v>Poids</v>
          </cell>
          <cell r="G347" t="str">
            <v/>
          </cell>
          <cell r="H347" t="str">
            <v>Catégorie OK</v>
          </cell>
          <cell r="J347" t="str">
            <v/>
          </cell>
          <cell r="M347">
            <v>17</v>
          </cell>
          <cell r="N347" t="str">
            <v>Cadets</v>
          </cell>
          <cell r="Q347" t="str">
            <v/>
          </cell>
          <cell r="R347" t="str">
            <v/>
          </cell>
        </row>
        <row r="348">
          <cell r="A348">
            <v>338</v>
          </cell>
          <cell r="B348" t="str">
            <v>CF</v>
          </cell>
          <cell r="E348" t="str">
            <v>52 Haute Marne</v>
          </cell>
          <cell r="F348" t="str">
            <v>Hauteur</v>
          </cell>
          <cell r="G348" t="str">
            <v/>
          </cell>
          <cell r="H348" t="str">
            <v/>
          </cell>
          <cell r="J348" t="str">
            <v/>
          </cell>
          <cell r="M348" t="str">
            <v/>
          </cell>
          <cell r="N348" t="str">
            <v/>
          </cell>
          <cell r="Q348" t="str">
            <v/>
          </cell>
          <cell r="R348" t="str">
            <v/>
          </cell>
        </row>
        <row r="349">
          <cell r="A349">
            <v>339</v>
          </cell>
          <cell r="B349" t="str">
            <v>CF</v>
          </cell>
          <cell r="C349" t="str">
            <v>FRANCOIS Florine</v>
          </cell>
          <cell r="D349">
            <v>36995</v>
          </cell>
          <cell r="E349" t="str">
            <v>52 Haute Marne</v>
          </cell>
          <cell r="F349" t="str">
            <v>Corde</v>
          </cell>
          <cell r="G349" t="str">
            <v/>
          </cell>
          <cell r="H349" t="str">
            <v>Catégorie OK</v>
          </cell>
          <cell r="J349" t="str">
            <v/>
          </cell>
          <cell r="M349">
            <v>17</v>
          </cell>
          <cell r="N349" t="str">
            <v>Cadets</v>
          </cell>
          <cell r="Q349" t="str">
            <v/>
          </cell>
          <cell r="R349" t="str">
            <v/>
          </cell>
        </row>
        <row r="350">
          <cell r="A350">
            <v>340</v>
          </cell>
          <cell r="B350" t="str">
            <v>CF</v>
          </cell>
          <cell r="E350" t="str">
            <v>54 Meurthe et Moselle</v>
          </cell>
          <cell r="F350" t="str">
            <v>Remplaçant</v>
          </cell>
          <cell r="G350" t="str">
            <v/>
          </cell>
          <cell r="H350" t="str">
            <v/>
          </cell>
          <cell r="J350" t="str">
            <v/>
          </cell>
          <cell r="M350" t="str">
            <v/>
          </cell>
          <cell r="N350" t="str">
            <v/>
          </cell>
          <cell r="Q350" t="str">
            <v/>
          </cell>
          <cell r="R350" t="str">
            <v/>
          </cell>
        </row>
        <row r="351">
          <cell r="A351">
            <v>341</v>
          </cell>
          <cell r="B351" t="str">
            <v>CF</v>
          </cell>
          <cell r="C351" t="str">
            <v>FANIEL Clarisse</v>
          </cell>
          <cell r="D351">
            <v>36658</v>
          </cell>
          <cell r="E351" t="str">
            <v>54 Meurthe et Moselle</v>
          </cell>
          <cell r="F351" t="str">
            <v>PSSP</v>
          </cell>
          <cell r="G351" t="str">
            <v>Anomalie</v>
          </cell>
          <cell r="H351" t="str">
            <v>Anomalie Age / Catégorie déclarée</v>
          </cell>
          <cell r="J351" t="str">
            <v/>
          </cell>
          <cell r="M351">
            <v>18</v>
          </cell>
          <cell r="N351" t="str">
            <v>Juniors</v>
          </cell>
          <cell r="Q351" t="str">
            <v/>
          </cell>
          <cell r="R351" t="str">
            <v/>
          </cell>
        </row>
        <row r="352">
          <cell r="A352">
            <v>342</v>
          </cell>
          <cell r="B352" t="str">
            <v>CF</v>
          </cell>
          <cell r="C352" t="str">
            <v>LEMASLE Gwénaelle</v>
          </cell>
          <cell r="D352">
            <v>37197</v>
          </cell>
          <cell r="E352" t="str">
            <v>54 Meurthe et Moselle</v>
          </cell>
          <cell r="F352" t="str">
            <v>PSSP</v>
          </cell>
          <cell r="G352" t="str">
            <v/>
          </cell>
          <cell r="H352" t="str">
            <v>Catégorie OK</v>
          </cell>
          <cell r="J352" t="str">
            <v/>
          </cell>
          <cell r="M352">
            <v>17</v>
          </cell>
          <cell r="N352" t="str">
            <v>Cadets</v>
          </cell>
          <cell r="Q352" t="str">
            <v/>
          </cell>
          <cell r="R352" t="str">
            <v/>
          </cell>
        </row>
        <row r="353">
          <cell r="A353">
            <v>343</v>
          </cell>
          <cell r="B353" t="str">
            <v>CF</v>
          </cell>
          <cell r="C353" t="str">
            <v>POCHET Laura</v>
          </cell>
          <cell r="D353">
            <v>36893</v>
          </cell>
          <cell r="E353" t="str">
            <v>54 Meurthe et Moselle</v>
          </cell>
          <cell r="F353" t="str">
            <v>PSSP</v>
          </cell>
          <cell r="G353" t="str">
            <v/>
          </cell>
          <cell r="H353" t="str">
            <v>Catégorie OK</v>
          </cell>
          <cell r="J353" t="str">
            <v/>
          </cell>
          <cell r="M353">
            <v>17</v>
          </cell>
          <cell r="N353" t="str">
            <v>Cadets</v>
          </cell>
          <cell r="Q353" t="str">
            <v/>
          </cell>
          <cell r="R353" t="str">
            <v/>
          </cell>
        </row>
        <row r="354">
          <cell r="A354">
            <v>344</v>
          </cell>
          <cell r="B354" t="str">
            <v>CF</v>
          </cell>
          <cell r="C354" t="str">
            <v>PETIT Anais</v>
          </cell>
          <cell r="D354">
            <v>36919</v>
          </cell>
          <cell r="E354" t="str">
            <v>54 Meurthe et Moselle</v>
          </cell>
          <cell r="F354" t="str">
            <v>PSSP</v>
          </cell>
          <cell r="G354" t="str">
            <v/>
          </cell>
          <cell r="H354" t="str">
            <v>Catégorie OK</v>
          </cell>
          <cell r="J354" t="str">
            <v/>
          </cell>
          <cell r="M354">
            <v>17</v>
          </cell>
          <cell r="N354" t="str">
            <v>Cadets</v>
          </cell>
          <cell r="Q354" t="str">
            <v/>
          </cell>
          <cell r="R354" t="str">
            <v/>
          </cell>
        </row>
        <row r="355">
          <cell r="A355">
            <v>345</v>
          </cell>
          <cell r="B355" t="str">
            <v>CF</v>
          </cell>
          <cell r="C355" t="str">
            <v>HOFFMANN Lise</v>
          </cell>
          <cell r="D355">
            <v>36784</v>
          </cell>
          <cell r="E355" t="str">
            <v>54 Meurthe et Moselle</v>
          </cell>
          <cell r="F355" t="str">
            <v>Vitesse</v>
          </cell>
          <cell r="G355" t="str">
            <v>Anomalie</v>
          </cell>
          <cell r="H355" t="str">
            <v>Anomalie Age / Catégorie déclarée</v>
          </cell>
          <cell r="J355" t="str">
            <v/>
          </cell>
          <cell r="M355">
            <v>18</v>
          </cell>
          <cell r="N355" t="str">
            <v>Juniors</v>
          </cell>
          <cell r="Q355" t="str">
            <v/>
          </cell>
          <cell r="R355">
            <v>1</v>
          </cell>
        </row>
        <row r="356">
          <cell r="A356">
            <v>346</v>
          </cell>
          <cell r="B356" t="str">
            <v>CF</v>
          </cell>
          <cell r="C356" t="str">
            <v>ETIQUE Julie</v>
          </cell>
          <cell r="D356">
            <v>36548</v>
          </cell>
          <cell r="E356" t="str">
            <v>54 Meurthe et Moselle</v>
          </cell>
          <cell r="F356" t="str">
            <v>1/2 Fond</v>
          </cell>
          <cell r="G356" t="str">
            <v>Anomalie</v>
          </cell>
          <cell r="H356" t="str">
            <v>Anomalie Age / Catégorie déclarée</v>
          </cell>
          <cell r="J356" t="str">
            <v/>
          </cell>
          <cell r="M356">
            <v>18</v>
          </cell>
          <cell r="N356" t="str">
            <v>Juniors</v>
          </cell>
          <cell r="Q356" t="str">
            <v/>
          </cell>
          <cell r="R356" t="str">
            <v/>
          </cell>
        </row>
        <row r="357">
          <cell r="A357">
            <v>347</v>
          </cell>
          <cell r="B357" t="str">
            <v>CF</v>
          </cell>
          <cell r="C357" t="str">
            <v>EVA Emma</v>
          </cell>
          <cell r="D357">
            <v>36804</v>
          </cell>
          <cell r="E357" t="str">
            <v>54 Meurthe et Moselle</v>
          </cell>
          <cell r="F357" t="str">
            <v>Poids</v>
          </cell>
          <cell r="G357" t="str">
            <v>Anomalie</v>
          </cell>
          <cell r="H357" t="str">
            <v>Anomalie Age / Catégorie déclarée</v>
          </cell>
          <cell r="J357" t="str">
            <v/>
          </cell>
          <cell r="M357">
            <v>18</v>
          </cell>
          <cell r="N357" t="str">
            <v>Juniors</v>
          </cell>
          <cell r="Q357" t="str">
            <v/>
          </cell>
          <cell r="R357" t="str">
            <v/>
          </cell>
        </row>
        <row r="358">
          <cell r="A358">
            <v>348</v>
          </cell>
          <cell r="B358" t="str">
            <v>CF</v>
          </cell>
          <cell r="E358" t="str">
            <v>54 Meurthe et Moselle</v>
          </cell>
          <cell r="F358" t="str">
            <v>Hauteur</v>
          </cell>
          <cell r="G358" t="str">
            <v/>
          </cell>
          <cell r="H358" t="str">
            <v/>
          </cell>
          <cell r="J358" t="str">
            <v/>
          </cell>
          <cell r="M358" t="str">
            <v/>
          </cell>
          <cell r="N358" t="str">
            <v/>
          </cell>
          <cell r="Q358" t="str">
            <v/>
          </cell>
          <cell r="R358" t="str">
            <v/>
          </cell>
        </row>
        <row r="359">
          <cell r="A359">
            <v>349</v>
          </cell>
          <cell r="B359" t="str">
            <v>CF</v>
          </cell>
          <cell r="C359" t="str">
            <v>BEAUDOIN Juliett</v>
          </cell>
          <cell r="D359">
            <v>36909</v>
          </cell>
          <cell r="E359" t="str">
            <v>54 Meurthe et Moselle</v>
          </cell>
          <cell r="F359" t="str">
            <v>Corde</v>
          </cell>
          <cell r="G359" t="str">
            <v/>
          </cell>
          <cell r="H359" t="str">
            <v>Catégorie OK</v>
          </cell>
          <cell r="J359" t="str">
            <v/>
          </cell>
          <cell r="M359">
            <v>17</v>
          </cell>
          <cell r="N359" t="str">
            <v>Cadets</v>
          </cell>
          <cell r="Q359" t="str">
            <v/>
          </cell>
          <cell r="R359" t="str">
            <v/>
          </cell>
        </row>
        <row r="360">
          <cell r="A360">
            <v>350</v>
          </cell>
          <cell r="B360" t="str">
            <v>CF</v>
          </cell>
          <cell r="E360" t="str">
            <v>55 Meuse</v>
          </cell>
          <cell r="F360" t="str">
            <v>Remplaçant</v>
          </cell>
          <cell r="G360" t="str">
            <v/>
          </cell>
          <cell r="H360" t="str">
            <v/>
          </cell>
          <cell r="J360" t="str">
            <v/>
          </cell>
          <cell r="M360" t="str">
            <v/>
          </cell>
          <cell r="N360" t="str">
            <v/>
          </cell>
          <cell r="Q360" t="str">
            <v/>
          </cell>
          <cell r="R360" t="str">
            <v/>
          </cell>
        </row>
        <row r="361">
          <cell r="A361">
            <v>351</v>
          </cell>
          <cell r="B361" t="str">
            <v>CF</v>
          </cell>
          <cell r="E361" t="str">
            <v>55 Meuse</v>
          </cell>
          <cell r="F361" t="str">
            <v>PSSP</v>
          </cell>
          <cell r="G361" t="str">
            <v/>
          </cell>
          <cell r="H361" t="str">
            <v/>
          </cell>
          <cell r="J361" t="str">
            <v/>
          </cell>
          <cell r="M361" t="str">
            <v/>
          </cell>
          <cell r="N361" t="str">
            <v/>
          </cell>
          <cell r="Q361" t="str">
            <v/>
          </cell>
          <cell r="R361" t="str">
            <v/>
          </cell>
        </row>
        <row r="362">
          <cell r="A362">
            <v>352</v>
          </cell>
          <cell r="B362" t="str">
            <v>CF</v>
          </cell>
          <cell r="C362" t="str">
            <v>ASSA Emeline</v>
          </cell>
          <cell r="D362">
            <v>36994</v>
          </cell>
          <cell r="E362" t="str">
            <v>55 Meuse</v>
          </cell>
          <cell r="F362" t="str">
            <v>PSSP</v>
          </cell>
          <cell r="G362" t="str">
            <v/>
          </cell>
          <cell r="H362" t="str">
            <v>Catégorie OK</v>
          </cell>
          <cell r="J362" t="str">
            <v/>
          </cell>
          <cell r="M362">
            <v>17</v>
          </cell>
          <cell r="N362" t="str">
            <v>Cadets</v>
          </cell>
          <cell r="Q362" t="str">
            <v/>
          </cell>
          <cell r="R362" t="str">
            <v/>
          </cell>
        </row>
        <row r="363">
          <cell r="A363">
            <v>353</v>
          </cell>
          <cell r="B363" t="str">
            <v>CF</v>
          </cell>
          <cell r="E363" t="str">
            <v>55 Meuse</v>
          </cell>
          <cell r="F363" t="str">
            <v>PSSP</v>
          </cell>
          <cell r="G363" t="str">
            <v/>
          </cell>
          <cell r="H363" t="str">
            <v/>
          </cell>
          <cell r="J363" t="str">
            <v/>
          </cell>
          <cell r="M363" t="str">
            <v/>
          </cell>
          <cell r="N363" t="str">
            <v/>
          </cell>
          <cell r="Q363" t="str">
            <v/>
          </cell>
          <cell r="R363" t="str">
            <v/>
          </cell>
        </row>
        <row r="364">
          <cell r="A364">
            <v>354</v>
          </cell>
          <cell r="B364" t="str">
            <v>CF</v>
          </cell>
          <cell r="E364" t="str">
            <v>55 Meuse</v>
          </cell>
          <cell r="F364" t="str">
            <v>PSSP</v>
          </cell>
          <cell r="G364" t="str">
            <v/>
          </cell>
          <cell r="H364" t="str">
            <v/>
          </cell>
          <cell r="J364" t="str">
            <v/>
          </cell>
          <cell r="M364" t="str">
            <v/>
          </cell>
          <cell r="N364" t="str">
            <v/>
          </cell>
          <cell r="Q364" t="str">
            <v/>
          </cell>
          <cell r="R364" t="str">
            <v/>
          </cell>
        </row>
        <row r="365">
          <cell r="A365">
            <v>355</v>
          </cell>
          <cell r="B365" t="str">
            <v>CF</v>
          </cell>
          <cell r="C365" t="str">
            <v>LALLEMENT Margot</v>
          </cell>
          <cell r="D365">
            <v>37146</v>
          </cell>
          <cell r="E365" t="str">
            <v>55 Meuse</v>
          </cell>
          <cell r="F365" t="str">
            <v>Vitesse</v>
          </cell>
          <cell r="G365" t="str">
            <v/>
          </cell>
          <cell r="H365" t="str">
            <v>Catégorie OK</v>
          </cell>
          <cell r="J365" t="str">
            <v/>
          </cell>
          <cell r="M365">
            <v>17</v>
          </cell>
          <cell r="N365" t="str">
            <v>Cadets</v>
          </cell>
          <cell r="Q365" t="str">
            <v/>
          </cell>
          <cell r="R365">
            <v>1</v>
          </cell>
        </row>
        <row r="366">
          <cell r="A366">
            <v>356</v>
          </cell>
          <cell r="B366" t="str">
            <v>CF</v>
          </cell>
          <cell r="C366" t="str">
            <v>TOUSSAINT  Manon</v>
          </cell>
          <cell r="D366">
            <v>37211</v>
          </cell>
          <cell r="E366" t="str">
            <v>55 Meuse</v>
          </cell>
          <cell r="F366" t="str">
            <v>1/2 Fond</v>
          </cell>
          <cell r="G366" t="str">
            <v/>
          </cell>
          <cell r="H366" t="str">
            <v>Catégorie OK</v>
          </cell>
          <cell r="J366" t="str">
            <v/>
          </cell>
          <cell r="M366">
            <v>17</v>
          </cell>
          <cell r="N366" t="str">
            <v>Cadets</v>
          </cell>
          <cell r="Q366" t="str">
            <v/>
          </cell>
          <cell r="R366" t="str">
            <v/>
          </cell>
        </row>
        <row r="367">
          <cell r="A367">
            <v>357</v>
          </cell>
          <cell r="B367" t="str">
            <v>CF</v>
          </cell>
          <cell r="C367" t="str">
            <v>HERNANDEZ Ivana</v>
          </cell>
          <cell r="D367">
            <v>36830</v>
          </cell>
          <cell r="E367" t="str">
            <v>55 Meuse</v>
          </cell>
          <cell r="F367" t="str">
            <v>Poids</v>
          </cell>
          <cell r="G367" t="str">
            <v>Anomalie</v>
          </cell>
          <cell r="H367" t="str">
            <v>Anomalie Age / Catégorie déclarée</v>
          </cell>
          <cell r="J367" t="str">
            <v/>
          </cell>
          <cell r="M367">
            <v>18</v>
          </cell>
          <cell r="N367" t="str">
            <v>Juniors</v>
          </cell>
          <cell r="Q367" t="str">
            <v/>
          </cell>
          <cell r="R367" t="str">
            <v/>
          </cell>
        </row>
        <row r="368">
          <cell r="A368">
            <v>358</v>
          </cell>
          <cell r="B368" t="str">
            <v>CF</v>
          </cell>
          <cell r="E368" t="str">
            <v>55 Meuse</v>
          </cell>
          <cell r="F368" t="str">
            <v>Hauteur</v>
          </cell>
          <cell r="G368" t="str">
            <v/>
          </cell>
          <cell r="H368" t="str">
            <v/>
          </cell>
          <cell r="J368" t="str">
            <v/>
          </cell>
          <cell r="M368" t="str">
            <v/>
          </cell>
          <cell r="N368" t="str">
            <v/>
          </cell>
          <cell r="Q368" t="str">
            <v/>
          </cell>
          <cell r="R368" t="str">
            <v/>
          </cell>
        </row>
        <row r="369">
          <cell r="A369">
            <v>359</v>
          </cell>
          <cell r="B369" t="str">
            <v>CF</v>
          </cell>
          <cell r="E369" t="str">
            <v>55 Meuse</v>
          </cell>
          <cell r="F369" t="str">
            <v>Corde</v>
          </cell>
          <cell r="G369" t="str">
            <v/>
          </cell>
          <cell r="H369" t="str">
            <v/>
          </cell>
          <cell r="J369" t="str">
            <v/>
          </cell>
          <cell r="M369" t="str">
            <v/>
          </cell>
          <cell r="N369" t="str">
            <v/>
          </cell>
          <cell r="Q369" t="str">
            <v/>
          </cell>
          <cell r="R369" t="str">
            <v/>
          </cell>
        </row>
        <row r="370">
          <cell r="A370">
            <v>360</v>
          </cell>
          <cell r="B370" t="str">
            <v>CF</v>
          </cell>
          <cell r="E370" t="str">
            <v>57 Moselle</v>
          </cell>
          <cell r="F370" t="str">
            <v>Remplaçant</v>
          </cell>
          <cell r="G370" t="str">
            <v/>
          </cell>
          <cell r="H370" t="str">
            <v/>
          </cell>
          <cell r="J370" t="str">
            <v/>
          </cell>
          <cell r="M370" t="str">
            <v/>
          </cell>
          <cell r="N370" t="str">
            <v/>
          </cell>
          <cell r="Q370" t="str">
            <v/>
          </cell>
          <cell r="R370" t="str">
            <v/>
          </cell>
        </row>
        <row r="371">
          <cell r="A371">
            <v>361</v>
          </cell>
          <cell r="B371" t="str">
            <v>CF</v>
          </cell>
          <cell r="C371" t="str">
            <v>TEODORO Aurélie</v>
          </cell>
          <cell r="D371">
            <v>37240</v>
          </cell>
          <cell r="E371" t="str">
            <v>57 Moselle</v>
          </cell>
          <cell r="F371" t="str">
            <v>PSSP</v>
          </cell>
          <cell r="G371" t="str">
            <v/>
          </cell>
          <cell r="H371" t="str">
            <v>Catégorie OK</v>
          </cell>
          <cell r="J371" t="str">
            <v/>
          </cell>
          <cell r="M371">
            <v>17</v>
          </cell>
          <cell r="N371" t="str">
            <v>Cadets</v>
          </cell>
          <cell r="Q371" t="str">
            <v/>
          </cell>
          <cell r="R371" t="str">
            <v/>
          </cell>
        </row>
        <row r="372">
          <cell r="A372">
            <v>362</v>
          </cell>
          <cell r="B372" t="str">
            <v>CF</v>
          </cell>
          <cell r="C372" t="str">
            <v>HESSE Solène</v>
          </cell>
          <cell r="D372">
            <v>36998</v>
          </cell>
          <cell r="E372" t="str">
            <v>57 Moselle</v>
          </cell>
          <cell r="F372" t="str">
            <v>PSSP</v>
          </cell>
          <cell r="G372" t="str">
            <v/>
          </cell>
          <cell r="H372" t="str">
            <v>Catégorie OK</v>
          </cell>
          <cell r="J372" t="str">
            <v/>
          </cell>
          <cell r="M372">
            <v>17</v>
          </cell>
          <cell r="N372" t="str">
            <v>Cadets</v>
          </cell>
          <cell r="Q372" t="str">
            <v/>
          </cell>
          <cell r="R372" t="str">
            <v/>
          </cell>
        </row>
        <row r="373">
          <cell r="A373">
            <v>363</v>
          </cell>
          <cell r="B373" t="str">
            <v>CF</v>
          </cell>
          <cell r="E373" t="str">
            <v>57 Moselle</v>
          </cell>
          <cell r="F373" t="str">
            <v>PSSP</v>
          </cell>
          <cell r="G373" t="str">
            <v/>
          </cell>
          <cell r="H373" t="str">
            <v/>
          </cell>
          <cell r="J373" t="str">
            <v/>
          </cell>
          <cell r="M373" t="str">
            <v/>
          </cell>
          <cell r="N373" t="str">
            <v/>
          </cell>
          <cell r="Q373" t="str">
            <v/>
          </cell>
          <cell r="R373" t="str">
            <v/>
          </cell>
        </row>
        <row r="374">
          <cell r="A374">
            <v>364</v>
          </cell>
          <cell r="B374" t="str">
            <v>CF</v>
          </cell>
          <cell r="E374" t="str">
            <v>57 Moselle</v>
          </cell>
          <cell r="F374" t="str">
            <v>PSSP</v>
          </cell>
          <cell r="G374" t="str">
            <v/>
          </cell>
          <cell r="H374" t="str">
            <v/>
          </cell>
          <cell r="J374" t="str">
            <v/>
          </cell>
          <cell r="M374" t="str">
            <v/>
          </cell>
          <cell r="N374" t="str">
            <v/>
          </cell>
          <cell r="Q374" t="str">
            <v/>
          </cell>
          <cell r="R374" t="str">
            <v/>
          </cell>
        </row>
        <row r="375">
          <cell r="A375">
            <v>365</v>
          </cell>
          <cell r="B375" t="str">
            <v>CF</v>
          </cell>
          <cell r="C375" t="str">
            <v>PETER Solène</v>
          </cell>
          <cell r="D375">
            <v>37087</v>
          </cell>
          <cell r="E375" t="str">
            <v>57 Moselle</v>
          </cell>
          <cell r="F375" t="str">
            <v>Vitesse</v>
          </cell>
          <cell r="G375" t="str">
            <v/>
          </cell>
          <cell r="H375" t="str">
            <v>Catégorie OK</v>
          </cell>
          <cell r="J375" t="str">
            <v/>
          </cell>
          <cell r="M375">
            <v>17</v>
          </cell>
          <cell r="N375" t="str">
            <v>Cadets</v>
          </cell>
          <cell r="Q375" t="str">
            <v/>
          </cell>
          <cell r="R375">
            <v>1</v>
          </cell>
        </row>
        <row r="376">
          <cell r="A376">
            <v>366</v>
          </cell>
          <cell r="B376" t="str">
            <v>CF</v>
          </cell>
          <cell r="C376" t="str">
            <v>THIRION Edwyge</v>
          </cell>
          <cell r="D376">
            <v>36787</v>
          </cell>
          <cell r="E376" t="str">
            <v>57 Moselle</v>
          </cell>
          <cell r="F376" t="str">
            <v>1/2 Fond</v>
          </cell>
          <cell r="G376" t="str">
            <v>Anomalie</v>
          </cell>
          <cell r="H376" t="str">
            <v>Anomalie Age / Catégorie déclarée</v>
          </cell>
          <cell r="J376" t="str">
            <v/>
          </cell>
          <cell r="M376">
            <v>18</v>
          </cell>
          <cell r="N376" t="str">
            <v>Juniors</v>
          </cell>
          <cell r="Q376" t="str">
            <v/>
          </cell>
          <cell r="R376" t="str">
            <v/>
          </cell>
        </row>
        <row r="377">
          <cell r="A377">
            <v>367</v>
          </cell>
          <cell r="B377" t="str">
            <v>CF</v>
          </cell>
          <cell r="C377" t="str">
            <v>VEVEURT Noémie</v>
          </cell>
          <cell r="D377">
            <v>37093</v>
          </cell>
          <cell r="E377" t="str">
            <v>57 Moselle</v>
          </cell>
          <cell r="F377" t="str">
            <v>Poids</v>
          </cell>
          <cell r="G377" t="str">
            <v/>
          </cell>
          <cell r="H377" t="str">
            <v>Catégorie OK</v>
          </cell>
          <cell r="J377" t="str">
            <v/>
          </cell>
          <cell r="M377">
            <v>17</v>
          </cell>
          <cell r="N377" t="str">
            <v>Cadets</v>
          </cell>
          <cell r="Q377" t="str">
            <v/>
          </cell>
          <cell r="R377" t="str">
            <v/>
          </cell>
        </row>
        <row r="378">
          <cell r="A378">
            <v>368</v>
          </cell>
          <cell r="B378" t="str">
            <v>CF</v>
          </cell>
          <cell r="E378" t="str">
            <v>57 Moselle</v>
          </cell>
          <cell r="F378" t="str">
            <v>Hauteur</v>
          </cell>
          <cell r="G378" t="str">
            <v/>
          </cell>
          <cell r="H378" t="str">
            <v/>
          </cell>
          <cell r="J378" t="str">
            <v/>
          </cell>
          <cell r="M378" t="str">
            <v/>
          </cell>
          <cell r="N378" t="str">
            <v/>
          </cell>
          <cell r="Q378" t="str">
            <v/>
          </cell>
          <cell r="R378" t="str">
            <v/>
          </cell>
        </row>
        <row r="379">
          <cell r="A379">
            <v>369</v>
          </cell>
          <cell r="B379" t="str">
            <v>CF</v>
          </cell>
          <cell r="C379" t="str">
            <v>ZEIS Nathalia</v>
          </cell>
          <cell r="D379">
            <v>36947</v>
          </cell>
          <cell r="E379" t="str">
            <v>57 Moselle</v>
          </cell>
          <cell r="F379" t="str">
            <v>Corde</v>
          </cell>
          <cell r="G379" t="str">
            <v/>
          </cell>
          <cell r="H379" t="str">
            <v>Catégorie OK</v>
          </cell>
          <cell r="J379" t="str">
            <v/>
          </cell>
          <cell r="M379">
            <v>17</v>
          </cell>
          <cell r="N379" t="str">
            <v>Cadets</v>
          </cell>
          <cell r="Q379" t="str">
            <v/>
          </cell>
          <cell r="R379" t="str">
            <v/>
          </cell>
        </row>
        <row r="380">
          <cell r="A380">
            <v>370</v>
          </cell>
          <cell r="B380" t="str">
            <v>CF</v>
          </cell>
          <cell r="C380" t="str">
            <v xml:space="preserve">SCHAUER Célia </v>
          </cell>
          <cell r="D380">
            <v>37143</v>
          </cell>
          <cell r="E380" t="str">
            <v>67 Bas Rhin</v>
          </cell>
          <cell r="F380" t="str">
            <v>Remplaçant</v>
          </cell>
          <cell r="G380" t="str">
            <v/>
          </cell>
          <cell r="H380" t="str">
            <v>Catégorie OK</v>
          </cell>
          <cell r="J380" t="str">
            <v/>
          </cell>
          <cell r="M380">
            <v>17</v>
          </cell>
          <cell r="N380" t="str">
            <v>Cadets</v>
          </cell>
          <cell r="Q380">
            <v>1</v>
          </cell>
          <cell r="R380" t="str">
            <v/>
          </cell>
        </row>
        <row r="381">
          <cell r="A381">
            <v>371</v>
          </cell>
          <cell r="B381" t="str">
            <v>CF</v>
          </cell>
          <cell r="C381" t="str">
            <v xml:space="preserve">TURLURE Romane </v>
          </cell>
          <cell r="D381">
            <v>37238</v>
          </cell>
          <cell r="E381" t="str">
            <v>67 Bas Rhin</v>
          </cell>
          <cell r="F381" t="str">
            <v>PSSP</v>
          </cell>
          <cell r="G381" t="str">
            <v/>
          </cell>
          <cell r="H381" t="str">
            <v>Catégorie OK</v>
          </cell>
          <cell r="J381" t="str">
            <v/>
          </cell>
          <cell r="M381">
            <v>17</v>
          </cell>
          <cell r="N381" t="str">
            <v>Cadets</v>
          </cell>
          <cell r="Q381" t="str">
            <v/>
          </cell>
          <cell r="R381" t="str">
            <v/>
          </cell>
        </row>
        <row r="382">
          <cell r="A382">
            <v>372</v>
          </cell>
          <cell r="B382" t="str">
            <v>CF</v>
          </cell>
          <cell r="C382" t="str">
            <v>REPPERT  Kimberly</v>
          </cell>
          <cell r="D382">
            <v>36751</v>
          </cell>
          <cell r="E382" t="str">
            <v>67 Bas Rhin</v>
          </cell>
          <cell r="F382" t="str">
            <v>PSSP</v>
          </cell>
          <cell r="G382" t="str">
            <v>Anomalie</v>
          </cell>
          <cell r="H382" t="str">
            <v>Anomalie Age / Catégorie déclarée</v>
          </cell>
          <cell r="J382" t="str">
            <v/>
          </cell>
          <cell r="M382">
            <v>18</v>
          </cell>
          <cell r="N382" t="str">
            <v>Juniors</v>
          </cell>
          <cell r="Q382" t="str">
            <v/>
          </cell>
          <cell r="R382" t="str">
            <v/>
          </cell>
        </row>
        <row r="383">
          <cell r="A383">
            <v>373</v>
          </cell>
          <cell r="B383" t="str">
            <v>CF</v>
          </cell>
          <cell r="C383" t="str">
            <v xml:space="preserve">OTT  Lisa </v>
          </cell>
          <cell r="D383">
            <v>36663</v>
          </cell>
          <cell r="E383" t="str">
            <v>67 Bas Rhin</v>
          </cell>
          <cell r="F383" t="str">
            <v>PSSP</v>
          </cell>
          <cell r="G383" t="str">
            <v>Anomalie</v>
          </cell>
          <cell r="H383" t="str">
            <v>Anomalie Age / Catégorie déclarée</v>
          </cell>
          <cell r="J383" t="str">
            <v/>
          </cell>
          <cell r="M383">
            <v>18</v>
          </cell>
          <cell r="N383" t="str">
            <v>Juniors</v>
          </cell>
          <cell r="Q383" t="str">
            <v/>
          </cell>
          <cell r="R383" t="str">
            <v/>
          </cell>
        </row>
        <row r="384">
          <cell r="A384">
            <v>374</v>
          </cell>
          <cell r="B384" t="str">
            <v>CF</v>
          </cell>
          <cell r="C384" t="str">
            <v xml:space="preserve">RIEB Alice </v>
          </cell>
          <cell r="D384">
            <v>37075</v>
          </cell>
          <cell r="E384" t="str">
            <v>67 Bas Rhin</v>
          </cell>
          <cell r="F384" t="str">
            <v>PSSP</v>
          </cell>
          <cell r="G384" t="str">
            <v/>
          </cell>
          <cell r="H384" t="str">
            <v>Catégorie OK</v>
          </cell>
          <cell r="J384" t="str">
            <v/>
          </cell>
          <cell r="M384">
            <v>17</v>
          </cell>
          <cell r="N384" t="str">
            <v>Cadets</v>
          </cell>
          <cell r="Q384" t="str">
            <v/>
          </cell>
          <cell r="R384" t="str">
            <v/>
          </cell>
        </row>
        <row r="385">
          <cell r="A385">
            <v>375</v>
          </cell>
          <cell r="B385" t="str">
            <v>CF</v>
          </cell>
          <cell r="C385" t="str">
            <v xml:space="preserve">CHRIST  Bélinda </v>
          </cell>
          <cell r="D385">
            <v>37048</v>
          </cell>
          <cell r="E385" t="str">
            <v>67 Bas Rhin</v>
          </cell>
          <cell r="F385" t="str">
            <v>Vitesse</v>
          </cell>
          <cell r="G385" t="str">
            <v/>
          </cell>
          <cell r="H385" t="str">
            <v>Catégorie OK</v>
          </cell>
          <cell r="J385" t="str">
            <v/>
          </cell>
          <cell r="M385">
            <v>17</v>
          </cell>
          <cell r="N385" t="str">
            <v>Cadets</v>
          </cell>
          <cell r="Q385" t="str">
            <v/>
          </cell>
          <cell r="R385">
            <v>1</v>
          </cell>
        </row>
        <row r="386">
          <cell r="A386">
            <v>376</v>
          </cell>
          <cell r="B386" t="str">
            <v>CF</v>
          </cell>
          <cell r="C386" t="str">
            <v xml:space="preserve">HAUBTMANN Lise </v>
          </cell>
          <cell r="D386">
            <v>37000</v>
          </cell>
          <cell r="E386" t="str">
            <v>67 Bas Rhin</v>
          </cell>
          <cell r="F386" t="str">
            <v>1/2 Fond</v>
          </cell>
          <cell r="G386" t="str">
            <v/>
          </cell>
          <cell r="H386" t="str">
            <v>Catégorie OK</v>
          </cell>
          <cell r="J386" t="str">
            <v/>
          </cell>
          <cell r="M386">
            <v>17</v>
          </cell>
          <cell r="N386" t="str">
            <v>Cadets</v>
          </cell>
          <cell r="Q386" t="str">
            <v/>
          </cell>
          <cell r="R386" t="str">
            <v/>
          </cell>
        </row>
        <row r="387">
          <cell r="A387">
            <v>377</v>
          </cell>
          <cell r="B387" t="str">
            <v>CF</v>
          </cell>
          <cell r="C387" t="str">
            <v xml:space="preserve">SONNTAG Ange </v>
          </cell>
          <cell r="D387">
            <v>36599</v>
          </cell>
          <cell r="E387" t="str">
            <v>67 Bas Rhin</v>
          </cell>
          <cell r="F387" t="str">
            <v>Poids</v>
          </cell>
          <cell r="G387" t="str">
            <v>Anomalie</v>
          </cell>
          <cell r="H387" t="str">
            <v>Anomalie Age / Catégorie déclarée</v>
          </cell>
          <cell r="J387" t="str">
            <v/>
          </cell>
          <cell r="M387">
            <v>18</v>
          </cell>
          <cell r="N387" t="str">
            <v>Juniors</v>
          </cell>
          <cell r="Q387" t="str">
            <v/>
          </cell>
          <cell r="R387" t="str">
            <v/>
          </cell>
        </row>
        <row r="388">
          <cell r="A388">
            <v>378</v>
          </cell>
          <cell r="B388" t="str">
            <v>CF</v>
          </cell>
          <cell r="C388" t="str">
            <v xml:space="preserve">SCHUG Laura </v>
          </cell>
          <cell r="D388">
            <v>36564</v>
          </cell>
          <cell r="E388" t="str">
            <v>67 Bas Rhin</v>
          </cell>
          <cell r="F388" t="str">
            <v>Hauteur</v>
          </cell>
          <cell r="G388" t="str">
            <v>Anomalie</v>
          </cell>
          <cell r="H388" t="str">
            <v>Anomalie Age / Catégorie déclarée</v>
          </cell>
          <cell r="J388" t="str">
            <v/>
          </cell>
          <cell r="M388">
            <v>18</v>
          </cell>
          <cell r="N388" t="str">
            <v>Juniors</v>
          </cell>
          <cell r="Q388" t="str">
            <v/>
          </cell>
          <cell r="R388" t="str">
            <v/>
          </cell>
        </row>
        <row r="389">
          <cell r="A389">
            <v>379</v>
          </cell>
          <cell r="B389" t="str">
            <v>CF</v>
          </cell>
          <cell r="C389" t="str">
            <v xml:space="preserve">BOURGARD Charline </v>
          </cell>
          <cell r="D389">
            <v>36647</v>
          </cell>
          <cell r="E389" t="str">
            <v>67 Bas Rhin</v>
          </cell>
          <cell r="F389" t="str">
            <v>Corde</v>
          </cell>
          <cell r="G389" t="str">
            <v>Anomalie</v>
          </cell>
          <cell r="H389" t="str">
            <v>Anomalie Age / Catégorie déclarée</v>
          </cell>
          <cell r="J389" t="str">
            <v/>
          </cell>
          <cell r="M389">
            <v>18</v>
          </cell>
          <cell r="N389" t="str">
            <v>Juniors</v>
          </cell>
          <cell r="Q389" t="str">
            <v/>
          </cell>
          <cell r="R389" t="str">
            <v/>
          </cell>
        </row>
        <row r="390">
          <cell r="A390">
            <v>380</v>
          </cell>
          <cell r="B390" t="str">
            <v>CF</v>
          </cell>
          <cell r="E390" t="str">
            <v>68 Haut Rhin</v>
          </cell>
          <cell r="F390" t="str">
            <v>Remplaçant</v>
          </cell>
          <cell r="G390" t="str">
            <v/>
          </cell>
          <cell r="H390" t="str">
            <v/>
          </cell>
          <cell r="J390" t="str">
            <v/>
          </cell>
          <cell r="M390" t="str">
            <v/>
          </cell>
          <cell r="N390" t="str">
            <v/>
          </cell>
          <cell r="Q390" t="str">
            <v/>
          </cell>
          <cell r="R390" t="str">
            <v/>
          </cell>
        </row>
        <row r="391">
          <cell r="A391">
            <v>381</v>
          </cell>
          <cell r="B391" t="str">
            <v>CF</v>
          </cell>
          <cell r="C391" t="str">
            <v>BERKATI Valentine</v>
          </cell>
          <cell r="D391">
            <v>36710</v>
          </cell>
          <cell r="E391" t="str">
            <v>68 Haut Rhin</v>
          </cell>
          <cell r="F391" t="str">
            <v>PSSP</v>
          </cell>
          <cell r="G391" t="str">
            <v>Anomalie</v>
          </cell>
          <cell r="H391" t="str">
            <v>Anomalie Age / Catégorie déclarée</v>
          </cell>
          <cell r="J391" t="str">
            <v/>
          </cell>
          <cell r="M391">
            <v>18</v>
          </cell>
          <cell r="N391" t="str">
            <v>Juniors</v>
          </cell>
          <cell r="Q391" t="str">
            <v/>
          </cell>
          <cell r="R391" t="str">
            <v/>
          </cell>
        </row>
        <row r="392">
          <cell r="A392">
            <v>382</v>
          </cell>
          <cell r="B392" t="str">
            <v>CF</v>
          </cell>
          <cell r="C392" t="str">
            <v>GAUTHRON Mélissa</v>
          </cell>
          <cell r="D392">
            <v>36904</v>
          </cell>
          <cell r="E392" t="str">
            <v>68 Haut Rhin</v>
          </cell>
          <cell r="F392" t="str">
            <v>PSSP</v>
          </cell>
          <cell r="G392" t="str">
            <v/>
          </cell>
          <cell r="H392" t="str">
            <v>Catégorie OK</v>
          </cell>
          <cell r="J392" t="str">
            <v/>
          </cell>
          <cell r="M392">
            <v>17</v>
          </cell>
          <cell r="N392" t="str">
            <v>Cadets</v>
          </cell>
          <cell r="Q392" t="str">
            <v/>
          </cell>
          <cell r="R392" t="str">
            <v/>
          </cell>
        </row>
        <row r="393">
          <cell r="A393">
            <v>383</v>
          </cell>
          <cell r="B393" t="str">
            <v>CF</v>
          </cell>
          <cell r="C393" t="str">
            <v>LEHMANN Emma</v>
          </cell>
          <cell r="D393">
            <v>36619</v>
          </cell>
          <cell r="E393" t="str">
            <v>68 Haut Rhin</v>
          </cell>
          <cell r="F393" t="str">
            <v>PSSP</v>
          </cell>
          <cell r="G393" t="str">
            <v>Anomalie</v>
          </cell>
          <cell r="H393" t="str">
            <v>Anomalie Age / Catégorie déclarée</v>
          </cell>
          <cell r="J393" t="str">
            <v/>
          </cell>
          <cell r="M393">
            <v>18</v>
          </cell>
          <cell r="N393" t="str">
            <v>Juniors</v>
          </cell>
          <cell r="Q393" t="str">
            <v/>
          </cell>
          <cell r="R393" t="str">
            <v/>
          </cell>
        </row>
        <row r="394">
          <cell r="A394">
            <v>384</v>
          </cell>
          <cell r="B394" t="str">
            <v>CF</v>
          </cell>
          <cell r="C394" t="str">
            <v>GAIDELLA  Marie</v>
          </cell>
          <cell r="D394">
            <v>36643</v>
          </cell>
          <cell r="E394" t="str">
            <v>68 Haut Rhin</v>
          </cell>
          <cell r="F394" t="str">
            <v>PSSP</v>
          </cell>
          <cell r="G394" t="str">
            <v>Anomalie</v>
          </cell>
          <cell r="H394" t="str">
            <v>Anomalie Age / Catégorie déclarée</v>
          </cell>
          <cell r="J394" t="str">
            <v/>
          </cell>
          <cell r="M394">
            <v>18</v>
          </cell>
          <cell r="N394" t="str">
            <v>Juniors</v>
          </cell>
          <cell r="Q394" t="str">
            <v/>
          </cell>
          <cell r="R394" t="str">
            <v/>
          </cell>
        </row>
        <row r="395">
          <cell r="A395">
            <v>385</v>
          </cell>
          <cell r="B395" t="str">
            <v>CF</v>
          </cell>
          <cell r="C395" t="str">
            <v>TASSOT Aurore</v>
          </cell>
          <cell r="D395">
            <v>36933</v>
          </cell>
          <cell r="E395" t="str">
            <v>68 Haut Rhin</v>
          </cell>
          <cell r="F395" t="str">
            <v>Vitesse</v>
          </cell>
          <cell r="G395" t="str">
            <v/>
          </cell>
          <cell r="H395" t="str">
            <v>Catégorie OK</v>
          </cell>
          <cell r="J395" t="str">
            <v/>
          </cell>
          <cell r="M395">
            <v>17</v>
          </cell>
          <cell r="N395" t="str">
            <v>Cadets</v>
          </cell>
          <cell r="Q395" t="str">
            <v/>
          </cell>
          <cell r="R395">
            <v>1</v>
          </cell>
        </row>
        <row r="396">
          <cell r="A396">
            <v>386</v>
          </cell>
          <cell r="B396" t="str">
            <v>CF</v>
          </cell>
          <cell r="C396" t="str">
            <v>MONTMIRAIL Daphné</v>
          </cell>
          <cell r="D396">
            <v>36727</v>
          </cell>
          <cell r="E396" t="str">
            <v>68 Haut Rhin</v>
          </cell>
          <cell r="F396" t="str">
            <v>1/2 Fond</v>
          </cell>
          <cell r="G396" t="str">
            <v>Anomalie</v>
          </cell>
          <cell r="H396" t="str">
            <v>Anomalie Age / Catégorie déclarée</v>
          </cell>
          <cell r="J396" t="str">
            <v/>
          </cell>
          <cell r="M396">
            <v>18</v>
          </cell>
          <cell r="N396" t="str">
            <v>Juniors</v>
          </cell>
          <cell r="Q396" t="str">
            <v/>
          </cell>
          <cell r="R396" t="str">
            <v/>
          </cell>
        </row>
        <row r="397">
          <cell r="A397">
            <v>387</v>
          </cell>
          <cell r="B397" t="str">
            <v>CF</v>
          </cell>
          <cell r="C397" t="str">
            <v>LAGRANGE Loona</v>
          </cell>
          <cell r="D397">
            <v>36853</v>
          </cell>
          <cell r="E397" t="str">
            <v>68 Haut Rhin</v>
          </cell>
          <cell r="F397" t="str">
            <v>Poids</v>
          </cell>
          <cell r="G397" t="str">
            <v>Anomalie</v>
          </cell>
          <cell r="H397" t="str">
            <v>Anomalie Age / Catégorie déclarée</v>
          </cell>
          <cell r="J397" t="str">
            <v/>
          </cell>
          <cell r="M397">
            <v>18</v>
          </cell>
          <cell r="N397" t="str">
            <v>Juniors</v>
          </cell>
          <cell r="Q397" t="str">
            <v/>
          </cell>
          <cell r="R397" t="str">
            <v/>
          </cell>
        </row>
        <row r="398">
          <cell r="A398">
            <v>388</v>
          </cell>
          <cell r="B398" t="str">
            <v>CF</v>
          </cell>
          <cell r="C398" t="str">
            <v>SAYER Marine</v>
          </cell>
          <cell r="D398">
            <v>37056</v>
          </cell>
          <cell r="E398" t="str">
            <v>68 Haut Rhin</v>
          </cell>
          <cell r="F398" t="str">
            <v>Hauteur</v>
          </cell>
          <cell r="G398" t="str">
            <v/>
          </cell>
          <cell r="H398" t="str">
            <v>Catégorie OK</v>
          </cell>
          <cell r="J398" t="str">
            <v/>
          </cell>
          <cell r="M398">
            <v>17</v>
          </cell>
          <cell r="N398" t="str">
            <v>Cadets</v>
          </cell>
          <cell r="Q398" t="str">
            <v/>
          </cell>
          <cell r="R398" t="str">
            <v/>
          </cell>
        </row>
        <row r="399">
          <cell r="A399">
            <v>389</v>
          </cell>
          <cell r="B399" t="str">
            <v>CF</v>
          </cell>
          <cell r="C399" t="str">
            <v>STOLTZ Mélissa</v>
          </cell>
          <cell r="D399">
            <v>36921</v>
          </cell>
          <cell r="E399" t="str">
            <v>68 Haut Rhin</v>
          </cell>
          <cell r="F399" t="str">
            <v>Corde</v>
          </cell>
          <cell r="G399" t="str">
            <v/>
          </cell>
          <cell r="H399" t="str">
            <v>Catégorie OK</v>
          </cell>
          <cell r="J399" t="str">
            <v/>
          </cell>
          <cell r="M399">
            <v>17</v>
          </cell>
          <cell r="N399" t="str">
            <v>Cadets</v>
          </cell>
          <cell r="Q399" t="str">
            <v/>
          </cell>
          <cell r="R399" t="str">
            <v/>
          </cell>
        </row>
        <row r="400">
          <cell r="A400">
            <v>390</v>
          </cell>
          <cell r="B400" t="str">
            <v>CF</v>
          </cell>
          <cell r="E400" t="str">
            <v>88 Vosges</v>
          </cell>
          <cell r="F400" t="str">
            <v>Remplaçant</v>
          </cell>
          <cell r="G400" t="str">
            <v/>
          </cell>
          <cell r="H400" t="str">
            <v/>
          </cell>
          <cell r="J400" t="str">
            <v/>
          </cell>
          <cell r="M400" t="str">
            <v/>
          </cell>
          <cell r="N400" t="str">
            <v/>
          </cell>
          <cell r="Q400" t="str">
            <v/>
          </cell>
          <cell r="R400" t="str">
            <v/>
          </cell>
        </row>
        <row r="401">
          <cell r="A401">
            <v>391</v>
          </cell>
          <cell r="B401" t="str">
            <v>CF</v>
          </cell>
          <cell r="C401" t="str">
            <v>BROCHET Gabrielle</v>
          </cell>
          <cell r="D401">
            <v>36827</v>
          </cell>
          <cell r="E401" t="str">
            <v>88 Vosges</v>
          </cell>
          <cell r="F401" t="str">
            <v>PSSP</v>
          </cell>
          <cell r="G401" t="str">
            <v>Anomalie</v>
          </cell>
          <cell r="H401" t="str">
            <v>Anomalie Age / Catégorie déclarée</v>
          </cell>
          <cell r="J401" t="str">
            <v/>
          </cell>
          <cell r="M401">
            <v>18</v>
          </cell>
          <cell r="N401" t="str">
            <v>Juniors</v>
          </cell>
          <cell r="Q401" t="str">
            <v/>
          </cell>
          <cell r="R401" t="str">
            <v/>
          </cell>
        </row>
        <row r="402">
          <cell r="A402">
            <v>392</v>
          </cell>
          <cell r="B402" t="str">
            <v>CF</v>
          </cell>
          <cell r="C402" t="str">
            <v>DRUAUX Pauline</v>
          </cell>
          <cell r="D402">
            <v>37239</v>
          </cell>
          <cell r="E402" t="str">
            <v>88 Vosges</v>
          </cell>
          <cell r="F402" t="str">
            <v>PSSP</v>
          </cell>
          <cell r="G402" t="str">
            <v/>
          </cell>
          <cell r="H402" t="str">
            <v>Catégorie OK</v>
          </cell>
          <cell r="J402" t="str">
            <v/>
          </cell>
          <cell r="M402">
            <v>17</v>
          </cell>
          <cell r="N402" t="str">
            <v>Cadets</v>
          </cell>
          <cell r="Q402" t="str">
            <v/>
          </cell>
          <cell r="R402" t="str">
            <v/>
          </cell>
        </row>
        <row r="403">
          <cell r="A403">
            <v>393</v>
          </cell>
          <cell r="B403" t="str">
            <v>CF</v>
          </cell>
          <cell r="C403" t="str">
            <v>PICH Diane</v>
          </cell>
          <cell r="D403">
            <v>36868</v>
          </cell>
          <cell r="E403" t="str">
            <v>88 Vosges</v>
          </cell>
          <cell r="F403" t="str">
            <v>PSSP</v>
          </cell>
          <cell r="G403" t="str">
            <v>Anomalie</v>
          </cell>
          <cell r="H403" t="str">
            <v>Anomalie Age / Catégorie déclarée</v>
          </cell>
          <cell r="J403" t="str">
            <v/>
          </cell>
          <cell r="M403">
            <v>18</v>
          </cell>
          <cell r="N403" t="str">
            <v>Juniors</v>
          </cell>
          <cell r="Q403" t="str">
            <v/>
          </cell>
          <cell r="R403" t="str">
            <v/>
          </cell>
        </row>
        <row r="404">
          <cell r="A404">
            <v>394</v>
          </cell>
          <cell r="B404" t="str">
            <v>CF</v>
          </cell>
          <cell r="C404" t="str">
            <v>MULLER Célia</v>
          </cell>
          <cell r="D404">
            <v>37158</v>
          </cell>
          <cell r="E404" t="str">
            <v>88 Vosges</v>
          </cell>
          <cell r="F404" t="str">
            <v>PSSP</v>
          </cell>
          <cell r="G404" t="str">
            <v/>
          </cell>
          <cell r="H404" t="str">
            <v>Catégorie OK</v>
          </cell>
          <cell r="J404" t="str">
            <v/>
          </cell>
          <cell r="M404">
            <v>17</v>
          </cell>
          <cell r="N404" t="str">
            <v>Cadets</v>
          </cell>
          <cell r="Q404" t="str">
            <v/>
          </cell>
          <cell r="R404" t="str">
            <v/>
          </cell>
        </row>
        <row r="405">
          <cell r="A405">
            <v>395</v>
          </cell>
          <cell r="B405" t="str">
            <v>CF</v>
          </cell>
          <cell r="C405" t="str">
            <v>APTEL Océane</v>
          </cell>
          <cell r="D405">
            <v>37131</v>
          </cell>
          <cell r="E405" t="str">
            <v>88 Vosges</v>
          </cell>
          <cell r="F405" t="str">
            <v>Vitesse</v>
          </cell>
          <cell r="G405" t="str">
            <v/>
          </cell>
          <cell r="H405" t="str">
            <v>Catégorie OK</v>
          </cell>
          <cell r="J405" t="str">
            <v/>
          </cell>
          <cell r="M405">
            <v>17</v>
          </cell>
          <cell r="N405" t="str">
            <v>Cadets</v>
          </cell>
          <cell r="Q405" t="str">
            <v/>
          </cell>
          <cell r="R405">
            <v>1</v>
          </cell>
        </row>
        <row r="406">
          <cell r="A406">
            <v>396</v>
          </cell>
          <cell r="B406" t="str">
            <v>CF</v>
          </cell>
          <cell r="C406" t="str">
            <v>HENRY Alexia</v>
          </cell>
          <cell r="D406">
            <v>36723</v>
          </cell>
          <cell r="E406" t="str">
            <v>88 Vosges</v>
          </cell>
          <cell r="F406" t="str">
            <v>1/2 Fond</v>
          </cell>
          <cell r="G406" t="str">
            <v>Anomalie</v>
          </cell>
          <cell r="H406" t="str">
            <v>Anomalie Age / Catégorie déclarée</v>
          </cell>
          <cell r="J406" t="str">
            <v/>
          </cell>
          <cell r="M406">
            <v>18</v>
          </cell>
          <cell r="N406" t="str">
            <v>Juniors</v>
          </cell>
          <cell r="Q406" t="str">
            <v/>
          </cell>
          <cell r="R406" t="str">
            <v/>
          </cell>
        </row>
        <row r="407">
          <cell r="A407">
            <v>397</v>
          </cell>
          <cell r="B407" t="str">
            <v>CF</v>
          </cell>
          <cell r="C407" t="str">
            <v>GAMBONE Valentine</v>
          </cell>
          <cell r="D407">
            <v>36601</v>
          </cell>
          <cell r="E407" t="str">
            <v>88 Vosges</v>
          </cell>
          <cell r="F407" t="str">
            <v>Poids</v>
          </cell>
          <cell r="G407" t="str">
            <v>Anomalie</v>
          </cell>
          <cell r="H407" t="str">
            <v>Anomalie Age / Catégorie déclarée</v>
          </cell>
          <cell r="J407" t="str">
            <v/>
          </cell>
          <cell r="M407">
            <v>18</v>
          </cell>
          <cell r="N407" t="str">
            <v>Juniors</v>
          </cell>
          <cell r="Q407" t="str">
            <v/>
          </cell>
          <cell r="R407" t="str">
            <v/>
          </cell>
        </row>
        <row r="408">
          <cell r="A408">
            <v>398</v>
          </cell>
          <cell r="B408" t="str">
            <v>CF</v>
          </cell>
          <cell r="C408" t="str">
            <v>MAZARS Laura</v>
          </cell>
          <cell r="D408">
            <v>36694</v>
          </cell>
          <cell r="E408" t="str">
            <v>88 Vosges</v>
          </cell>
          <cell r="F408" t="str">
            <v>Hauteur</v>
          </cell>
          <cell r="G408" t="str">
            <v>Anomalie</v>
          </cell>
          <cell r="H408" t="str">
            <v>Anomalie Age / Catégorie déclarée</v>
          </cell>
          <cell r="J408" t="str">
            <v/>
          </cell>
          <cell r="M408">
            <v>18</v>
          </cell>
          <cell r="N408" t="str">
            <v>Juniors</v>
          </cell>
          <cell r="Q408" t="str">
            <v/>
          </cell>
          <cell r="R408" t="str">
            <v/>
          </cell>
        </row>
        <row r="409">
          <cell r="A409">
            <v>399</v>
          </cell>
          <cell r="B409" t="str">
            <v>CF</v>
          </cell>
          <cell r="C409" t="str">
            <v>HENRY Laura</v>
          </cell>
          <cell r="D409">
            <v>36974</v>
          </cell>
          <cell r="E409" t="str">
            <v>88 Vosges</v>
          </cell>
          <cell r="F409" t="str">
            <v>Corde</v>
          </cell>
          <cell r="G409" t="str">
            <v/>
          </cell>
          <cell r="H409" t="str">
            <v>Catégorie OK</v>
          </cell>
          <cell r="J409" t="str">
            <v/>
          </cell>
          <cell r="M409">
            <v>17</v>
          </cell>
          <cell r="N409" t="str">
            <v>Cadets</v>
          </cell>
          <cell r="Q409" t="str">
            <v/>
          </cell>
          <cell r="R409" t="str">
            <v/>
          </cell>
        </row>
        <row r="410">
          <cell r="A410">
            <v>400</v>
          </cell>
          <cell r="B410" t="str">
            <v>CM</v>
          </cell>
          <cell r="E410" t="str">
            <v>08 Ardennes</v>
          </cell>
          <cell r="F410" t="str">
            <v>Remplaçant</v>
          </cell>
          <cell r="G410" t="str">
            <v/>
          </cell>
          <cell r="H410" t="str">
            <v/>
          </cell>
          <cell r="J410" t="str">
            <v/>
          </cell>
          <cell r="M410" t="str">
            <v/>
          </cell>
          <cell r="N410" t="str">
            <v/>
          </cell>
          <cell r="Q410" t="str">
            <v/>
          </cell>
          <cell r="R410" t="str">
            <v/>
          </cell>
        </row>
        <row r="411">
          <cell r="A411">
            <v>401</v>
          </cell>
          <cell r="B411" t="str">
            <v>CM</v>
          </cell>
          <cell r="C411" t="str">
            <v>PETITFILS Rémy</v>
          </cell>
          <cell r="D411">
            <v>36728</v>
          </cell>
          <cell r="E411" t="str">
            <v>08 Ardennes</v>
          </cell>
          <cell r="F411" t="str">
            <v>PSSP</v>
          </cell>
          <cell r="G411" t="str">
            <v>Anomalie</v>
          </cell>
          <cell r="H411" t="str">
            <v>Anomalie Age / Catégorie déclarée</v>
          </cell>
          <cell r="J411" t="str">
            <v/>
          </cell>
          <cell r="M411">
            <v>18</v>
          </cell>
          <cell r="N411" t="str">
            <v>Juniors</v>
          </cell>
          <cell r="Q411" t="str">
            <v/>
          </cell>
          <cell r="R411" t="str">
            <v/>
          </cell>
        </row>
        <row r="412">
          <cell r="A412">
            <v>402</v>
          </cell>
          <cell r="B412" t="str">
            <v>CM</v>
          </cell>
          <cell r="C412" t="str">
            <v>THARLET  Eric</v>
          </cell>
          <cell r="D412">
            <v>37178</v>
          </cell>
          <cell r="E412" t="str">
            <v>08 Ardennes</v>
          </cell>
          <cell r="F412" t="str">
            <v>PSSP</v>
          </cell>
          <cell r="G412" t="str">
            <v/>
          </cell>
          <cell r="H412" t="str">
            <v>Catégorie OK</v>
          </cell>
          <cell r="J412" t="str">
            <v/>
          </cell>
          <cell r="M412">
            <v>17</v>
          </cell>
          <cell r="N412" t="str">
            <v>Cadets</v>
          </cell>
          <cell r="Q412" t="str">
            <v/>
          </cell>
          <cell r="R412" t="str">
            <v/>
          </cell>
        </row>
        <row r="413">
          <cell r="A413">
            <v>403</v>
          </cell>
          <cell r="B413" t="str">
            <v>CM</v>
          </cell>
          <cell r="E413" t="str">
            <v>08 Ardennes</v>
          </cell>
          <cell r="F413" t="str">
            <v>PSSP</v>
          </cell>
          <cell r="G413" t="str">
            <v/>
          </cell>
          <cell r="H413" t="str">
            <v/>
          </cell>
          <cell r="J413" t="str">
            <v/>
          </cell>
          <cell r="M413" t="str">
            <v/>
          </cell>
          <cell r="N413" t="str">
            <v/>
          </cell>
          <cell r="Q413" t="str">
            <v/>
          </cell>
          <cell r="R413" t="str">
            <v/>
          </cell>
        </row>
        <row r="414">
          <cell r="A414">
            <v>404</v>
          </cell>
          <cell r="B414" t="str">
            <v>CM</v>
          </cell>
          <cell r="C414" t="str">
            <v>DARET Lucas</v>
          </cell>
          <cell r="D414">
            <v>36955</v>
          </cell>
          <cell r="E414" t="str">
            <v>08 Ardennes</v>
          </cell>
          <cell r="F414" t="str">
            <v>PSSP</v>
          </cell>
          <cell r="G414" t="str">
            <v/>
          </cell>
          <cell r="H414" t="str">
            <v>Catégorie OK</v>
          </cell>
          <cell r="J414" t="str">
            <v/>
          </cell>
          <cell r="M414">
            <v>17</v>
          </cell>
          <cell r="N414" t="str">
            <v>Cadets</v>
          </cell>
          <cell r="Q414" t="str">
            <v/>
          </cell>
          <cell r="R414" t="str">
            <v/>
          </cell>
        </row>
        <row r="415">
          <cell r="A415">
            <v>405</v>
          </cell>
          <cell r="B415" t="str">
            <v>CM</v>
          </cell>
          <cell r="C415" t="str">
            <v>ROUTA Matéo</v>
          </cell>
          <cell r="D415">
            <v>37172</v>
          </cell>
          <cell r="E415" t="str">
            <v>08 Ardennes</v>
          </cell>
          <cell r="F415" t="str">
            <v>Vitesse</v>
          </cell>
          <cell r="G415" t="str">
            <v/>
          </cell>
          <cell r="H415" t="str">
            <v>Catégorie OK</v>
          </cell>
          <cell r="J415" t="str">
            <v/>
          </cell>
          <cell r="M415">
            <v>17</v>
          </cell>
          <cell r="N415" t="str">
            <v>Cadets</v>
          </cell>
          <cell r="Q415" t="str">
            <v/>
          </cell>
          <cell r="R415">
            <v>1</v>
          </cell>
        </row>
        <row r="416">
          <cell r="A416">
            <v>406</v>
          </cell>
          <cell r="B416" t="str">
            <v>CM</v>
          </cell>
          <cell r="C416" t="str">
            <v>GENTILS Pierre</v>
          </cell>
          <cell r="D416">
            <v>37172</v>
          </cell>
          <cell r="E416" t="str">
            <v>08 Ardennes</v>
          </cell>
          <cell r="F416" t="str">
            <v>1/2 Fond</v>
          </cell>
          <cell r="G416" t="str">
            <v/>
          </cell>
          <cell r="H416" t="str">
            <v>Catégorie OK</v>
          </cell>
          <cell r="J416" t="str">
            <v/>
          </cell>
          <cell r="M416">
            <v>17</v>
          </cell>
          <cell r="N416" t="str">
            <v>Cadets</v>
          </cell>
          <cell r="Q416" t="str">
            <v/>
          </cell>
          <cell r="R416" t="str">
            <v/>
          </cell>
        </row>
        <row r="417">
          <cell r="A417">
            <v>407</v>
          </cell>
          <cell r="B417" t="str">
            <v>CM</v>
          </cell>
          <cell r="C417" t="str">
            <v>HUBERT Donovan</v>
          </cell>
          <cell r="D417">
            <v>36635</v>
          </cell>
          <cell r="E417" t="str">
            <v>08 Ardennes</v>
          </cell>
          <cell r="F417" t="str">
            <v>Poids</v>
          </cell>
          <cell r="G417" t="str">
            <v>Anomalie</v>
          </cell>
          <cell r="H417" t="str">
            <v>Anomalie Age / Catégorie déclarée</v>
          </cell>
          <cell r="J417" t="str">
            <v/>
          </cell>
          <cell r="M417">
            <v>18</v>
          </cell>
          <cell r="N417" t="str">
            <v>Juniors</v>
          </cell>
          <cell r="Q417" t="str">
            <v/>
          </cell>
          <cell r="R417" t="str">
            <v/>
          </cell>
        </row>
        <row r="418">
          <cell r="A418">
            <v>408</v>
          </cell>
          <cell r="B418" t="str">
            <v>CM</v>
          </cell>
          <cell r="E418" t="str">
            <v>08 Ardennes</v>
          </cell>
          <cell r="F418" t="str">
            <v>Hauteur</v>
          </cell>
          <cell r="G418" t="str">
            <v/>
          </cell>
          <cell r="H418" t="str">
            <v/>
          </cell>
          <cell r="J418" t="str">
            <v/>
          </cell>
          <cell r="M418" t="str">
            <v/>
          </cell>
          <cell r="N418" t="str">
            <v/>
          </cell>
          <cell r="Q418" t="str">
            <v/>
          </cell>
          <cell r="R418" t="str">
            <v/>
          </cell>
        </row>
        <row r="419">
          <cell r="A419">
            <v>409</v>
          </cell>
          <cell r="B419" t="str">
            <v>CM</v>
          </cell>
          <cell r="C419" t="str">
            <v>DRUX Baptiste</v>
          </cell>
          <cell r="D419">
            <v>37185</v>
          </cell>
          <cell r="E419" t="str">
            <v>08 Ardennes</v>
          </cell>
          <cell r="F419" t="str">
            <v>Corde</v>
          </cell>
          <cell r="G419" t="str">
            <v/>
          </cell>
          <cell r="H419" t="str">
            <v>Catégorie OK</v>
          </cell>
          <cell r="J419" t="str">
            <v/>
          </cell>
          <cell r="M419">
            <v>17</v>
          </cell>
          <cell r="N419" t="str">
            <v>Cadets</v>
          </cell>
          <cell r="Q419" t="str">
            <v/>
          </cell>
          <cell r="R419" t="str">
            <v/>
          </cell>
        </row>
        <row r="420">
          <cell r="A420">
            <v>410</v>
          </cell>
          <cell r="B420" t="str">
            <v>CM</v>
          </cell>
          <cell r="E420" t="str">
            <v>10 Aube</v>
          </cell>
          <cell r="F420" t="str">
            <v>Remplaçant</v>
          </cell>
          <cell r="G420" t="str">
            <v/>
          </cell>
          <cell r="H420" t="str">
            <v/>
          </cell>
          <cell r="J420" t="str">
            <v/>
          </cell>
          <cell r="M420" t="str">
            <v/>
          </cell>
          <cell r="N420" t="str">
            <v/>
          </cell>
          <cell r="Q420" t="str">
            <v/>
          </cell>
          <cell r="R420" t="str">
            <v/>
          </cell>
        </row>
        <row r="421">
          <cell r="A421">
            <v>411</v>
          </cell>
          <cell r="B421" t="str">
            <v>CM</v>
          </cell>
          <cell r="C421" t="str">
            <v>VUIBERT Sam</v>
          </cell>
          <cell r="D421">
            <v>36601</v>
          </cell>
          <cell r="E421" t="str">
            <v>10 Aube</v>
          </cell>
          <cell r="F421" t="str">
            <v>PSSP</v>
          </cell>
          <cell r="G421" t="str">
            <v>Anomalie</v>
          </cell>
          <cell r="H421" t="str">
            <v>Anomalie Age / Catégorie déclarée</v>
          </cell>
          <cell r="J421" t="str">
            <v/>
          </cell>
          <cell r="M421">
            <v>18</v>
          </cell>
          <cell r="N421" t="str">
            <v>Juniors</v>
          </cell>
          <cell r="Q421" t="str">
            <v/>
          </cell>
          <cell r="R421" t="str">
            <v/>
          </cell>
        </row>
        <row r="422">
          <cell r="A422">
            <v>412</v>
          </cell>
          <cell r="B422" t="str">
            <v>CM</v>
          </cell>
          <cell r="C422" t="str">
            <v>BONNIN Jonathan</v>
          </cell>
          <cell r="D422">
            <v>36609</v>
          </cell>
          <cell r="E422" t="str">
            <v>10 Aube</v>
          </cell>
          <cell r="F422" t="str">
            <v>PSSP</v>
          </cell>
          <cell r="G422" t="str">
            <v>Anomalie</v>
          </cell>
          <cell r="H422" t="str">
            <v>Anomalie Age / Catégorie déclarée</v>
          </cell>
          <cell r="J422" t="str">
            <v/>
          </cell>
          <cell r="M422">
            <v>18</v>
          </cell>
          <cell r="N422" t="str">
            <v>Juniors</v>
          </cell>
          <cell r="Q422" t="str">
            <v/>
          </cell>
          <cell r="R422" t="str">
            <v/>
          </cell>
        </row>
        <row r="423">
          <cell r="A423">
            <v>413</v>
          </cell>
          <cell r="B423" t="str">
            <v>CM</v>
          </cell>
          <cell r="C423" t="str">
            <v>VINCENT Aurélien</v>
          </cell>
          <cell r="D423">
            <v>36667</v>
          </cell>
          <cell r="E423" t="str">
            <v>10 Aube</v>
          </cell>
          <cell r="F423" t="str">
            <v>PSSP</v>
          </cell>
          <cell r="G423" t="str">
            <v>Anomalie</v>
          </cell>
          <cell r="H423" t="str">
            <v>Anomalie Age / Catégorie déclarée</v>
          </cell>
          <cell r="J423" t="str">
            <v/>
          </cell>
          <cell r="M423">
            <v>18</v>
          </cell>
          <cell r="N423" t="str">
            <v>Juniors</v>
          </cell>
          <cell r="Q423" t="str">
            <v/>
          </cell>
          <cell r="R423" t="str">
            <v/>
          </cell>
        </row>
        <row r="424">
          <cell r="A424">
            <v>414</v>
          </cell>
          <cell r="B424" t="str">
            <v>CM</v>
          </cell>
          <cell r="C424" t="str">
            <v>MAUCLAIR Florian</v>
          </cell>
          <cell r="D424">
            <v>36674</v>
          </cell>
          <cell r="E424" t="str">
            <v>10 Aube</v>
          </cell>
          <cell r="F424" t="str">
            <v>PSSP</v>
          </cell>
          <cell r="G424" t="str">
            <v>Anomalie</v>
          </cell>
          <cell r="H424" t="str">
            <v>Anomalie Age / Catégorie déclarée</v>
          </cell>
          <cell r="J424" t="str">
            <v/>
          </cell>
          <cell r="M424">
            <v>18</v>
          </cell>
          <cell r="N424" t="str">
            <v>Juniors</v>
          </cell>
          <cell r="Q424" t="str">
            <v/>
          </cell>
          <cell r="R424" t="str">
            <v/>
          </cell>
        </row>
        <row r="425">
          <cell r="A425">
            <v>415</v>
          </cell>
          <cell r="B425" t="str">
            <v>CM</v>
          </cell>
          <cell r="C425" t="str">
            <v>BAILLY Thomas</v>
          </cell>
          <cell r="D425">
            <v>36602</v>
          </cell>
          <cell r="E425" t="str">
            <v>10 Aube</v>
          </cell>
          <cell r="F425" t="str">
            <v>Vitesse</v>
          </cell>
          <cell r="G425" t="str">
            <v>Anomalie</v>
          </cell>
          <cell r="H425" t="str">
            <v>Anomalie Age / Catégorie déclarée</v>
          </cell>
          <cell r="J425" t="str">
            <v/>
          </cell>
          <cell r="M425">
            <v>18</v>
          </cell>
          <cell r="N425" t="str">
            <v>Juniors</v>
          </cell>
          <cell r="Q425" t="str">
            <v/>
          </cell>
          <cell r="R425">
            <v>1</v>
          </cell>
        </row>
        <row r="426">
          <cell r="A426">
            <v>416</v>
          </cell>
          <cell r="B426" t="str">
            <v>CM</v>
          </cell>
          <cell r="E426" t="str">
            <v>10 Aube</v>
          </cell>
          <cell r="F426" t="str">
            <v>1/2 Fond</v>
          </cell>
          <cell r="G426" t="str">
            <v/>
          </cell>
          <cell r="H426" t="str">
            <v/>
          </cell>
          <cell r="J426" t="str">
            <v/>
          </cell>
          <cell r="M426" t="str">
            <v/>
          </cell>
          <cell r="N426" t="str">
            <v/>
          </cell>
          <cell r="Q426" t="str">
            <v/>
          </cell>
          <cell r="R426" t="str">
            <v/>
          </cell>
        </row>
        <row r="427">
          <cell r="A427">
            <v>417</v>
          </cell>
          <cell r="B427" t="str">
            <v>CM</v>
          </cell>
          <cell r="C427" t="str">
            <v>HAMELIN Romain</v>
          </cell>
          <cell r="D427">
            <v>36566</v>
          </cell>
          <cell r="E427" t="str">
            <v>10 Aube</v>
          </cell>
          <cell r="F427" t="str">
            <v>Poids</v>
          </cell>
          <cell r="G427" t="str">
            <v>Anomalie</v>
          </cell>
          <cell r="H427" t="str">
            <v>Anomalie Age / Catégorie déclarée</v>
          </cell>
          <cell r="J427" t="str">
            <v/>
          </cell>
          <cell r="M427">
            <v>18</v>
          </cell>
          <cell r="N427" t="str">
            <v>Juniors</v>
          </cell>
          <cell r="Q427" t="str">
            <v/>
          </cell>
          <cell r="R427" t="str">
            <v/>
          </cell>
        </row>
        <row r="428">
          <cell r="A428">
            <v>418</v>
          </cell>
          <cell r="B428" t="str">
            <v>CM</v>
          </cell>
          <cell r="E428" t="str">
            <v>10 Aube</v>
          </cell>
          <cell r="F428" t="str">
            <v>Hauteur</v>
          </cell>
          <cell r="G428" t="str">
            <v/>
          </cell>
          <cell r="H428" t="str">
            <v/>
          </cell>
          <cell r="J428" t="str">
            <v/>
          </cell>
          <cell r="M428" t="str">
            <v/>
          </cell>
          <cell r="N428" t="str">
            <v/>
          </cell>
          <cell r="Q428" t="str">
            <v/>
          </cell>
          <cell r="R428" t="str">
            <v/>
          </cell>
        </row>
        <row r="429">
          <cell r="A429">
            <v>419</v>
          </cell>
          <cell r="B429" t="str">
            <v>CM</v>
          </cell>
          <cell r="C429" t="str">
            <v>PENAGOS DE SOUSA Anthony</v>
          </cell>
          <cell r="D429">
            <v>36862</v>
          </cell>
          <cell r="E429" t="str">
            <v>10 Aube</v>
          </cell>
          <cell r="F429" t="str">
            <v>Corde</v>
          </cell>
          <cell r="G429" t="str">
            <v>Anomalie</v>
          </cell>
          <cell r="H429" t="str">
            <v>Anomalie Age / Catégorie déclarée</v>
          </cell>
          <cell r="J429" t="str">
            <v/>
          </cell>
          <cell r="M429">
            <v>18</v>
          </cell>
          <cell r="N429" t="str">
            <v>Juniors</v>
          </cell>
          <cell r="Q429" t="str">
            <v/>
          </cell>
          <cell r="R429" t="str">
            <v/>
          </cell>
        </row>
        <row r="430">
          <cell r="A430">
            <v>420</v>
          </cell>
          <cell r="B430" t="str">
            <v>CM</v>
          </cell>
          <cell r="E430" t="str">
            <v>51 Marne</v>
          </cell>
          <cell r="F430" t="str">
            <v>Remplaçant</v>
          </cell>
          <cell r="G430" t="str">
            <v/>
          </cell>
          <cell r="H430" t="str">
            <v/>
          </cell>
          <cell r="J430" t="str">
            <v/>
          </cell>
          <cell r="M430" t="str">
            <v/>
          </cell>
          <cell r="N430" t="str">
            <v/>
          </cell>
          <cell r="Q430" t="str">
            <v/>
          </cell>
          <cell r="R430" t="str">
            <v/>
          </cell>
        </row>
        <row r="431">
          <cell r="A431">
            <v>421</v>
          </cell>
          <cell r="B431" t="str">
            <v>CM</v>
          </cell>
          <cell r="C431" t="str">
            <v>MOUNIER Julien</v>
          </cell>
          <cell r="D431">
            <v>37030</v>
          </cell>
          <cell r="E431" t="str">
            <v>51 Marne</v>
          </cell>
          <cell r="F431" t="str">
            <v>PSSP</v>
          </cell>
          <cell r="G431" t="str">
            <v/>
          </cell>
          <cell r="H431" t="str">
            <v>Catégorie OK</v>
          </cell>
          <cell r="J431" t="str">
            <v/>
          </cell>
          <cell r="M431">
            <v>17</v>
          </cell>
          <cell r="N431" t="str">
            <v>Cadets</v>
          </cell>
          <cell r="Q431" t="str">
            <v/>
          </cell>
          <cell r="R431" t="str">
            <v/>
          </cell>
        </row>
        <row r="432">
          <cell r="A432">
            <v>422</v>
          </cell>
          <cell r="B432" t="str">
            <v>CM</v>
          </cell>
          <cell r="C432" t="str">
            <v>FEVRIER Thomas</v>
          </cell>
          <cell r="D432">
            <v>37137</v>
          </cell>
          <cell r="E432" t="str">
            <v>51 Marne</v>
          </cell>
          <cell r="F432" t="str">
            <v>PSSP</v>
          </cell>
          <cell r="G432" t="str">
            <v/>
          </cell>
          <cell r="H432" t="str">
            <v>Catégorie OK</v>
          </cell>
          <cell r="J432" t="str">
            <v/>
          </cell>
          <cell r="M432">
            <v>17</v>
          </cell>
          <cell r="N432" t="str">
            <v>Cadets</v>
          </cell>
          <cell r="Q432" t="str">
            <v/>
          </cell>
          <cell r="R432" t="str">
            <v/>
          </cell>
        </row>
        <row r="433">
          <cell r="A433">
            <v>423</v>
          </cell>
          <cell r="B433" t="str">
            <v>CM</v>
          </cell>
          <cell r="C433" t="str">
            <v>DELEDICQ Nicolas</v>
          </cell>
          <cell r="D433">
            <v>37056</v>
          </cell>
          <cell r="E433" t="str">
            <v>51 Marne</v>
          </cell>
          <cell r="F433" t="str">
            <v>PSSP</v>
          </cell>
          <cell r="G433" t="str">
            <v/>
          </cell>
          <cell r="H433" t="str">
            <v>Catégorie OK</v>
          </cell>
          <cell r="J433" t="str">
            <v/>
          </cell>
          <cell r="M433">
            <v>17</v>
          </cell>
          <cell r="N433" t="str">
            <v>Cadets</v>
          </cell>
          <cell r="Q433" t="str">
            <v/>
          </cell>
          <cell r="R433" t="str">
            <v/>
          </cell>
        </row>
        <row r="434">
          <cell r="A434">
            <v>424</v>
          </cell>
          <cell r="B434" t="str">
            <v>CM</v>
          </cell>
          <cell r="C434" t="str">
            <v>DAVID Valentin</v>
          </cell>
          <cell r="D434">
            <v>37241</v>
          </cell>
          <cell r="E434" t="str">
            <v>51 Marne</v>
          </cell>
          <cell r="F434" t="str">
            <v>PSSP</v>
          </cell>
          <cell r="G434" t="str">
            <v/>
          </cell>
          <cell r="H434" t="str">
            <v>Catégorie OK</v>
          </cell>
          <cell r="J434" t="str">
            <v/>
          </cell>
          <cell r="M434">
            <v>17</v>
          </cell>
          <cell r="N434" t="str">
            <v>Cadets</v>
          </cell>
          <cell r="Q434" t="str">
            <v/>
          </cell>
          <cell r="R434" t="str">
            <v/>
          </cell>
        </row>
        <row r="435">
          <cell r="A435">
            <v>425</v>
          </cell>
          <cell r="B435" t="str">
            <v>CM</v>
          </cell>
          <cell r="C435" t="str">
            <v>DAVID Hugo</v>
          </cell>
          <cell r="D435">
            <v>36914</v>
          </cell>
          <cell r="E435" t="str">
            <v>51 Marne</v>
          </cell>
          <cell r="F435" t="str">
            <v>Vitesse</v>
          </cell>
          <cell r="G435" t="str">
            <v/>
          </cell>
          <cell r="H435" t="str">
            <v>Catégorie OK</v>
          </cell>
          <cell r="J435" t="str">
            <v/>
          </cell>
          <cell r="M435">
            <v>17</v>
          </cell>
          <cell r="N435" t="str">
            <v>Cadets</v>
          </cell>
          <cell r="Q435" t="str">
            <v/>
          </cell>
          <cell r="R435">
            <v>1</v>
          </cell>
        </row>
        <row r="436">
          <cell r="A436">
            <v>426</v>
          </cell>
          <cell r="B436" t="str">
            <v>CM</v>
          </cell>
          <cell r="C436" t="str">
            <v>GIROD Théo</v>
          </cell>
          <cell r="D436">
            <v>37018</v>
          </cell>
          <cell r="E436" t="str">
            <v>51 Marne</v>
          </cell>
          <cell r="F436" t="str">
            <v>1/2 Fond</v>
          </cell>
          <cell r="G436" t="str">
            <v/>
          </cell>
          <cell r="H436" t="str">
            <v>Catégorie OK</v>
          </cell>
          <cell r="J436" t="str">
            <v/>
          </cell>
          <cell r="M436">
            <v>17</v>
          </cell>
          <cell r="N436" t="str">
            <v>Cadets</v>
          </cell>
          <cell r="Q436" t="str">
            <v/>
          </cell>
          <cell r="R436" t="str">
            <v/>
          </cell>
        </row>
        <row r="437">
          <cell r="A437">
            <v>427</v>
          </cell>
          <cell r="B437" t="str">
            <v>CM</v>
          </cell>
          <cell r="C437" t="str">
            <v>PRUD'HOMME Thibaud</v>
          </cell>
          <cell r="D437">
            <v>37238</v>
          </cell>
          <cell r="E437" t="str">
            <v>51 Marne</v>
          </cell>
          <cell r="F437" t="str">
            <v>Poids</v>
          </cell>
          <cell r="G437" t="str">
            <v/>
          </cell>
          <cell r="H437" t="str">
            <v>Catégorie OK</v>
          </cell>
          <cell r="J437" t="str">
            <v/>
          </cell>
          <cell r="M437">
            <v>17</v>
          </cell>
          <cell r="N437" t="str">
            <v>Cadets</v>
          </cell>
          <cell r="Q437" t="str">
            <v/>
          </cell>
          <cell r="R437" t="str">
            <v/>
          </cell>
        </row>
        <row r="438">
          <cell r="A438">
            <v>428</v>
          </cell>
          <cell r="B438" t="str">
            <v>CM</v>
          </cell>
          <cell r="C438" t="str">
            <v>AUGUSTE Corentin</v>
          </cell>
          <cell r="D438">
            <v>36702</v>
          </cell>
          <cell r="E438" t="str">
            <v>51 Marne</v>
          </cell>
          <cell r="F438" t="str">
            <v>Hauteur</v>
          </cell>
          <cell r="G438" t="str">
            <v>Anomalie</v>
          </cell>
          <cell r="H438" t="str">
            <v>Anomalie Age / Catégorie déclarée</v>
          </cell>
          <cell r="J438" t="str">
            <v/>
          </cell>
          <cell r="M438">
            <v>18</v>
          </cell>
          <cell r="N438" t="str">
            <v>Juniors</v>
          </cell>
          <cell r="Q438" t="str">
            <v/>
          </cell>
          <cell r="R438" t="str">
            <v/>
          </cell>
        </row>
        <row r="439">
          <cell r="A439">
            <v>429</v>
          </cell>
          <cell r="B439" t="str">
            <v>CM</v>
          </cell>
          <cell r="C439" t="str">
            <v>PETIT Florian</v>
          </cell>
          <cell r="D439">
            <v>36791</v>
          </cell>
          <cell r="E439" t="str">
            <v>51 Marne</v>
          </cell>
          <cell r="F439" t="str">
            <v>Corde</v>
          </cell>
          <cell r="G439" t="str">
            <v>Anomalie</v>
          </cell>
          <cell r="H439" t="str">
            <v>Anomalie Age / Catégorie déclarée</v>
          </cell>
          <cell r="J439" t="str">
            <v/>
          </cell>
          <cell r="M439">
            <v>18</v>
          </cell>
          <cell r="N439" t="str">
            <v>Juniors</v>
          </cell>
          <cell r="Q439" t="str">
            <v/>
          </cell>
          <cell r="R439" t="str">
            <v/>
          </cell>
        </row>
        <row r="440">
          <cell r="A440">
            <v>430</v>
          </cell>
          <cell r="B440" t="str">
            <v>CM</v>
          </cell>
          <cell r="E440" t="str">
            <v>52 Haute Marne</v>
          </cell>
          <cell r="F440" t="str">
            <v>Remplaçant</v>
          </cell>
          <cell r="G440" t="str">
            <v/>
          </cell>
          <cell r="H440" t="str">
            <v/>
          </cell>
          <cell r="J440" t="str">
            <v/>
          </cell>
          <cell r="M440" t="str">
            <v/>
          </cell>
          <cell r="N440" t="str">
            <v/>
          </cell>
          <cell r="Q440" t="str">
            <v/>
          </cell>
          <cell r="R440" t="str">
            <v/>
          </cell>
        </row>
        <row r="441">
          <cell r="A441">
            <v>431</v>
          </cell>
          <cell r="B441" t="str">
            <v>CM</v>
          </cell>
          <cell r="C441" t="str">
            <v>COUDERC Aurélien</v>
          </cell>
          <cell r="D441">
            <v>36878</v>
          </cell>
          <cell r="E441" t="str">
            <v>52 Haute Marne</v>
          </cell>
          <cell r="F441" t="str">
            <v>PSSP</v>
          </cell>
          <cell r="G441" t="str">
            <v>Anomalie</v>
          </cell>
          <cell r="H441" t="str">
            <v>Anomalie Age / Catégorie déclarée</v>
          </cell>
          <cell r="J441" t="str">
            <v/>
          </cell>
          <cell r="M441">
            <v>18</v>
          </cell>
          <cell r="N441" t="str">
            <v>Juniors</v>
          </cell>
          <cell r="Q441" t="str">
            <v/>
          </cell>
          <cell r="R441" t="str">
            <v/>
          </cell>
        </row>
        <row r="442">
          <cell r="A442">
            <v>432</v>
          </cell>
          <cell r="B442" t="str">
            <v>CM</v>
          </cell>
          <cell r="E442" t="str">
            <v>52 Haute Marne</v>
          </cell>
          <cell r="F442" t="str">
            <v>PSSP</v>
          </cell>
          <cell r="G442" t="str">
            <v/>
          </cell>
          <cell r="H442" t="str">
            <v/>
          </cell>
          <cell r="J442" t="str">
            <v/>
          </cell>
          <cell r="M442" t="str">
            <v/>
          </cell>
          <cell r="N442" t="str">
            <v/>
          </cell>
          <cell r="Q442" t="str">
            <v/>
          </cell>
          <cell r="R442" t="str">
            <v/>
          </cell>
        </row>
        <row r="443">
          <cell r="A443">
            <v>433</v>
          </cell>
          <cell r="B443" t="str">
            <v>CM</v>
          </cell>
          <cell r="E443" t="str">
            <v>52 Haute Marne</v>
          </cell>
          <cell r="F443" t="str">
            <v>PSSP</v>
          </cell>
          <cell r="G443" t="str">
            <v/>
          </cell>
          <cell r="H443" t="str">
            <v/>
          </cell>
          <cell r="J443" t="str">
            <v/>
          </cell>
          <cell r="M443" t="str">
            <v/>
          </cell>
          <cell r="N443" t="str">
            <v/>
          </cell>
          <cell r="Q443" t="str">
            <v/>
          </cell>
          <cell r="R443" t="str">
            <v/>
          </cell>
        </row>
        <row r="444">
          <cell r="A444">
            <v>434</v>
          </cell>
          <cell r="B444" t="str">
            <v>CM</v>
          </cell>
          <cell r="E444" t="str">
            <v>52 Haute Marne</v>
          </cell>
          <cell r="F444" t="str">
            <v>PSSP</v>
          </cell>
          <cell r="G444" t="str">
            <v/>
          </cell>
          <cell r="H444" t="str">
            <v/>
          </cell>
          <cell r="J444" t="str">
            <v/>
          </cell>
          <cell r="M444" t="str">
            <v/>
          </cell>
          <cell r="N444" t="str">
            <v/>
          </cell>
          <cell r="Q444" t="str">
            <v/>
          </cell>
          <cell r="R444" t="str">
            <v/>
          </cell>
        </row>
        <row r="445">
          <cell r="A445">
            <v>435</v>
          </cell>
          <cell r="B445" t="str">
            <v>CM</v>
          </cell>
          <cell r="C445" t="str">
            <v>MOREL Hugo</v>
          </cell>
          <cell r="D445">
            <v>36900</v>
          </cell>
          <cell r="E445" t="str">
            <v>52 Haute Marne</v>
          </cell>
          <cell r="F445" t="str">
            <v>Vitesse</v>
          </cell>
          <cell r="G445" t="str">
            <v/>
          </cell>
          <cell r="H445" t="str">
            <v>Catégorie OK</v>
          </cell>
          <cell r="J445" t="str">
            <v/>
          </cell>
          <cell r="M445">
            <v>17</v>
          </cell>
          <cell r="N445" t="str">
            <v>Cadets</v>
          </cell>
          <cell r="Q445" t="str">
            <v/>
          </cell>
          <cell r="R445">
            <v>1</v>
          </cell>
        </row>
        <row r="446">
          <cell r="A446">
            <v>436</v>
          </cell>
          <cell r="B446" t="str">
            <v>CM</v>
          </cell>
          <cell r="C446" t="str">
            <v>GUERIN David</v>
          </cell>
          <cell r="D446">
            <v>37117</v>
          </cell>
          <cell r="E446" t="str">
            <v>52 Haute Marne</v>
          </cell>
          <cell r="F446" t="str">
            <v>1/2 Fond</v>
          </cell>
          <cell r="G446" t="str">
            <v/>
          </cell>
          <cell r="H446" t="str">
            <v>Catégorie OK</v>
          </cell>
          <cell r="J446" t="str">
            <v/>
          </cell>
          <cell r="M446">
            <v>17</v>
          </cell>
          <cell r="N446" t="str">
            <v>Cadets</v>
          </cell>
          <cell r="Q446" t="str">
            <v/>
          </cell>
          <cell r="R446" t="str">
            <v/>
          </cell>
        </row>
        <row r="447">
          <cell r="A447">
            <v>437</v>
          </cell>
          <cell r="B447" t="str">
            <v>CM</v>
          </cell>
          <cell r="C447" t="str">
            <v>LASALLE Thibaut</v>
          </cell>
          <cell r="D447">
            <v>36926</v>
          </cell>
          <cell r="E447" t="str">
            <v>52 Haute Marne</v>
          </cell>
          <cell r="F447" t="str">
            <v>Poids</v>
          </cell>
          <cell r="G447" t="str">
            <v/>
          </cell>
          <cell r="H447" t="str">
            <v>Catégorie OK</v>
          </cell>
          <cell r="J447" t="str">
            <v/>
          </cell>
          <cell r="M447">
            <v>17</v>
          </cell>
          <cell r="N447" t="str">
            <v>Cadets</v>
          </cell>
          <cell r="Q447" t="str">
            <v/>
          </cell>
          <cell r="R447" t="str">
            <v/>
          </cell>
        </row>
        <row r="448">
          <cell r="A448">
            <v>438</v>
          </cell>
          <cell r="B448" t="str">
            <v>CM</v>
          </cell>
          <cell r="C448" t="str">
            <v>YOUSI Alexy</v>
          </cell>
          <cell r="D448">
            <v>36770</v>
          </cell>
          <cell r="E448" t="str">
            <v>52 Haute Marne</v>
          </cell>
          <cell r="F448" t="str">
            <v>Hauteur</v>
          </cell>
          <cell r="G448" t="str">
            <v>Anomalie</v>
          </cell>
          <cell r="H448" t="str">
            <v>Anomalie Age / Catégorie déclarée</v>
          </cell>
          <cell r="J448" t="str">
            <v/>
          </cell>
          <cell r="M448">
            <v>18</v>
          </cell>
          <cell r="N448" t="str">
            <v>Juniors</v>
          </cell>
          <cell r="Q448" t="str">
            <v/>
          </cell>
          <cell r="R448" t="str">
            <v/>
          </cell>
        </row>
        <row r="449">
          <cell r="A449">
            <v>439</v>
          </cell>
          <cell r="B449" t="str">
            <v>CM</v>
          </cell>
          <cell r="C449" t="str">
            <v>WANNENVENHOVE Alan</v>
          </cell>
          <cell r="D449">
            <v>36846</v>
          </cell>
          <cell r="E449" t="str">
            <v>52 Haute Marne</v>
          </cell>
          <cell r="F449" t="str">
            <v>Corde</v>
          </cell>
          <cell r="G449" t="str">
            <v>Anomalie</v>
          </cell>
          <cell r="H449" t="str">
            <v>Anomalie Age / Catégorie déclarée</v>
          </cell>
          <cell r="J449" t="str">
            <v/>
          </cell>
          <cell r="M449">
            <v>18</v>
          </cell>
          <cell r="N449" t="str">
            <v>Juniors</v>
          </cell>
          <cell r="Q449" t="str">
            <v/>
          </cell>
          <cell r="R449" t="str">
            <v/>
          </cell>
        </row>
        <row r="450">
          <cell r="A450">
            <v>440</v>
          </cell>
          <cell r="B450" t="str">
            <v>CM</v>
          </cell>
          <cell r="E450" t="str">
            <v>54 Meurthe et Moselle</v>
          </cell>
          <cell r="F450" t="str">
            <v>Remplaçant</v>
          </cell>
          <cell r="G450" t="str">
            <v/>
          </cell>
          <cell r="H450" t="str">
            <v/>
          </cell>
          <cell r="J450" t="str">
            <v/>
          </cell>
          <cell r="M450" t="str">
            <v/>
          </cell>
          <cell r="N450" t="str">
            <v/>
          </cell>
          <cell r="Q450" t="str">
            <v/>
          </cell>
          <cell r="R450" t="str">
            <v/>
          </cell>
        </row>
        <row r="451">
          <cell r="A451">
            <v>441</v>
          </cell>
          <cell r="B451" t="str">
            <v>CM</v>
          </cell>
          <cell r="C451" t="str">
            <v>MOISSETTE Loic</v>
          </cell>
          <cell r="D451">
            <v>37063</v>
          </cell>
          <cell r="E451" t="str">
            <v>54 Meurthe et Moselle</v>
          </cell>
          <cell r="F451" t="str">
            <v>PSSP</v>
          </cell>
          <cell r="G451" t="str">
            <v/>
          </cell>
          <cell r="H451" t="str">
            <v>Catégorie OK</v>
          </cell>
          <cell r="J451" t="str">
            <v/>
          </cell>
          <cell r="M451">
            <v>17</v>
          </cell>
          <cell r="N451" t="str">
            <v>Cadets</v>
          </cell>
          <cell r="Q451" t="str">
            <v/>
          </cell>
          <cell r="R451" t="str">
            <v/>
          </cell>
        </row>
        <row r="452">
          <cell r="A452">
            <v>442</v>
          </cell>
          <cell r="B452" t="str">
            <v>CM</v>
          </cell>
          <cell r="C452" t="str">
            <v>CHUTIN Anthony</v>
          </cell>
          <cell r="D452">
            <v>37148</v>
          </cell>
          <cell r="E452" t="str">
            <v>54 Meurthe et Moselle</v>
          </cell>
          <cell r="F452" t="str">
            <v>PSSP</v>
          </cell>
          <cell r="G452" t="str">
            <v/>
          </cell>
          <cell r="H452" t="str">
            <v>Catégorie OK</v>
          </cell>
          <cell r="J452" t="str">
            <v/>
          </cell>
          <cell r="M452">
            <v>17</v>
          </cell>
          <cell r="N452" t="str">
            <v>Cadets</v>
          </cell>
          <cell r="Q452" t="str">
            <v/>
          </cell>
          <cell r="R452" t="str">
            <v/>
          </cell>
        </row>
        <row r="453">
          <cell r="A453">
            <v>443</v>
          </cell>
          <cell r="B453" t="str">
            <v>CM</v>
          </cell>
          <cell r="C453" t="str">
            <v>GUERLAY Baptiste</v>
          </cell>
          <cell r="D453">
            <v>37079</v>
          </cell>
          <cell r="E453" t="str">
            <v>54 Meurthe et Moselle</v>
          </cell>
          <cell r="F453" t="str">
            <v>PSSP</v>
          </cell>
          <cell r="G453" t="str">
            <v/>
          </cell>
          <cell r="H453" t="str">
            <v>Catégorie OK</v>
          </cell>
          <cell r="J453" t="str">
            <v/>
          </cell>
          <cell r="M453">
            <v>17</v>
          </cell>
          <cell r="N453" t="str">
            <v>Cadets</v>
          </cell>
          <cell r="Q453" t="str">
            <v/>
          </cell>
          <cell r="R453" t="str">
            <v/>
          </cell>
        </row>
        <row r="454">
          <cell r="A454">
            <v>444</v>
          </cell>
          <cell r="B454" t="str">
            <v>CM</v>
          </cell>
          <cell r="C454" t="str">
            <v>PIODI Lucas</v>
          </cell>
          <cell r="D454">
            <v>36945</v>
          </cell>
          <cell r="E454" t="str">
            <v>54 Meurthe et Moselle</v>
          </cell>
          <cell r="F454" t="str">
            <v>PSSP</v>
          </cell>
          <cell r="G454" t="str">
            <v/>
          </cell>
          <cell r="H454" t="str">
            <v>Catégorie OK</v>
          </cell>
          <cell r="J454" t="str">
            <v/>
          </cell>
          <cell r="M454">
            <v>17</v>
          </cell>
          <cell r="N454" t="str">
            <v>Cadets</v>
          </cell>
          <cell r="Q454" t="str">
            <v/>
          </cell>
          <cell r="R454" t="str">
            <v/>
          </cell>
        </row>
        <row r="455">
          <cell r="A455">
            <v>445</v>
          </cell>
          <cell r="B455" t="str">
            <v>CM</v>
          </cell>
          <cell r="C455" t="str">
            <v>THIRIET Marc-Antoine</v>
          </cell>
          <cell r="D455">
            <v>36594</v>
          </cell>
          <cell r="E455" t="str">
            <v>54 Meurthe et Moselle</v>
          </cell>
          <cell r="F455" t="str">
            <v>Vitesse</v>
          </cell>
          <cell r="G455" t="str">
            <v>Anomalie</v>
          </cell>
          <cell r="H455" t="str">
            <v>Anomalie Age / Catégorie déclarée</v>
          </cell>
          <cell r="J455" t="str">
            <v/>
          </cell>
          <cell r="M455">
            <v>18</v>
          </cell>
          <cell r="N455" t="str">
            <v>Juniors</v>
          </cell>
          <cell r="Q455" t="str">
            <v/>
          </cell>
          <cell r="R455">
            <v>1</v>
          </cell>
        </row>
        <row r="456">
          <cell r="A456">
            <v>446</v>
          </cell>
          <cell r="B456" t="str">
            <v>CM</v>
          </cell>
          <cell r="C456" t="str">
            <v>BERNEAU Romain</v>
          </cell>
          <cell r="D456">
            <v>36554</v>
          </cell>
          <cell r="E456" t="str">
            <v>54 Meurthe et Moselle</v>
          </cell>
          <cell r="F456" t="str">
            <v>1/2 Fond</v>
          </cell>
          <cell r="G456" t="str">
            <v>Anomalie</v>
          </cell>
          <cell r="H456" t="str">
            <v>Anomalie Age / Catégorie déclarée</v>
          </cell>
          <cell r="J456" t="str">
            <v/>
          </cell>
          <cell r="M456">
            <v>18</v>
          </cell>
          <cell r="N456" t="str">
            <v>Juniors</v>
          </cell>
          <cell r="Q456" t="str">
            <v/>
          </cell>
          <cell r="R456" t="str">
            <v/>
          </cell>
        </row>
        <row r="457">
          <cell r="A457">
            <v>447</v>
          </cell>
          <cell r="B457" t="str">
            <v>CM</v>
          </cell>
          <cell r="C457" t="str">
            <v>MAYER Mathéo</v>
          </cell>
          <cell r="D457">
            <v>37074</v>
          </cell>
          <cell r="E457" t="str">
            <v>54 Meurthe et Moselle</v>
          </cell>
          <cell r="F457" t="str">
            <v>Poids</v>
          </cell>
          <cell r="G457" t="str">
            <v/>
          </cell>
          <cell r="H457" t="str">
            <v>Catégorie OK</v>
          </cell>
          <cell r="J457" t="str">
            <v/>
          </cell>
          <cell r="M457">
            <v>17</v>
          </cell>
          <cell r="N457" t="str">
            <v>Cadets</v>
          </cell>
          <cell r="Q457" t="str">
            <v/>
          </cell>
          <cell r="R457" t="str">
            <v/>
          </cell>
        </row>
        <row r="458">
          <cell r="A458">
            <v>448</v>
          </cell>
          <cell r="B458" t="str">
            <v>CM</v>
          </cell>
          <cell r="C458" t="str">
            <v>GILLE Damien</v>
          </cell>
          <cell r="D458">
            <v>36818</v>
          </cell>
          <cell r="E458" t="str">
            <v>54 Meurthe et Moselle</v>
          </cell>
          <cell r="F458" t="str">
            <v>Hauteur</v>
          </cell>
          <cell r="G458" t="str">
            <v>Anomalie</v>
          </cell>
          <cell r="H458" t="str">
            <v>Anomalie Age / Catégorie déclarée</v>
          </cell>
          <cell r="J458" t="str">
            <v/>
          </cell>
          <cell r="M458">
            <v>18</v>
          </cell>
          <cell r="N458" t="str">
            <v>Juniors</v>
          </cell>
          <cell r="Q458" t="str">
            <v/>
          </cell>
          <cell r="R458" t="str">
            <v/>
          </cell>
        </row>
        <row r="459">
          <cell r="A459">
            <v>449</v>
          </cell>
          <cell r="B459" t="str">
            <v>CM</v>
          </cell>
          <cell r="C459" t="str">
            <v>ALIMI Nathan</v>
          </cell>
          <cell r="D459">
            <v>37118</v>
          </cell>
          <cell r="E459" t="str">
            <v>54 Meurthe et Moselle</v>
          </cell>
          <cell r="F459" t="str">
            <v>Corde</v>
          </cell>
          <cell r="G459" t="str">
            <v/>
          </cell>
          <cell r="H459" t="str">
            <v>Catégorie OK</v>
          </cell>
          <cell r="J459" t="str">
            <v/>
          </cell>
          <cell r="M459">
            <v>17</v>
          </cell>
          <cell r="N459" t="str">
            <v>Cadets</v>
          </cell>
          <cell r="Q459" t="str">
            <v/>
          </cell>
          <cell r="R459" t="str">
            <v/>
          </cell>
        </row>
        <row r="460">
          <cell r="A460">
            <v>450</v>
          </cell>
          <cell r="B460" t="str">
            <v>CM</v>
          </cell>
          <cell r="E460" t="str">
            <v>55 Meuse</v>
          </cell>
          <cell r="F460" t="str">
            <v>Remplaçant</v>
          </cell>
          <cell r="G460" t="str">
            <v/>
          </cell>
          <cell r="H460" t="str">
            <v/>
          </cell>
          <cell r="J460" t="str">
            <v/>
          </cell>
          <cell r="M460" t="str">
            <v/>
          </cell>
          <cell r="N460" t="str">
            <v/>
          </cell>
          <cell r="Q460" t="str">
            <v/>
          </cell>
          <cell r="R460" t="str">
            <v/>
          </cell>
        </row>
        <row r="461">
          <cell r="A461">
            <v>451</v>
          </cell>
          <cell r="B461" t="str">
            <v>CM</v>
          </cell>
          <cell r="C461" t="str">
            <v>VOIRIN Alexandre</v>
          </cell>
          <cell r="D461">
            <v>37221</v>
          </cell>
          <cell r="E461" t="str">
            <v>55 Meuse</v>
          </cell>
          <cell r="F461" t="str">
            <v>PSSP</v>
          </cell>
          <cell r="G461" t="str">
            <v/>
          </cell>
          <cell r="H461" t="str">
            <v>Catégorie OK</v>
          </cell>
          <cell r="J461" t="str">
            <v/>
          </cell>
          <cell r="M461">
            <v>17</v>
          </cell>
          <cell r="N461" t="str">
            <v>Cadets</v>
          </cell>
          <cell r="Q461" t="str">
            <v/>
          </cell>
          <cell r="R461" t="str">
            <v/>
          </cell>
        </row>
        <row r="462">
          <cell r="A462">
            <v>452</v>
          </cell>
          <cell r="B462" t="str">
            <v>CM</v>
          </cell>
          <cell r="C462" t="str">
            <v>SCHNORR Aurelien</v>
          </cell>
          <cell r="D462">
            <v>36679</v>
          </cell>
          <cell r="E462" t="str">
            <v>55 Meuse</v>
          </cell>
          <cell r="F462" t="str">
            <v>PSSP</v>
          </cell>
          <cell r="G462" t="str">
            <v>Anomalie</v>
          </cell>
          <cell r="H462" t="str">
            <v>Anomalie Age / Catégorie déclarée</v>
          </cell>
          <cell r="J462" t="str">
            <v/>
          </cell>
          <cell r="M462">
            <v>18</v>
          </cell>
          <cell r="N462" t="str">
            <v>Juniors</v>
          </cell>
          <cell r="Q462" t="str">
            <v/>
          </cell>
          <cell r="R462" t="str">
            <v/>
          </cell>
        </row>
        <row r="463">
          <cell r="A463">
            <v>453</v>
          </cell>
          <cell r="B463" t="str">
            <v>CM</v>
          </cell>
          <cell r="C463" t="str">
            <v>BASSOT Willy</v>
          </cell>
          <cell r="D463">
            <v>36686</v>
          </cell>
          <cell r="E463" t="str">
            <v>55 Meuse</v>
          </cell>
          <cell r="F463" t="str">
            <v>PSSP</v>
          </cell>
          <cell r="G463" t="str">
            <v>Anomalie</v>
          </cell>
          <cell r="H463" t="str">
            <v>Anomalie Age / Catégorie déclarée</v>
          </cell>
          <cell r="J463" t="str">
            <v/>
          </cell>
          <cell r="M463">
            <v>18</v>
          </cell>
          <cell r="N463" t="str">
            <v>Juniors</v>
          </cell>
          <cell r="Q463" t="str">
            <v/>
          </cell>
          <cell r="R463" t="str">
            <v/>
          </cell>
        </row>
        <row r="464">
          <cell r="A464">
            <v>454</v>
          </cell>
          <cell r="B464" t="str">
            <v>CM</v>
          </cell>
          <cell r="C464" t="str">
            <v>MALIVOIR Antoine</v>
          </cell>
          <cell r="D464">
            <v>36578</v>
          </cell>
          <cell r="E464" t="str">
            <v>55 Meuse</v>
          </cell>
          <cell r="F464" t="str">
            <v>PSSP</v>
          </cell>
          <cell r="G464" t="str">
            <v>Anomalie</v>
          </cell>
          <cell r="H464" t="str">
            <v>Anomalie Age / Catégorie déclarée</v>
          </cell>
          <cell r="J464" t="str">
            <v/>
          </cell>
          <cell r="M464">
            <v>18</v>
          </cell>
          <cell r="N464" t="str">
            <v>Juniors</v>
          </cell>
          <cell r="Q464" t="str">
            <v/>
          </cell>
          <cell r="R464" t="str">
            <v/>
          </cell>
        </row>
        <row r="465">
          <cell r="A465">
            <v>455</v>
          </cell>
          <cell r="B465" t="str">
            <v>CM</v>
          </cell>
          <cell r="C465" t="str">
            <v>JOLLY Clement</v>
          </cell>
          <cell r="D465">
            <v>37015</v>
          </cell>
          <cell r="E465" t="str">
            <v>55 Meuse</v>
          </cell>
          <cell r="F465" t="str">
            <v>Vitesse</v>
          </cell>
          <cell r="G465" t="str">
            <v/>
          </cell>
          <cell r="H465" t="str">
            <v>Catégorie OK</v>
          </cell>
          <cell r="J465" t="str">
            <v/>
          </cell>
          <cell r="M465">
            <v>17</v>
          </cell>
          <cell r="N465" t="str">
            <v>Cadets</v>
          </cell>
          <cell r="Q465" t="str">
            <v/>
          </cell>
          <cell r="R465">
            <v>1</v>
          </cell>
        </row>
        <row r="466">
          <cell r="A466">
            <v>456</v>
          </cell>
          <cell r="B466" t="str">
            <v>CM</v>
          </cell>
          <cell r="C466" t="str">
            <v>MEYER Alan</v>
          </cell>
          <cell r="D466">
            <v>37089</v>
          </cell>
          <cell r="E466" t="str">
            <v>55 Meuse</v>
          </cell>
          <cell r="F466" t="str">
            <v>1/2 Fond</v>
          </cell>
          <cell r="G466" t="str">
            <v/>
          </cell>
          <cell r="H466" t="str">
            <v>Catégorie OK</v>
          </cell>
          <cell r="J466" t="str">
            <v/>
          </cell>
          <cell r="M466">
            <v>17</v>
          </cell>
          <cell r="N466" t="str">
            <v>Cadets</v>
          </cell>
          <cell r="Q466" t="str">
            <v/>
          </cell>
          <cell r="R466" t="str">
            <v/>
          </cell>
        </row>
        <row r="467">
          <cell r="A467">
            <v>457</v>
          </cell>
          <cell r="B467" t="str">
            <v>CM</v>
          </cell>
          <cell r="C467" t="str">
            <v>FURNON Morgan</v>
          </cell>
          <cell r="D467">
            <v>36931</v>
          </cell>
          <cell r="E467" t="str">
            <v>55 Meuse</v>
          </cell>
          <cell r="F467" t="str">
            <v>Poids</v>
          </cell>
          <cell r="G467" t="str">
            <v/>
          </cell>
          <cell r="H467" t="str">
            <v>Catégorie OK</v>
          </cell>
          <cell r="J467" t="str">
            <v/>
          </cell>
          <cell r="M467">
            <v>17</v>
          </cell>
          <cell r="N467" t="str">
            <v>Cadets</v>
          </cell>
          <cell r="Q467" t="str">
            <v/>
          </cell>
          <cell r="R467" t="str">
            <v/>
          </cell>
        </row>
        <row r="468">
          <cell r="A468">
            <v>458</v>
          </cell>
          <cell r="B468" t="str">
            <v>CM</v>
          </cell>
          <cell r="C468" t="str">
            <v>DOERR Esteban</v>
          </cell>
          <cell r="D468">
            <v>36974</v>
          </cell>
          <cell r="E468" t="str">
            <v>55 Meuse</v>
          </cell>
          <cell r="F468" t="str">
            <v>Hauteur</v>
          </cell>
          <cell r="G468" t="str">
            <v/>
          </cell>
          <cell r="H468" t="str">
            <v>Catégorie OK</v>
          </cell>
          <cell r="J468" t="str">
            <v/>
          </cell>
          <cell r="M468">
            <v>17</v>
          </cell>
          <cell r="N468" t="str">
            <v>Cadets</v>
          </cell>
          <cell r="Q468" t="str">
            <v/>
          </cell>
          <cell r="R468" t="str">
            <v/>
          </cell>
        </row>
        <row r="469">
          <cell r="A469">
            <v>459</v>
          </cell>
          <cell r="B469" t="str">
            <v>CM</v>
          </cell>
          <cell r="C469" t="str">
            <v>VIOT Charles</v>
          </cell>
          <cell r="D469">
            <v>36757</v>
          </cell>
          <cell r="E469" t="str">
            <v>55 Meuse</v>
          </cell>
          <cell r="F469" t="str">
            <v>Corde</v>
          </cell>
          <cell r="G469" t="str">
            <v>Anomalie</v>
          </cell>
          <cell r="H469" t="str">
            <v>Anomalie Age / Catégorie déclarée</v>
          </cell>
          <cell r="J469" t="str">
            <v/>
          </cell>
          <cell r="M469">
            <v>18</v>
          </cell>
          <cell r="N469" t="str">
            <v>Juniors</v>
          </cell>
          <cell r="Q469" t="str">
            <v/>
          </cell>
          <cell r="R469" t="str">
            <v/>
          </cell>
        </row>
        <row r="470">
          <cell r="A470">
            <v>460</v>
          </cell>
          <cell r="B470" t="str">
            <v>CM</v>
          </cell>
          <cell r="E470" t="str">
            <v>57 Moselle</v>
          </cell>
          <cell r="F470" t="str">
            <v>Remplaçant</v>
          </cell>
          <cell r="G470" t="str">
            <v/>
          </cell>
          <cell r="H470" t="str">
            <v/>
          </cell>
          <cell r="J470" t="str">
            <v/>
          </cell>
          <cell r="M470" t="str">
            <v/>
          </cell>
          <cell r="N470" t="str">
            <v/>
          </cell>
          <cell r="Q470" t="str">
            <v/>
          </cell>
          <cell r="R470" t="str">
            <v/>
          </cell>
        </row>
        <row r="471">
          <cell r="A471">
            <v>461</v>
          </cell>
          <cell r="B471" t="str">
            <v>CM</v>
          </cell>
          <cell r="C471" t="str">
            <v>MULLER Yves</v>
          </cell>
          <cell r="D471">
            <v>36585</v>
          </cell>
          <cell r="E471" t="str">
            <v>57 Moselle</v>
          </cell>
          <cell r="F471" t="str">
            <v>PSSP</v>
          </cell>
          <cell r="G471" t="str">
            <v>Anomalie</v>
          </cell>
          <cell r="H471" t="str">
            <v>Anomalie Age / Catégorie déclarée</v>
          </cell>
          <cell r="J471" t="str">
            <v/>
          </cell>
          <cell r="M471">
            <v>18</v>
          </cell>
          <cell r="N471" t="str">
            <v>Juniors</v>
          </cell>
          <cell r="Q471" t="str">
            <v/>
          </cell>
          <cell r="R471" t="str">
            <v/>
          </cell>
        </row>
        <row r="472">
          <cell r="A472">
            <v>462</v>
          </cell>
          <cell r="B472" t="str">
            <v>CM</v>
          </cell>
          <cell r="C472" t="str">
            <v>COURRIER Charles</v>
          </cell>
          <cell r="D472">
            <v>36679</v>
          </cell>
          <cell r="E472" t="str">
            <v>57 Moselle</v>
          </cell>
          <cell r="F472" t="str">
            <v>PSSP</v>
          </cell>
          <cell r="G472" t="str">
            <v>Anomalie</v>
          </cell>
          <cell r="H472" t="str">
            <v>Anomalie Age / Catégorie déclarée</v>
          </cell>
          <cell r="J472" t="str">
            <v/>
          </cell>
          <cell r="M472">
            <v>18</v>
          </cell>
          <cell r="N472" t="str">
            <v>Juniors</v>
          </cell>
          <cell r="Q472" t="str">
            <v/>
          </cell>
          <cell r="R472" t="str">
            <v/>
          </cell>
        </row>
        <row r="473">
          <cell r="A473">
            <v>463</v>
          </cell>
          <cell r="B473" t="str">
            <v>CM</v>
          </cell>
          <cell r="C473" t="str">
            <v>GAUNARD Robin</v>
          </cell>
          <cell r="D473">
            <v>37123</v>
          </cell>
          <cell r="E473" t="str">
            <v>57 Moselle</v>
          </cell>
          <cell r="F473" t="str">
            <v>PSSP</v>
          </cell>
          <cell r="G473" t="str">
            <v/>
          </cell>
          <cell r="H473" t="str">
            <v>Catégorie OK</v>
          </cell>
          <cell r="J473" t="str">
            <v/>
          </cell>
          <cell r="M473">
            <v>17</v>
          </cell>
          <cell r="N473" t="str">
            <v>Cadets</v>
          </cell>
          <cell r="Q473" t="str">
            <v/>
          </cell>
          <cell r="R473" t="str">
            <v/>
          </cell>
        </row>
        <row r="474">
          <cell r="A474">
            <v>464</v>
          </cell>
          <cell r="B474" t="str">
            <v>CM</v>
          </cell>
          <cell r="C474" t="str">
            <v>KIRSCH Tristan</v>
          </cell>
          <cell r="D474">
            <v>36752</v>
          </cell>
          <cell r="E474" t="str">
            <v>57 Moselle</v>
          </cell>
          <cell r="F474" t="str">
            <v>PSSP</v>
          </cell>
          <cell r="G474" t="str">
            <v>Anomalie</v>
          </cell>
          <cell r="H474" t="str">
            <v>Anomalie Age / Catégorie déclarée</v>
          </cell>
          <cell r="J474" t="str">
            <v/>
          </cell>
          <cell r="M474">
            <v>18</v>
          </cell>
          <cell r="N474" t="str">
            <v>Juniors</v>
          </cell>
          <cell r="Q474" t="str">
            <v/>
          </cell>
          <cell r="R474" t="str">
            <v/>
          </cell>
        </row>
        <row r="475">
          <cell r="A475">
            <v>465</v>
          </cell>
          <cell r="B475" t="str">
            <v>CM</v>
          </cell>
          <cell r="C475" t="str">
            <v>PAYSANT Joris</v>
          </cell>
          <cell r="D475">
            <v>36656</v>
          </cell>
          <cell r="E475" t="str">
            <v>57 Moselle</v>
          </cell>
          <cell r="F475" t="str">
            <v>Vitesse</v>
          </cell>
          <cell r="G475" t="str">
            <v>Anomalie</v>
          </cell>
          <cell r="H475" t="str">
            <v>Anomalie Age / Catégorie déclarée</v>
          </cell>
          <cell r="J475" t="str">
            <v/>
          </cell>
          <cell r="M475">
            <v>18</v>
          </cell>
          <cell r="N475" t="str">
            <v>Juniors</v>
          </cell>
          <cell r="Q475" t="str">
            <v/>
          </cell>
          <cell r="R475">
            <v>1</v>
          </cell>
        </row>
        <row r="476">
          <cell r="A476">
            <v>466</v>
          </cell>
          <cell r="B476" t="str">
            <v>CM</v>
          </cell>
          <cell r="C476" t="str">
            <v>GRANDMAIRE Romain</v>
          </cell>
          <cell r="D476">
            <v>37014</v>
          </cell>
          <cell r="E476" t="str">
            <v>57 Moselle</v>
          </cell>
          <cell r="F476" t="str">
            <v>1/2 Fond</v>
          </cell>
          <cell r="G476" t="str">
            <v/>
          </cell>
          <cell r="H476" t="str">
            <v>Catégorie OK</v>
          </cell>
          <cell r="J476" t="str">
            <v/>
          </cell>
          <cell r="M476">
            <v>17</v>
          </cell>
          <cell r="N476" t="str">
            <v>Cadets</v>
          </cell>
          <cell r="Q476" t="str">
            <v/>
          </cell>
          <cell r="R476" t="str">
            <v/>
          </cell>
        </row>
        <row r="477">
          <cell r="A477">
            <v>467</v>
          </cell>
          <cell r="B477" t="str">
            <v>CM</v>
          </cell>
          <cell r="C477" t="str">
            <v>FISCHER Thibaut</v>
          </cell>
          <cell r="D477">
            <v>37111</v>
          </cell>
          <cell r="E477" t="str">
            <v>57 Moselle</v>
          </cell>
          <cell r="F477" t="str">
            <v>Poids</v>
          </cell>
          <cell r="G477" t="str">
            <v/>
          </cell>
          <cell r="H477" t="str">
            <v>Catégorie OK</v>
          </cell>
          <cell r="J477" t="str">
            <v/>
          </cell>
          <cell r="M477">
            <v>17</v>
          </cell>
          <cell r="N477" t="str">
            <v>Cadets</v>
          </cell>
          <cell r="Q477" t="str">
            <v/>
          </cell>
          <cell r="R477" t="str">
            <v/>
          </cell>
        </row>
        <row r="478">
          <cell r="A478">
            <v>468</v>
          </cell>
          <cell r="B478" t="str">
            <v>CM</v>
          </cell>
          <cell r="C478" t="str">
            <v>LISI Killian</v>
          </cell>
          <cell r="D478">
            <v>36643</v>
          </cell>
          <cell r="E478" t="str">
            <v>57 Moselle</v>
          </cell>
          <cell r="F478" t="str">
            <v>Hauteur</v>
          </cell>
          <cell r="G478" t="str">
            <v>Anomalie</v>
          </cell>
          <cell r="H478" t="str">
            <v>Anomalie Age / Catégorie déclarée</v>
          </cell>
          <cell r="J478" t="str">
            <v/>
          </cell>
          <cell r="M478">
            <v>18</v>
          </cell>
          <cell r="N478" t="str">
            <v>Juniors</v>
          </cell>
          <cell r="Q478" t="str">
            <v/>
          </cell>
          <cell r="R478" t="str">
            <v/>
          </cell>
        </row>
        <row r="479">
          <cell r="A479">
            <v>469</v>
          </cell>
          <cell r="B479" t="str">
            <v>CM</v>
          </cell>
          <cell r="C479" t="str">
            <v>LAJIC Gabriel</v>
          </cell>
          <cell r="D479">
            <v>36547</v>
          </cell>
          <cell r="E479" t="str">
            <v>57 Moselle</v>
          </cell>
          <cell r="F479" t="str">
            <v>Corde</v>
          </cell>
          <cell r="G479" t="str">
            <v>Anomalie</v>
          </cell>
          <cell r="H479" t="str">
            <v>Anomalie Age / Catégorie déclarée</v>
          </cell>
          <cell r="J479" t="str">
            <v/>
          </cell>
          <cell r="M479">
            <v>18</v>
          </cell>
          <cell r="N479" t="str">
            <v>Juniors</v>
          </cell>
          <cell r="Q479" t="str">
            <v/>
          </cell>
          <cell r="R479" t="str">
            <v/>
          </cell>
        </row>
        <row r="480">
          <cell r="A480">
            <v>470</v>
          </cell>
          <cell r="B480" t="str">
            <v>CM</v>
          </cell>
          <cell r="C480" t="str">
            <v>MARTIN Cédric</v>
          </cell>
          <cell r="D480">
            <v>36555</v>
          </cell>
          <cell r="E480" t="str">
            <v>67 Bas Rhin</v>
          </cell>
          <cell r="F480" t="str">
            <v>Remplaçant</v>
          </cell>
          <cell r="G480" t="str">
            <v>Anomalie</v>
          </cell>
          <cell r="H480" t="str">
            <v>Anomalie Age / Catégorie déclarée</v>
          </cell>
          <cell r="J480" t="str">
            <v/>
          </cell>
          <cell r="M480">
            <v>18</v>
          </cell>
          <cell r="N480" t="str">
            <v>Juniors</v>
          </cell>
          <cell r="Q480">
            <v>1</v>
          </cell>
          <cell r="R480" t="str">
            <v/>
          </cell>
        </row>
        <row r="481">
          <cell r="A481">
            <v>471</v>
          </cell>
          <cell r="B481" t="str">
            <v>CM</v>
          </cell>
          <cell r="C481" t="str">
            <v>DAULL Tom</v>
          </cell>
          <cell r="D481">
            <v>37030</v>
          </cell>
          <cell r="E481" t="str">
            <v>67 Bas Rhin</v>
          </cell>
          <cell r="F481" t="str">
            <v>PSSP</v>
          </cell>
          <cell r="G481" t="str">
            <v/>
          </cell>
          <cell r="H481" t="str">
            <v>Catégorie OK</v>
          </cell>
          <cell r="J481" t="str">
            <v/>
          </cell>
          <cell r="M481">
            <v>17</v>
          </cell>
          <cell r="N481" t="str">
            <v>Cadets</v>
          </cell>
          <cell r="Q481" t="str">
            <v/>
          </cell>
          <cell r="R481" t="str">
            <v/>
          </cell>
        </row>
        <row r="482">
          <cell r="A482">
            <v>472</v>
          </cell>
          <cell r="B482" t="str">
            <v>CM</v>
          </cell>
          <cell r="C482" t="str">
            <v xml:space="preserve">LIEHR Valentin </v>
          </cell>
          <cell r="D482">
            <v>36914</v>
          </cell>
          <cell r="E482" t="str">
            <v>67 Bas Rhin</v>
          </cell>
          <cell r="F482" t="str">
            <v>PSSP</v>
          </cell>
          <cell r="G482" t="str">
            <v/>
          </cell>
          <cell r="H482" t="str">
            <v>Catégorie OK</v>
          </cell>
          <cell r="J482" t="str">
            <v/>
          </cell>
          <cell r="M482">
            <v>17</v>
          </cell>
          <cell r="N482" t="str">
            <v>Cadets</v>
          </cell>
          <cell r="Q482" t="str">
            <v/>
          </cell>
          <cell r="R482" t="str">
            <v/>
          </cell>
        </row>
        <row r="483">
          <cell r="A483">
            <v>473</v>
          </cell>
          <cell r="B483" t="str">
            <v>CM</v>
          </cell>
          <cell r="C483" t="str">
            <v>BRABANT Stanislas</v>
          </cell>
          <cell r="D483">
            <v>36573</v>
          </cell>
          <cell r="E483" t="str">
            <v>67 Bas Rhin</v>
          </cell>
          <cell r="F483" t="str">
            <v>PSSP</v>
          </cell>
          <cell r="G483" t="str">
            <v>Anomalie</v>
          </cell>
          <cell r="H483" t="str">
            <v>Anomalie Age / Catégorie déclarée</v>
          </cell>
          <cell r="J483" t="str">
            <v/>
          </cell>
          <cell r="M483">
            <v>18</v>
          </cell>
          <cell r="N483" t="str">
            <v>Juniors</v>
          </cell>
          <cell r="Q483" t="str">
            <v/>
          </cell>
          <cell r="R483" t="str">
            <v/>
          </cell>
        </row>
        <row r="484">
          <cell r="A484">
            <v>474</v>
          </cell>
          <cell r="B484" t="str">
            <v>CM</v>
          </cell>
          <cell r="C484" t="str">
            <v xml:space="preserve">RENTIER Reuben </v>
          </cell>
          <cell r="D484">
            <v>36984</v>
          </cell>
          <cell r="E484" t="str">
            <v>67 Bas Rhin</v>
          </cell>
          <cell r="F484" t="str">
            <v>PSSP</v>
          </cell>
          <cell r="G484" t="str">
            <v/>
          </cell>
          <cell r="H484" t="str">
            <v>Catégorie OK</v>
          </cell>
          <cell r="J484" t="str">
            <v/>
          </cell>
          <cell r="M484">
            <v>17</v>
          </cell>
          <cell r="N484" t="str">
            <v>Cadets</v>
          </cell>
          <cell r="Q484" t="str">
            <v/>
          </cell>
          <cell r="R484" t="str">
            <v/>
          </cell>
        </row>
        <row r="485">
          <cell r="A485">
            <v>475</v>
          </cell>
          <cell r="B485" t="str">
            <v>CM</v>
          </cell>
          <cell r="C485" t="str">
            <v xml:space="preserve">FILOPON Loan </v>
          </cell>
          <cell r="D485">
            <v>36963</v>
          </cell>
          <cell r="E485" t="str">
            <v>67 Bas Rhin</v>
          </cell>
          <cell r="F485" t="str">
            <v>Vitesse</v>
          </cell>
          <cell r="G485" t="str">
            <v/>
          </cell>
          <cell r="H485" t="str">
            <v>Catégorie OK</v>
          </cell>
          <cell r="J485" t="str">
            <v/>
          </cell>
          <cell r="M485">
            <v>17</v>
          </cell>
          <cell r="N485" t="str">
            <v>Cadets</v>
          </cell>
          <cell r="Q485" t="str">
            <v/>
          </cell>
          <cell r="R485">
            <v>1</v>
          </cell>
        </row>
        <row r="486">
          <cell r="A486">
            <v>476</v>
          </cell>
          <cell r="B486" t="str">
            <v>CM</v>
          </cell>
          <cell r="C486" t="str">
            <v xml:space="preserve">KARTNER Théo </v>
          </cell>
          <cell r="D486">
            <v>36908</v>
          </cell>
          <cell r="E486" t="str">
            <v>67 Bas Rhin</v>
          </cell>
          <cell r="F486" t="str">
            <v>1/2 Fond</v>
          </cell>
          <cell r="G486" t="str">
            <v/>
          </cell>
          <cell r="H486" t="str">
            <v>Catégorie OK</v>
          </cell>
          <cell r="J486" t="str">
            <v/>
          </cell>
          <cell r="M486">
            <v>17</v>
          </cell>
          <cell r="N486" t="str">
            <v>Cadets</v>
          </cell>
          <cell r="Q486" t="str">
            <v/>
          </cell>
          <cell r="R486" t="str">
            <v/>
          </cell>
        </row>
        <row r="487">
          <cell r="A487">
            <v>477</v>
          </cell>
          <cell r="B487" t="str">
            <v>CM</v>
          </cell>
          <cell r="C487" t="str">
            <v>FRITSCH  Damien</v>
          </cell>
          <cell r="D487">
            <v>36759</v>
          </cell>
          <cell r="E487" t="str">
            <v>67 Bas Rhin</v>
          </cell>
          <cell r="F487" t="str">
            <v>Poids</v>
          </cell>
          <cell r="G487" t="str">
            <v>Anomalie</v>
          </cell>
          <cell r="H487" t="str">
            <v>Anomalie Age / Catégorie déclarée</v>
          </cell>
          <cell r="J487" t="str">
            <v/>
          </cell>
          <cell r="M487">
            <v>18</v>
          </cell>
          <cell r="N487" t="str">
            <v>Juniors</v>
          </cell>
          <cell r="Q487" t="str">
            <v/>
          </cell>
          <cell r="R487" t="str">
            <v/>
          </cell>
        </row>
        <row r="488">
          <cell r="A488">
            <v>478</v>
          </cell>
          <cell r="B488" t="str">
            <v>CM</v>
          </cell>
          <cell r="C488" t="str">
            <v xml:space="preserve">BURGER Grégoire </v>
          </cell>
          <cell r="D488">
            <v>36998</v>
          </cell>
          <cell r="E488" t="str">
            <v>67 Bas Rhin</v>
          </cell>
          <cell r="F488" t="str">
            <v>Hauteur</v>
          </cell>
          <cell r="G488" t="str">
            <v/>
          </cell>
          <cell r="H488" t="str">
            <v>Catégorie OK</v>
          </cell>
          <cell r="J488" t="str">
            <v/>
          </cell>
          <cell r="M488">
            <v>17</v>
          </cell>
          <cell r="N488" t="str">
            <v>Cadets</v>
          </cell>
          <cell r="Q488" t="str">
            <v/>
          </cell>
          <cell r="R488" t="str">
            <v/>
          </cell>
        </row>
        <row r="489">
          <cell r="A489">
            <v>479</v>
          </cell>
          <cell r="B489" t="str">
            <v>CM</v>
          </cell>
          <cell r="C489" t="str">
            <v xml:space="preserve">DALLANT Florian </v>
          </cell>
          <cell r="D489">
            <v>36735</v>
          </cell>
          <cell r="E489" t="str">
            <v>67 Bas Rhin</v>
          </cell>
          <cell r="F489" t="str">
            <v>Corde</v>
          </cell>
          <cell r="G489" t="str">
            <v>Anomalie</v>
          </cell>
          <cell r="H489" t="str">
            <v>Anomalie Age / Catégorie déclarée</v>
          </cell>
          <cell r="J489" t="str">
            <v/>
          </cell>
          <cell r="M489">
            <v>18</v>
          </cell>
          <cell r="N489" t="str">
            <v>Juniors</v>
          </cell>
          <cell r="Q489" t="str">
            <v/>
          </cell>
          <cell r="R489" t="str">
            <v/>
          </cell>
        </row>
        <row r="490">
          <cell r="A490">
            <v>480</v>
          </cell>
          <cell r="B490" t="str">
            <v>CM</v>
          </cell>
          <cell r="E490" t="str">
            <v>68 Haut Rhin</v>
          </cell>
          <cell r="F490" t="str">
            <v>Remplaçant</v>
          </cell>
          <cell r="G490" t="str">
            <v/>
          </cell>
          <cell r="H490" t="str">
            <v/>
          </cell>
          <cell r="J490" t="str">
            <v/>
          </cell>
          <cell r="M490" t="str">
            <v/>
          </cell>
          <cell r="N490" t="str">
            <v/>
          </cell>
          <cell r="Q490" t="str">
            <v/>
          </cell>
          <cell r="R490" t="str">
            <v/>
          </cell>
        </row>
        <row r="491">
          <cell r="A491">
            <v>481</v>
          </cell>
          <cell r="B491" t="str">
            <v>CM</v>
          </cell>
          <cell r="C491" t="str">
            <v>HOFER Lucas</v>
          </cell>
          <cell r="D491">
            <v>36644</v>
          </cell>
          <cell r="E491" t="str">
            <v>68 Haut Rhin</v>
          </cell>
          <cell r="F491" t="str">
            <v>PSSP</v>
          </cell>
          <cell r="G491" t="str">
            <v>Anomalie</v>
          </cell>
          <cell r="H491" t="str">
            <v>Anomalie Age / Catégorie déclarée</v>
          </cell>
          <cell r="J491" t="str">
            <v/>
          </cell>
          <cell r="M491">
            <v>18</v>
          </cell>
          <cell r="N491" t="str">
            <v>Juniors</v>
          </cell>
          <cell r="Q491" t="str">
            <v/>
          </cell>
          <cell r="R491" t="str">
            <v/>
          </cell>
        </row>
        <row r="492">
          <cell r="A492">
            <v>482</v>
          </cell>
          <cell r="B492" t="str">
            <v>CM</v>
          </cell>
          <cell r="C492" t="str">
            <v>PAYET Anthony</v>
          </cell>
          <cell r="D492">
            <v>36587</v>
          </cell>
          <cell r="E492" t="str">
            <v>68 Haut Rhin</v>
          </cell>
          <cell r="F492" t="str">
            <v>PSSP</v>
          </cell>
          <cell r="G492" t="str">
            <v>Anomalie</v>
          </cell>
          <cell r="H492" t="str">
            <v>Anomalie Age / Catégorie déclarée</v>
          </cell>
          <cell r="J492" t="str">
            <v/>
          </cell>
          <cell r="M492">
            <v>18</v>
          </cell>
          <cell r="N492" t="str">
            <v>Juniors</v>
          </cell>
          <cell r="Q492" t="str">
            <v/>
          </cell>
          <cell r="R492" t="str">
            <v/>
          </cell>
        </row>
        <row r="493">
          <cell r="A493">
            <v>483</v>
          </cell>
          <cell r="B493" t="str">
            <v>CM</v>
          </cell>
          <cell r="C493" t="str">
            <v>DORLE  Marco</v>
          </cell>
          <cell r="D493">
            <v>36907</v>
          </cell>
          <cell r="E493" t="str">
            <v>68 Haut Rhin</v>
          </cell>
          <cell r="F493" t="str">
            <v>PSSP</v>
          </cell>
          <cell r="G493" t="str">
            <v/>
          </cell>
          <cell r="H493" t="str">
            <v>Catégorie OK</v>
          </cell>
          <cell r="J493" t="str">
            <v/>
          </cell>
          <cell r="M493">
            <v>17</v>
          </cell>
          <cell r="N493" t="str">
            <v>Cadets</v>
          </cell>
          <cell r="Q493" t="str">
            <v/>
          </cell>
          <cell r="R493" t="str">
            <v/>
          </cell>
        </row>
        <row r="494">
          <cell r="A494">
            <v>484</v>
          </cell>
          <cell r="B494" t="str">
            <v>CM</v>
          </cell>
          <cell r="C494" t="str">
            <v>ZAIDI Mehdi</v>
          </cell>
          <cell r="D494">
            <v>36569</v>
          </cell>
          <cell r="E494" t="str">
            <v>68 Haut Rhin</v>
          </cell>
          <cell r="F494" t="str">
            <v>PSSP</v>
          </cell>
          <cell r="G494" t="str">
            <v>Anomalie</v>
          </cell>
          <cell r="H494" t="str">
            <v>Anomalie Age / Catégorie déclarée</v>
          </cell>
          <cell r="J494" t="str">
            <v/>
          </cell>
          <cell r="M494">
            <v>18</v>
          </cell>
          <cell r="N494" t="str">
            <v>Juniors</v>
          </cell>
          <cell r="Q494" t="str">
            <v/>
          </cell>
          <cell r="R494" t="str">
            <v/>
          </cell>
        </row>
        <row r="495">
          <cell r="A495">
            <v>485</v>
          </cell>
          <cell r="B495" t="str">
            <v>CM</v>
          </cell>
          <cell r="C495" t="str">
            <v>SOATRA Naser</v>
          </cell>
          <cell r="D495">
            <v>36576</v>
          </cell>
          <cell r="E495" t="str">
            <v>68 Haut Rhin</v>
          </cell>
          <cell r="F495" t="str">
            <v>Vitesse</v>
          </cell>
          <cell r="G495" t="str">
            <v>Anomalie</v>
          </cell>
          <cell r="H495" t="str">
            <v>Anomalie Age / Catégorie déclarée</v>
          </cell>
          <cell r="J495" t="str">
            <v/>
          </cell>
          <cell r="M495">
            <v>18</v>
          </cell>
          <cell r="N495" t="str">
            <v>Juniors</v>
          </cell>
          <cell r="Q495" t="str">
            <v/>
          </cell>
          <cell r="R495">
            <v>1</v>
          </cell>
        </row>
        <row r="496">
          <cell r="A496">
            <v>486</v>
          </cell>
          <cell r="B496" t="str">
            <v>CM</v>
          </cell>
          <cell r="C496" t="str">
            <v>TAIBI Ibrahim</v>
          </cell>
          <cell r="D496">
            <v>36562</v>
          </cell>
          <cell r="E496" t="str">
            <v>68 Haut Rhin</v>
          </cell>
          <cell r="F496" t="str">
            <v>1/2 Fond</v>
          </cell>
          <cell r="G496" t="str">
            <v>Anomalie</v>
          </cell>
          <cell r="H496" t="str">
            <v>Anomalie Age / Catégorie déclarée</v>
          </cell>
          <cell r="J496" t="str">
            <v/>
          </cell>
          <cell r="M496">
            <v>18</v>
          </cell>
          <cell r="N496" t="str">
            <v>Juniors</v>
          </cell>
          <cell r="Q496" t="str">
            <v/>
          </cell>
          <cell r="R496" t="str">
            <v/>
          </cell>
        </row>
        <row r="497">
          <cell r="A497">
            <v>487</v>
          </cell>
          <cell r="B497" t="str">
            <v>CM</v>
          </cell>
          <cell r="C497" t="str">
            <v>GIRARDIER Dylan</v>
          </cell>
          <cell r="D497">
            <v>36952</v>
          </cell>
          <cell r="E497" t="str">
            <v>68 Haut Rhin</v>
          </cell>
          <cell r="F497" t="str">
            <v>Poids</v>
          </cell>
          <cell r="G497" t="str">
            <v/>
          </cell>
          <cell r="H497" t="str">
            <v>Catégorie OK</v>
          </cell>
          <cell r="J497" t="str">
            <v/>
          </cell>
          <cell r="M497">
            <v>17</v>
          </cell>
          <cell r="N497" t="str">
            <v>Cadets</v>
          </cell>
          <cell r="Q497" t="str">
            <v/>
          </cell>
          <cell r="R497" t="str">
            <v/>
          </cell>
        </row>
        <row r="498">
          <cell r="A498">
            <v>488</v>
          </cell>
          <cell r="B498" t="str">
            <v>CM</v>
          </cell>
          <cell r="C498" t="str">
            <v>NETTO Valentin</v>
          </cell>
          <cell r="D498">
            <v>36585</v>
          </cell>
          <cell r="E498" t="str">
            <v>68 Haut Rhin</v>
          </cell>
          <cell r="F498" t="str">
            <v>Hauteur</v>
          </cell>
          <cell r="G498" t="str">
            <v>Anomalie</v>
          </cell>
          <cell r="H498" t="str">
            <v>Anomalie Age / Catégorie déclarée</v>
          </cell>
          <cell r="J498" t="str">
            <v/>
          </cell>
          <cell r="M498">
            <v>18</v>
          </cell>
          <cell r="N498" t="str">
            <v>Juniors</v>
          </cell>
          <cell r="Q498" t="str">
            <v/>
          </cell>
          <cell r="R498" t="str">
            <v/>
          </cell>
        </row>
        <row r="499">
          <cell r="A499">
            <v>489</v>
          </cell>
          <cell r="B499" t="str">
            <v>CM</v>
          </cell>
          <cell r="C499" t="str">
            <v>LISI Yoan</v>
          </cell>
          <cell r="D499">
            <v>36593</v>
          </cell>
          <cell r="E499" t="str">
            <v>68 Haut Rhin</v>
          </cell>
          <cell r="F499" t="str">
            <v>Corde</v>
          </cell>
          <cell r="G499" t="str">
            <v>Anomalie</v>
          </cell>
          <cell r="H499" t="str">
            <v>Anomalie Age / Catégorie déclarée</v>
          </cell>
          <cell r="J499" t="str">
            <v/>
          </cell>
          <cell r="M499">
            <v>18</v>
          </cell>
          <cell r="N499" t="str">
            <v>Juniors</v>
          </cell>
          <cell r="Q499" t="str">
            <v/>
          </cell>
          <cell r="R499" t="str">
            <v/>
          </cell>
        </row>
        <row r="500">
          <cell r="A500">
            <v>490</v>
          </cell>
          <cell r="B500" t="str">
            <v>CM</v>
          </cell>
          <cell r="E500" t="str">
            <v>88 Vosges</v>
          </cell>
          <cell r="F500" t="str">
            <v>Remplaçant</v>
          </cell>
          <cell r="G500" t="str">
            <v/>
          </cell>
          <cell r="H500" t="str">
            <v/>
          </cell>
          <cell r="J500" t="str">
            <v/>
          </cell>
          <cell r="M500" t="str">
            <v/>
          </cell>
          <cell r="N500" t="str">
            <v/>
          </cell>
          <cell r="Q500" t="str">
            <v/>
          </cell>
          <cell r="R500" t="str">
            <v/>
          </cell>
        </row>
        <row r="501">
          <cell r="A501">
            <v>491</v>
          </cell>
          <cell r="B501" t="str">
            <v>CM</v>
          </cell>
          <cell r="C501" t="str">
            <v>ANTOINE Hugo</v>
          </cell>
          <cell r="D501">
            <v>37074</v>
          </cell>
          <cell r="E501" t="str">
            <v>88 Vosges</v>
          </cell>
          <cell r="F501" t="str">
            <v>PSSP</v>
          </cell>
          <cell r="G501" t="str">
            <v/>
          </cell>
          <cell r="H501" t="str">
            <v>Catégorie OK</v>
          </cell>
          <cell r="J501" t="str">
            <v/>
          </cell>
          <cell r="M501">
            <v>17</v>
          </cell>
          <cell r="N501" t="str">
            <v>Cadets</v>
          </cell>
          <cell r="Q501" t="str">
            <v/>
          </cell>
          <cell r="R501" t="str">
            <v/>
          </cell>
        </row>
        <row r="502">
          <cell r="A502">
            <v>492</v>
          </cell>
          <cell r="B502" t="str">
            <v>CM</v>
          </cell>
          <cell r="C502" t="str">
            <v>LOCHE Alexandre</v>
          </cell>
          <cell r="D502">
            <v>37153</v>
          </cell>
          <cell r="E502" t="str">
            <v>88 Vosges</v>
          </cell>
          <cell r="F502" t="str">
            <v>PSSP</v>
          </cell>
          <cell r="G502" t="str">
            <v/>
          </cell>
          <cell r="H502" t="str">
            <v>Catégorie OK</v>
          </cell>
          <cell r="J502" t="str">
            <v/>
          </cell>
          <cell r="M502">
            <v>17</v>
          </cell>
          <cell r="N502" t="str">
            <v>Cadets</v>
          </cell>
          <cell r="Q502" t="str">
            <v/>
          </cell>
          <cell r="R502" t="str">
            <v/>
          </cell>
        </row>
        <row r="503">
          <cell r="A503">
            <v>493</v>
          </cell>
          <cell r="B503" t="str">
            <v>CM</v>
          </cell>
          <cell r="C503" t="str">
            <v>PICARDO Enzo</v>
          </cell>
          <cell r="D503">
            <v>36903</v>
          </cell>
          <cell r="E503" t="str">
            <v>88 Vosges</v>
          </cell>
          <cell r="F503" t="str">
            <v>PSSP</v>
          </cell>
          <cell r="G503" t="str">
            <v/>
          </cell>
          <cell r="H503" t="str">
            <v>Catégorie OK</v>
          </cell>
          <cell r="J503" t="str">
            <v/>
          </cell>
          <cell r="M503">
            <v>17</v>
          </cell>
          <cell r="N503" t="str">
            <v>Cadets</v>
          </cell>
          <cell r="Q503" t="str">
            <v/>
          </cell>
          <cell r="R503" t="str">
            <v/>
          </cell>
        </row>
        <row r="504">
          <cell r="A504">
            <v>494</v>
          </cell>
          <cell r="B504" t="str">
            <v>CM</v>
          </cell>
          <cell r="C504" t="str">
            <v>OUGER Lucas</v>
          </cell>
          <cell r="D504">
            <v>36896</v>
          </cell>
          <cell r="E504" t="str">
            <v>88 Vosges</v>
          </cell>
          <cell r="F504" t="str">
            <v>PSSP</v>
          </cell>
          <cell r="G504" t="str">
            <v/>
          </cell>
          <cell r="H504" t="str">
            <v>Catégorie OK</v>
          </cell>
          <cell r="J504" t="str">
            <v/>
          </cell>
          <cell r="M504">
            <v>17</v>
          </cell>
          <cell r="N504" t="str">
            <v>Cadets</v>
          </cell>
          <cell r="Q504" t="str">
            <v/>
          </cell>
          <cell r="R504" t="str">
            <v/>
          </cell>
        </row>
        <row r="505">
          <cell r="A505">
            <v>495</v>
          </cell>
          <cell r="B505" t="str">
            <v>CM</v>
          </cell>
          <cell r="C505" t="str">
            <v>DESEINE Benjamin</v>
          </cell>
          <cell r="D505">
            <v>37067</v>
          </cell>
          <cell r="E505" t="str">
            <v>88 Vosges</v>
          </cell>
          <cell r="F505" t="str">
            <v>Vitesse</v>
          </cell>
          <cell r="G505" t="str">
            <v/>
          </cell>
          <cell r="H505" t="str">
            <v>Catégorie OK</v>
          </cell>
          <cell r="J505" t="str">
            <v/>
          </cell>
          <cell r="M505">
            <v>17</v>
          </cell>
          <cell r="N505" t="str">
            <v>Cadets</v>
          </cell>
          <cell r="Q505" t="str">
            <v/>
          </cell>
          <cell r="R505">
            <v>1</v>
          </cell>
        </row>
        <row r="506">
          <cell r="A506">
            <v>496</v>
          </cell>
          <cell r="B506" t="str">
            <v>CM</v>
          </cell>
          <cell r="C506" t="str">
            <v>LEURET Alexandre</v>
          </cell>
          <cell r="D506">
            <v>36695</v>
          </cell>
          <cell r="E506" t="str">
            <v>88 Vosges</v>
          </cell>
          <cell r="F506" t="str">
            <v>1/2 Fond</v>
          </cell>
          <cell r="G506" t="str">
            <v>Anomalie</v>
          </cell>
          <cell r="H506" t="str">
            <v>Anomalie Age / Catégorie déclarée</v>
          </cell>
          <cell r="J506" t="str">
            <v/>
          </cell>
          <cell r="M506">
            <v>18</v>
          </cell>
          <cell r="N506" t="str">
            <v>Juniors</v>
          </cell>
          <cell r="Q506" t="str">
            <v/>
          </cell>
          <cell r="R506" t="str">
            <v/>
          </cell>
        </row>
        <row r="507">
          <cell r="A507">
            <v>497</v>
          </cell>
          <cell r="B507" t="str">
            <v>CM</v>
          </cell>
          <cell r="C507" t="str">
            <v>SIMON Antonin</v>
          </cell>
          <cell r="D507">
            <v>36853</v>
          </cell>
          <cell r="E507" t="str">
            <v>88 Vosges</v>
          </cell>
          <cell r="F507" t="str">
            <v>Poids</v>
          </cell>
          <cell r="G507" t="str">
            <v>Anomalie</v>
          </cell>
          <cell r="H507" t="str">
            <v>Anomalie Age / Catégorie déclarée</v>
          </cell>
          <cell r="J507" t="str">
            <v/>
          </cell>
          <cell r="M507">
            <v>18</v>
          </cell>
          <cell r="N507" t="str">
            <v>Juniors</v>
          </cell>
          <cell r="Q507" t="str">
            <v/>
          </cell>
          <cell r="R507" t="str">
            <v/>
          </cell>
        </row>
        <row r="508">
          <cell r="A508">
            <v>498</v>
          </cell>
          <cell r="B508" t="str">
            <v>CM</v>
          </cell>
          <cell r="C508" t="str">
            <v>HENRY Alexis</v>
          </cell>
          <cell r="D508">
            <v>36611</v>
          </cell>
          <cell r="E508" t="str">
            <v>88 Vosges</v>
          </cell>
          <cell r="F508" t="str">
            <v>Hauteur</v>
          </cell>
          <cell r="G508" t="str">
            <v>Anomalie</v>
          </cell>
          <cell r="H508" t="str">
            <v>Anomalie Age / Catégorie déclarée</v>
          </cell>
          <cell r="J508" t="str">
            <v/>
          </cell>
          <cell r="M508">
            <v>18</v>
          </cell>
          <cell r="N508" t="str">
            <v>Juniors</v>
          </cell>
          <cell r="Q508" t="str">
            <v/>
          </cell>
          <cell r="R508" t="str">
            <v/>
          </cell>
        </row>
        <row r="509">
          <cell r="A509">
            <v>499</v>
          </cell>
          <cell r="B509" t="str">
            <v>CM</v>
          </cell>
          <cell r="C509" t="str">
            <v>POTHUON Félix</v>
          </cell>
          <cell r="D509">
            <v>37144</v>
          </cell>
          <cell r="E509" t="str">
            <v>88 Vosges</v>
          </cell>
          <cell r="F509" t="str">
            <v>Corde</v>
          </cell>
          <cell r="G509" t="str">
            <v/>
          </cell>
          <cell r="H509" t="str">
            <v>Catégorie OK</v>
          </cell>
          <cell r="J509" t="str">
            <v/>
          </cell>
          <cell r="M509">
            <v>17</v>
          </cell>
          <cell r="N509" t="str">
            <v>Cadets</v>
          </cell>
          <cell r="Q509" t="str">
            <v/>
          </cell>
          <cell r="R509" t="str">
            <v/>
          </cell>
        </row>
        <row r="510">
          <cell r="A510">
            <v>500</v>
          </cell>
          <cell r="B510" t="str">
            <v>JF</v>
          </cell>
          <cell r="E510" t="str">
            <v>08 Ardennes</v>
          </cell>
          <cell r="F510" t="str">
            <v>Remplaçant</v>
          </cell>
          <cell r="G510" t="str">
            <v/>
          </cell>
          <cell r="H510" t="str">
            <v/>
          </cell>
          <cell r="J510" t="str">
            <v/>
          </cell>
          <cell r="M510" t="str">
            <v/>
          </cell>
          <cell r="N510" t="str">
            <v/>
          </cell>
          <cell r="Q510" t="str">
            <v/>
          </cell>
          <cell r="R510" t="str">
            <v/>
          </cell>
        </row>
        <row r="511">
          <cell r="A511">
            <v>501</v>
          </cell>
          <cell r="B511" t="str">
            <v>JF</v>
          </cell>
          <cell r="E511" t="str">
            <v>08 Ardennes</v>
          </cell>
          <cell r="F511" t="str">
            <v>PSSP</v>
          </cell>
          <cell r="G511" t="str">
            <v/>
          </cell>
          <cell r="H511" t="str">
            <v/>
          </cell>
          <cell r="J511" t="str">
            <v/>
          </cell>
          <cell r="M511" t="str">
            <v/>
          </cell>
          <cell r="N511" t="str">
            <v/>
          </cell>
          <cell r="Q511" t="str">
            <v/>
          </cell>
          <cell r="R511" t="str">
            <v/>
          </cell>
        </row>
        <row r="512">
          <cell r="A512">
            <v>502</v>
          </cell>
          <cell r="B512" t="str">
            <v>JF</v>
          </cell>
          <cell r="E512" t="str">
            <v>08 Ardennes</v>
          </cell>
          <cell r="F512" t="str">
            <v>PSSP</v>
          </cell>
          <cell r="G512" t="str">
            <v/>
          </cell>
          <cell r="H512" t="str">
            <v/>
          </cell>
          <cell r="J512" t="str">
            <v/>
          </cell>
          <cell r="M512" t="str">
            <v/>
          </cell>
          <cell r="N512" t="str">
            <v/>
          </cell>
          <cell r="Q512" t="str">
            <v/>
          </cell>
          <cell r="R512" t="str">
            <v/>
          </cell>
        </row>
        <row r="513">
          <cell r="A513">
            <v>503</v>
          </cell>
          <cell r="B513" t="str">
            <v>JF</v>
          </cell>
          <cell r="E513" t="str">
            <v>08 Ardennes</v>
          </cell>
          <cell r="F513" t="str">
            <v>PSSP</v>
          </cell>
          <cell r="G513" t="str">
            <v/>
          </cell>
          <cell r="H513" t="str">
            <v/>
          </cell>
          <cell r="J513" t="str">
            <v/>
          </cell>
          <cell r="M513" t="str">
            <v/>
          </cell>
          <cell r="N513" t="str">
            <v/>
          </cell>
          <cell r="Q513" t="str">
            <v/>
          </cell>
          <cell r="R513" t="str">
            <v/>
          </cell>
        </row>
        <row r="514">
          <cell r="A514">
            <v>504</v>
          </cell>
          <cell r="B514" t="str">
            <v>JF</v>
          </cell>
          <cell r="E514" t="str">
            <v>08 Ardennes</v>
          </cell>
          <cell r="F514" t="str">
            <v>PSSP</v>
          </cell>
          <cell r="G514" t="str">
            <v/>
          </cell>
          <cell r="H514" t="str">
            <v/>
          </cell>
          <cell r="J514" t="str">
            <v/>
          </cell>
          <cell r="M514" t="str">
            <v/>
          </cell>
          <cell r="N514" t="str">
            <v/>
          </cell>
          <cell r="Q514" t="str">
            <v/>
          </cell>
          <cell r="R514" t="str">
            <v/>
          </cell>
        </row>
        <row r="515">
          <cell r="A515">
            <v>505</v>
          </cell>
          <cell r="B515" t="str">
            <v>JF</v>
          </cell>
          <cell r="E515" t="str">
            <v>08 Ardennes</v>
          </cell>
          <cell r="F515" t="str">
            <v>Vitesse</v>
          </cell>
          <cell r="G515" t="str">
            <v/>
          </cell>
          <cell r="H515" t="str">
            <v/>
          </cell>
          <cell r="J515" t="str">
            <v/>
          </cell>
          <cell r="M515" t="str">
            <v/>
          </cell>
          <cell r="N515" t="str">
            <v/>
          </cell>
          <cell r="Q515" t="str">
            <v/>
          </cell>
          <cell r="R515" t="str">
            <v/>
          </cell>
        </row>
        <row r="516">
          <cell r="A516">
            <v>506</v>
          </cell>
          <cell r="B516" t="str">
            <v>JF</v>
          </cell>
          <cell r="E516" t="str">
            <v>08 Ardennes</v>
          </cell>
          <cell r="F516" t="str">
            <v>1/2 Fond</v>
          </cell>
          <cell r="G516" t="str">
            <v/>
          </cell>
          <cell r="H516" t="str">
            <v/>
          </cell>
          <cell r="J516" t="str">
            <v/>
          </cell>
          <cell r="M516" t="str">
            <v/>
          </cell>
          <cell r="N516" t="str">
            <v/>
          </cell>
          <cell r="Q516" t="str">
            <v/>
          </cell>
          <cell r="R516" t="str">
            <v/>
          </cell>
        </row>
        <row r="517">
          <cell r="A517">
            <v>507</v>
          </cell>
          <cell r="B517" t="str">
            <v>JF</v>
          </cell>
          <cell r="E517" t="str">
            <v>08 Ardennes</v>
          </cell>
          <cell r="F517" t="str">
            <v>Poids</v>
          </cell>
          <cell r="G517" t="str">
            <v/>
          </cell>
          <cell r="H517" t="str">
            <v/>
          </cell>
          <cell r="J517" t="str">
            <v/>
          </cell>
          <cell r="M517" t="str">
            <v/>
          </cell>
          <cell r="N517" t="str">
            <v/>
          </cell>
          <cell r="Q517" t="str">
            <v/>
          </cell>
          <cell r="R517" t="str">
            <v/>
          </cell>
        </row>
        <row r="518">
          <cell r="A518">
            <v>508</v>
          </cell>
          <cell r="B518" t="str">
            <v>JF</v>
          </cell>
          <cell r="E518" t="str">
            <v>08 Ardennes</v>
          </cell>
          <cell r="F518" t="str">
            <v>Hauteur</v>
          </cell>
          <cell r="G518" t="str">
            <v/>
          </cell>
          <cell r="H518" t="str">
            <v/>
          </cell>
          <cell r="J518" t="str">
            <v/>
          </cell>
          <cell r="M518" t="str">
            <v/>
          </cell>
          <cell r="N518" t="str">
            <v/>
          </cell>
          <cell r="Q518" t="str">
            <v/>
          </cell>
          <cell r="R518" t="str">
            <v/>
          </cell>
        </row>
        <row r="519">
          <cell r="A519">
            <v>509</v>
          </cell>
          <cell r="B519" t="str">
            <v>JF</v>
          </cell>
          <cell r="E519" t="str">
            <v>08 Ardennes</v>
          </cell>
          <cell r="F519" t="str">
            <v>Corde</v>
          </cell>
          <cell r="G519" t="str">
            <v/>
          </cell>
          <cell r="H519" t="str">
            <v/>
          </cell>
          <cell r="J519" t="str">
            <v/>
          </cell>
          <cell r="M519" t="str">
            <v/>
          </cell>
          <cell r="N519" t="str">
            <v/>
          </cell>
          <cell r="Q519" t="str">
            <v/>
          </cell>
          <cell r="R519" t="str">
            <v/>
          </cell>
        </row>
        <row r="520">
          <cell r="A520">
            <v>510</v>
          </cell>
          <cell r="B520" t="str">
            <v>JF</v>
          </cell>
          <cell r="E520" t="str">
            <v>10 Aube</v>
          </cell>
          <cell r="F520" t="str">
            <v>Remplaçant</v>
          </cell>
          <cell r="G520" t="str">
            <v/>
          </cell>
          <cell r="H520" t="str">
            <v/>
          </cell>
          <cell r="J520" t="str">
            <v/>
          </cell>
          <cell r="M520" t="str">
            <v/>
          </cell>
          <cell r="N520" t="str">
            <v/>
          </cell>
          <cell r="Q520" t="str">
            <v/>
          </cell>
          <cell r="R520" t="str">
            <v/>
          </cell>
        </row>
        <row r="521">
          <cell r="A521">
            <v>511</v>
          </cell>
          <cell r="B521" t="str">
            <v>JF</v>
          </cell>
          <cell r="E521" t="str">
            <v>10 Aube</v>
          </cell>
          <cell r="F521" t="str">
            <v>PSSP</v>
          </cell>
          <cell r="G521" t="str">
            <v/>
          </cell>
          <cell r="H521" t="str">
            <v/>
          </cell>
          <cell r="J521" t="str">
            <v/>
          </cell>
          <cell r="M521" t="str">
            <v/>
          </cell>
          <cell r="N521" t="str">
            <v/>
          </cell>
          <cell r="Q521" t="str">
            <v/>
          </cell>
          <cell r="R521" t="str">
            <v/>
          </cell>
        </row>
        <row r="522">
          <cell r="A522">
            <v>512</v>
          </cell>
          <cell r="B522" t="str">
            <v>JF</v>
          </cell>
          <cell r="E522" t="str">
            <v>10 Aube</v>
          </cell>
          <cell r="F522" t="str">
            <v>PSSP</v>
          </cell>
          <cell r="G522" t="str">
            <v/>
          </cell>
          <cell r="H522" t="str">
            <v/>
          </cell>
          <cell r="J522" t="str">
            <v/>
          </cell>
          <cell r="M522" t="str">
            <v/>
          </cell>
          <cell r="N522" t="str">
            <v/>
          </cell>
          <cell r="Q522" t="str">
            <v/>
          </cell>
          <cell r="R522" t="str">
            <v/>
          </cell>
        </row>
        <row r="523">
          <cell r="A523">
            <v>513</v>
          </cell>
          <cell r="B523" t="str">
            <v>JF</v>
          </cell>
          <cell r="E523" t="str">
            <v>10 Aube</v>
          </cell>
          <cell r="F523" t="str">
            <v>PSSP</v>
          </cell>
          <cell r="G523" t="str">
            <v/>
          </cell>
          <cell r="H523" t="str">
            <v/>
          </cell>
          <cell r="J523" t="str">
            <v/>
          </cell>
          <cell r="M523" t="str">
            <v/>
          </cell>
          <cell r="N523" t="str">
            <v/>
          </cell>
          <cell r="Q523" t="str">
            <v/>
          </cell>
          <cell r="R523" t="str">
            <v/>
          </cell>
        </row>
        <row r="524">
          <cell r="A524">
            <v>514</v>
          </cell>
          <cell r="B524" t="str">
            <v>JF</v>
          </cell>
          <cell r="E524" t="str">
            <v>10 Aube</v>
          </cell>
          <cell r="F524" t="str">
            <v>PSSP</v>
          </cell>
          <cell r="G524" t="str">
            <v/>
          </cell>
          <cell r="H524" t="str">
            <v/>
          </cell>
          <cell r="J524" t="str">
            <v/>
          </cell>
          <cell r="M524" t="str">
            <v/>
          </cell>
          <cell r="N524" t="str">
            <v/>
          </cell>
          <cell r="Q524" t="str">
            <v/>
          </cell>
          <cell r="R524" t="str">
            <v/>
          </cell>
        </row>
        <row r="525">
          <cell r="A525">
            <v>515</v>
          </cell>
          <cell r="B525" t="str">
            <v>JF</v>
          </cell>
          <cell r="C525" t="str">
            <v>LUX Sunny</v>
          </cell>
          <cell r="D525">
            <v>35830</v>
          </cell>
          <cell r="E525" t="str">
            <v>10 Aube</v>
          </cell>
          <cell r="F525" t="str">
            <v>Vitesse</v>
          </cell>
          <cell r="G525" t="str">
            <v>Anomalie</v>
          </cell>
          <cell r="H525" t="str">
            <v>Anomalie Age / Catégorie déclarée</v>
          </cell>
          <cell r="J525" t="str">
            <v/>
          </cell>
          <cell r="M525">
            <v>20</v>
          </cell>
          <cell r="N525" t="str">
            <v>Seniors</v>
          </cell>
          <cell r="Q525" t="str">
            <v/>
          </cell>
          <cell r="R525">
            <v>1</v>
          </cell>
        </row>
        <row r="526">
          <cell r="A526">
            <v>516</v>
          </cell>
          <cell r="B526" t="str">
            <v>JF</v>
          </cell>
          <cell r="E526" t="str">
            <v>10 Aube</v>
          </cell>
          <cell r="F526" t="str">
            <v>1/2 Fond</v>
          </cell>
          <cell r="G526" t="str">
            <v/>
          </cell>
          <cell r="H526" t="str">
            <v/>
          </cell>
          <cell r="J526" t="str">
            <v/>
          </cell>
          <cell r="M526" t="str">
            <v/>
          </cell>
          <cell r="N526" t="str">
            <v/>
          </cell>
          <cell r="Q526" t="str">
            <v/>
          </cell>
          <cell r="R526" t="str">
            <v/>
          </cell>
        </row>
        <row r="527">
          <cell r="A527">
            <v>517</v>
          </cell>
          <cell r="B527" t="str">
            <v>JF</v>
          </cell>
          <cell r="E527" t="str">
            <v>10 Aube</v>
          </cell>
          <cell r="F527" t="str">
            <v>Poids</v>
          </cell>
          <cell r="G527" t="str">
            <v/>
          </cell>
          <cell r="H527" t="str">
            <v/>
          </cell>
          <cell r="J527" t="str">
            <v/>
          </cell>
          <cell r="M527" t="str">
            <v/>
          </cell>
          <cell r="N527" t="str">
            <v/>
          </cell>
          <cell r="Q527" t="str">
            <v/>
          </cell>
          <cell r="R527" t="str">
            <v/>
          </cell>
        </row>
        <row r="528">
          <cell r="A528">
            <v>518</v>
          </cell>
          <cell r="B528" t="str">
            <v>JF</v>
          </cell>
          <cell r="E528" t="str">
            <v>10 Aube</v>
          </cell>
          <cell r="F528" t="str">
            <v>Hauteur</v>
          </cell>
          <cell r="G528" t="str">
            <v/>
          </cell>
          <cell r="H528" t="str">
            <v/>
          </cell>
          <cell r="J528" t="str">
            <v/>
          </cell>
          <cell r="M528" t="str">
            <v/>
          </cell>
          <cell r="N528" t="str">
            <v/>
          </cell>
          <cell r="Q528" t="str">
            <v/>
          </cell>
          <cell r="R528" t="str">
            <v/>
          </cell>
        </row>
        <row r="529">
          <cell r="A529">
            <v>519</v>
          </cell>
          <cell r="B529" t="str">
            <v>JF</v>
          </cell>
          <cell r="C529" t="str">
            <v>BRUNNER Corie</v>
          </cell>
          <cell r="D529">
            <v>35882</v>
          </cell>
          <cell r="E529" t="str">
            <v>10 Aube</v>
          </cell>
          <cell r="F529" t="str">
            <v>Corde</v>
          </cell>
          <cell r="G529" t="str">
            <v>Anomalie</v>
          </cell>
          <cell r="H529" t="str">
            <v>Anomalie Age / Catégorie déclarée</v>
          </cell>
          <cell r="J529" t="str">
            <v/>
          </cell>
          <cell r="M529">
            <v>20</v>
          </cell>
          <cell r="N529" t="str">
            <v>Seniors</v>
          </cell>
          <cell r="Q529" t="str">
            <v/>
          </cell>
          <cell r="R529" t="str">
            <v/>
          </cell>
        </row>
        <row r="530">
          <cell r="A530">
            <v>520</v>
          </cell>
          <cell r="B530" t="str">
            <v>JF</v>
          </cell>
          <cell r="E530" t="str">
            <v>51 Marne</v>
          </cell>
          <cell r="F530" t="str">
            <v>Remplaçant</v>
          </cell>
          <cell r="G530" t="str">
            <v/>
          </cell>
          <cell r="H530" t="str">
            <v/>
          </cell>
          <cell r="J530" t="str">
            <v/>
          </cell>
          <cell r="M530" t="str">
            <v/>
          </cell>
          <cell r="N530" t="str">
            <v/>
          </cell>
          <cell r="Q530" t="str">
            <v/>
          </cell>
          <cell r="R530" t="str">
            <v/>
          </cell>
        </row>
        <row r="531">
          <cell r="A531">
            <v>521</v>
          </cell>
          <cell r="B531" t="str">
            <v>JF</v>
          </cell>
          <cell r="C531" t="str">
            <v>BARTHELEMY Benedicte Rose</v>
          </cell>
          <cell r="D531">
            <v>35917</v>
          </cell>
          <cell r="E531" t="str">
            <v>51 Marne</v>
          </cell>
          <cell r="F531" t="str">
            <v>PSSP</v>
          </cell>
          <cell r="G531" t="str">
            <v>Anomalie</v>
          </cell>
          <cell r="H531" t="str">
            <v>Anomalie Age / Catégorie déclarée</v>
          </cell>
          <cell r="J531" t="str">
            <v/>
          </cell>
          <cell r="M531">
            <v>20</v>
          </cell>
          <cell r="N531" t="str">
            <v>Seniors</v>
          </cell>
          <cell r="Q531" t="str">
            <v/>
          </cell>
          <cell r="R531" t="str">
            <v/>
          </cell>
        </row>
        <row r="532">
          <cell r="A532">
            <v>522</v>
          </cell>
          <cell r="B532" t="str">
            <v>JF</v>
          </cell>
          <cell r="C532" t="str">
            <v>GUYON VISSIERE Laurine</v>
          </cell>
          <cell r="D532">
            <v>36335</v>
          </cell>
          <cell r="E532" t="str">
            <v>51 Marne</v>
          </cell>
          <cell r="F532" t="str">
            <v>PSSP</v>
          </cell>
          <cell r="G532" t="str">
            <v/>
          </cell>
          <cell r="H532" t="str">
            <v>Catégorie OK</v>
          </cell>
          <cell r="J532" t="str">
            <v/>
          </cell>
          <cell r="M532">
            <v>19</v>
          </cell>
          <cell r="N532" t="str">
            <v>Juniors</v>
          </cell>
          <cell r="Q532" t="str">
            <v/>
          </cell>
          <cell r="R532" t="str">
            <v/>
          </cell>
        </row>
        <row r="533">
          <cell r="A533">
            <v>523</v>
          </cell>
          <cell r="B533" t="str">
            <v>JF</v>
          </cell>
          <cell r="E533" t="str">
            <v>51 Marne</v>
          </cell>
          <cell r="F533" t="str">
            <v>PSSP</v>
          </cell>
          <cell r="G533" t="str">
            <v/>
          </cell>
          <cell r="H533" t="str">
            <v/>
          </cell>
          <cell r="J533" t="str">
            <v/>
          </cell>
          <cell r="M533" t="str">
            <v/>
          </cell>
          <cell r="N533" t="str">
            <v/>
          </cell>
          <cell r="Q533" t="str">
            <v/>
          </cell>
          <cell r="R533" t="str">
            <v/>
          </cell>
        </row>
        <row r="534">
          <cell r="A534">
            <v>524</v>
          </cell>
          <cell r="B534" t="str">
            <v>JF</v>
          </cell>
          <cell r="E534" t="str">
            <v>51 Marne</v>
          </cell>
          <cell r="F534" t="str">
            <v>PSSP</v>
          </cell>
          <cell r="G534" t="str">
            <v/>
          </cell>
          <cell r="H534" t="str">
            <v/>
          </cell>
          <cell r="J534" t="str">
            <v/>
          </cell>
          <cell r="M534" t="str">
            <v/>
          </cell>
          <cell r="N534" t="str">
            <v/>
          </cell>
          <cell r="Q534" t="str">
            <v/>
          </cell>
          <cell r="R534" t="str">
            <v/>
          </cell>
        </row>
        <row r="535">
          <cell r="A535">
            <v>525</v>
          </cell>
          <cell r="B535" t="str">
            <v>JF</v>
          </cell>
          <cell r="C535" t="str">
            <v>MARGUERON Erine</v>
          </cell>
          <cell r="D535">
            <v>36438</v>
          </cell>
          <cell r="E535" t="str">
            <v>51 Marne</v>
          </cell>
          <cell r="F535" t="str">
            <v>Vitesse</v>
          </cell>
          <cell r="G535" t="str">
            <v/>
          </cell>
          <cell r="H535" t="str">
            <v>Catégorie OK</v>
          </cell>
          <cell r="J535" t="str">
            <v/>
          </cell>
          <cell r="M535">
            <v>19</v>
          </cell>
          <cell r="N535" t="str">
            <v>Juniors</v>
          </cell>
          <cell r="Q535" t="str">
            <v/>
          </cell>
          <cell r="R535">
            <v>1</v>
          </cell>
        </row>
        <row r="536">
          <cell r="A536">
            <v>526</v>
          </cell>
          <cell r="B536" t="str">
            <v>JF</v>
          </cell>
          <cell r="C536" t="str">
            <v>VARLOT Margaux</v>
          </cell>
          <cell r="D536">
            <v>36298</v>
          </cell>
          <cell r="E536" t="str">
            <v>51 Marne</v>
          </cell>
          <cell r="F536" t="str">
            <v>1/2 Fond</v>
          </cell>
          <cell r="G536" t="str">
            <v/>
          </cell>
          <cell r="H536" t="str">
            <v>Catégorie OK</v>
          </cell>
          <cell r="J536" t="str">
            <v/>
          </cell>
          <cell r="M536">
            <v>19</v>
          </cell>
          <cell r="N536" t="str">
            <v>Juniors</v>
          </cell>
          <cell r="Q536" t="str">
            <v/>
          </cell>
          <cell r="R536" t="str">
            <v/>
          </cell>
        </row>
        <row r="537">
          <cell r="A537">
            <v>527</v>
          </cell>
          <cell r="B537" t="str">
            <v>JF</v>
          </cell>
          <cell r="C537" t="str">
            <v>BERNIER Berenice</v>
          </cell>
          <cell r="D537">
            <v>36289</v>
          </cell>
          <cell r="E537" t="str">
            <v>51 Marne</v>
          </cell>
          <cell r="F537" t="str">
            <v>Poids</v>
          </cell>
          <cell r="G537" t="str">
            <v/>
          </cell>
          <cell r="H537" t="str">
            <v>Catégorie OK</v>
          </cell>
          <cell r="J537" t="str">
            <v/>
          </cell>
          <cell r="M537">
            <v>19</v>
          </cell>
          <cell r="N537" t="str">
            <v>Juniors</v>
          </cell>
          <cell r="Q537" t="str">
            <v/>
          </cell>
          <cell r="R537" t="str">
            <v/>
          </cell>
        </row>
        <row r="538">
          <cell r="A538">
            <v>528</v>
          </cell>
          <cell r="B538" t="str">
            <v>JF</v>
          </cell>
          <cell r="E538" t="str">
            <v>51 Marne</v>
          </cell>
          <cell r="F538" t="str">
            <v>Hauteur</v>
          </cell>
          <cell r="G538" t="str">
            <v/>
          </cell>
          <cell r="H538" t="str">
            <v/>
          </cell>
          <cell r="J538" t="str">
            <v/>
          </cell>
          <cell r="M538" t="str">
            <v/>
          </cell>
          <cell r="N538" t="str">
            <v/>
          </cell>
          <cell r="Q538" t="str">
            <v/>
          </cell>
          <cell r="R538" t="str">
            <v/>
          </cell>
        </row>
        <row r="539">
          <cell r="A539">
            <v>529</v>
          </cell>
          <cell r="B539" t="str">
            <v>JF</v>
          </cell>
          <cell r="C539" t="str">
            <v>MONTREUIL Cassandre</v>
          </cell>
          <cell r="D539">
            <v>36456</v>
          </cell>
          <cell r="E539" t="str">
            <v>51 Marne</v>
          </cell>
          <cell r="F539" t="str">
            <v>Corde</v>
          </cell>
          <cell r="G539" t="str">
            <v/>
          </cell>
          <cell r="H539" t="str">
            <v>Catégorie OK</v>
          </cell>
          <cell r="J539" t="str">
            <v/>
          </cell>
          <cell r="M539">
            <v>19</v>
          </cell>
          <cell r="N539" t="str">
            <v>Juniors</v>
          </cell>
          <cell r="Q539" t="str">
            <v/>
          </cell>
          <cell r="R539" t="str">
            <v/>
          </cell>
        </row>
        <row r="540">
          <cell r="A540">
            <v>530</v>
          </cell>
          <cell r="B540" t="str">
            <v>JF</v>
          </cell>
          <cell r="E540" t="str">
            <v>52 Haute Marne</v>
          </cell>
          <cell r="F540" t="str">
            <v>Remplaçant</v>
          </cell>
          <cell r="G540" t="str">
            <v/>
          </cell>
          <cell r="H540" t="str">
            <v/>
          </cell>
          <cell r="J540" t="str">
            <v/>
          </cell>
          <cell r="M540" t="str">
            <v/>
          </cell>
          <cell r="N540" t="str">
            <v/>
          </cell>
          <cell r="Q540" t="str">
            <v/>
          </cell>
          <cell r="R540" t="str">
            <v/>
          </cell>
        </row>
        <row r="541">
          <cell r="A541">
            <v>531</v>
          </cell>
          <cell r="B541" t="str">
            <v>JF</v>
          </cell>
          <cell r="E541" t="str">
            <v>52 Haute Marne</v>
          </cell>
          <cell r="F541" t="str">
            <v>PSSP</v>
          </cell>
          <cell r="G541" t="str">
            <v/>
          </cell>
          <cell r="H541" t="str">
            <v/>
          </cell>
          <cell r="J541" t="str">
            <v/>
          </cell>
          <cell r="M541" t="str">
            <v/>
          </cell>
          <cell r="N541" t="str">
            <v/>
          </cell>
          <cell r="Q541" t="str">
            <v/>
          </cell>
          <cell r="R541" t="str">
            <v/>
          </cell>
        </row>
        <row r="542">
          <cell r="A542">
            <v>532</v>
          </cell>
          <cell r="B542" t="str">
            <v>JF</v>
          </cell>
          <cell r="E542" t="str">
            <v>52 Haute Marne</v>
          </cell>
          <cell r="F542" t="str">
            <v>PSSP</v>
          </cell>
          <cell r="G542" t="str">
            <v/>
          </cell>
          <cell r="H542" t="str">
            <v/>
          </cell>
          <cell r="J542" t="str">
            <v/>
          </cell>
          <cell r="M542" t="str">
            <v/>
          </cell>
          <cell r="N542" t="str">
            <v/>
          </cell>
          <cell r="Q542" t="str">
            <v/>
          </cell>
          <cell r="R542" t="str">
            <v/>
          </cell>
        </row>
        <row r="543">
          <cell r="A543">
            <v>533</v>
          </cell>
          <cell r="B543" t="str">
            <v>JF</v>
          </cell>
          <cell r="E543" t="str">
            <v>52 Haute Marne</v>
          </cell>
          <cell r="F543" t="str">
            <v>PSSP</v>
          </cell>
          <cell r="G543" t="str">
            <v/>
          </cell>
          <cell r="H543" t="str">
            <v/>
          </cell>
          <cell r="J543" t="str">
            <v/>
          </cell>
          <cell r="M543" t="str">
            <v/>
          </cell>
          <cell r="N543" t="str">
            <v/>
          </cell>
          <cell r="Q543" t="str">
            <v/>
          </cell>
          <cell r="R543" t="str">
            <v/>
          </cell>
        </row>
        <row r="544">
          <cell r="A544">
            <v>534</v>
          </cell>
          <cell r="B544" t="str">
            <v>JF</v>
          </cell>
          <cell r="E544" t="str">
            <v>52 Haute Marne</v>
          </cell>
          <cell r="F544" t="str">
            <v>PSSP</v>
          </cell>
          <cell r="G544" t="str">
            <v/>
          </cell>
          <cell r="H544" t="str">
            <v/>
          </cell>
          <cell r="J544" t="str">
            <v/>
          </cell>
          <cell r="M544" t="str">
            <v/>
          </cell>
          <cell r="N544" t="str">
            <v/>
          </cell>
          <cell r="Q544" t="str">
            <v/>
          </cell>
          <cell r="R544" t="str">
            <v/>
          </cell>
        </row>
        <row r="545">
          <cell r="A545">
            <v>535</v>
          </cell>
          <cell r="B545" t="str">
            <v>JF</v>
          </cell>
          <cell r="E545" t="str">
            <v>52 Haute Marne</v>
          </cell>
          <cell r="F545" t="str">
            <v>Vitesse</v>
          </cell>
          <cell r="G545" t="str">
            <v/>
          </cell>
          <cell r="H545" t="str">
            <v/>
          </cell>
          <cell r="J545" t="str">
            <v/>
          </cell>
          <cell r="M545" t="str">
            <v/>
          </cell>
          <cell r="N545" t="str">
            <v/>
          </cell>
          <cell r="Q545" t="str">
            <v/>
          </cell>
          <cell r="R545" t="str">
            <v/>
          </cell>
        </row>
        <row r="546">
          <cell r="A546">
            <v>536</v>
          </cell>
          <cell r="B546" t="str">
            <v>JF</v>
          </cell>
          <cell r="E546" t="str">
            <v>52 Haute Marne</v>
          </cell>
          <cell r="F546" t="str">
            <v>1/2 Fond</v>
          </cell>
          <cell r="G546" t="str">
            <v/>
          </cell>
          <cell r="H546" t="str">
            <v/>
          </cell>
          <cell r="J546" t="str">
            <v/>
          </cell>
          <cell r="M546" t="str">
            <v/>
          </cell>
          <cell r="N546" t="str">
            <v/>
          </cell>
          <cell r="Q546" t="str">
            <v/>
          </cell>
          <cell r="R546" t="str">
            <v/>
          </cell>
        </row>
        <row r="547">
          <cell r="A547">
            <v>537</v>
          </cell>
          <cell r="B547" t="str">
            <v>JF</v>
          </cell>
          <cell r="C547" t="str">
            <v>BOESFPFLUG Anais</v>
          </cell>
          <cell r="D547">
            <v>36120</v>
          </cell>
          <cell r="E547" t="str">
            <v>52 Haute Marne</v>
          </cell>
          <cell r="F547" t="str">
            <v>Poids</v>
          </cell>
          <cell r="G547" t="str">
            <v>Anomalie</v>
          </cell>
          <cell r="H547" t="str">
            <v>Anomalie Age / Catégorie déclarée</v>
          </cell>
          <cell r="J547" t="str">
            <v/>
          </cell>
          <cell r="M547">
            <v>20</v>
          </cell>
          <cell r="N547" t="str">
            <v>Seniors</v>
          </cell>
          <cell r="Q547" t="str">
            <v/>
          </cell>
          <cell r="R547" t="str">
            <v/>
          </cell>
        </row>
        <row r="548">
          <cell r="A548">
            <v>538</v>
          </cell>
          <cell r="B548" t="str">
            <v>JF</v>
          </cell>
          <cell r="E548" t="str">
            <v>52 Haute Marne</v>
          </cell>
          <cell r="F548" t="str">
            <v>Hauteur</v>
          </cell>
          <cell r="G548" t="str">
            <v/>
          </cell>
          <cell r="H548" t="str">
            <v/>
          </cell>
          <cell r="J548" t="str">
            <v/>
          </cell>
          <cell r="M548" t="str">
            <v/>
          </cell>
          <cell r="N548" t="str">
            <v/>
          </cell>
          <cell r="Q548" t="str">
            <v/>
          </cell>
          <cell r="R548" t="str">
            <v/>
          </cell>
        </row>
        <row r="549">
          <cell r="A549">
            <v>539</v>
          </cell>
          <cell r="B549" t="str">
            <v>JF</v>
          </cell>
          <cell r="C549" t="str">
            <v>HAVETTE Clara</v>
          </cell>
          <cell r="D549">
            <v>36500</v>
          </cell>
          <cell r="E549" t="str">
            <v>52 Haute Marne</v>
          </cell>
          <cell r="F549" t="str">
            <v>Corde</v>
          </cell>
          <cell r="G549" t="str">
            <v/>
          </cell>
          <cell r="H549" t="str">
            <v>Catégorie OK</v>
          </cell>
          <cell r="J549" t="str">
            <v/>
          </cell>
          <cell r="M549">
            <v>19</v>
          </cell>
          <cell r="N549" t="str">
            <v>Juniors</v>
          </cell>
          <cell r="Q549" t="str">
            <v/>
          </cell>
          <cell r="R549" t="str">
            <v/>
          </cell>
        </row>
        <row r="550">
          <cell r="A550">
            <v>540</v>
          </cell>
          <cell r="B550" t="str">
            <v>JF</v>
          </cell>
          <cell r="E550" t="str">
            <v>54 Meurthe et Moselle</v>
          </cell>
          <cell r="F550" t="str">
            <v>Remplaçant</v>
          </cell>
          <cell r="G550" t="str">
            <v/>
          </cell>
          <cell r="H550" t="str">
            <v/>
          </cell>
          <cell r="J550" t="str">
            <v/>
          </cell>
          <cell r="M550" t="str">
            <v/>
          </cell>
          <cell r="N550" t="str">
            <v/>
          </cell>
          <cell r="Q550" t="str">
            <v/>
          </cell>
          <cell r="R550" t="str">
            <v/>
          </cell>
        </row>
        <row r="551">
          <cell r="A551">
            <v>541</v>
          </cell>
          <cell r="B551" t="str">
            <v>JF</v>
          </cell>
          <cell r="E551" t="str">
            <v>54 Meurthe et Moselle</v>
          </cell>
          <cell r="F551" t="str">
            <v>PSSP</v>
          </cell>
          <cell r="G551" t="str">
            <v/>
          </cell>
          <cell r="H551" t="str">
            <v/>
          </cell>
          <cell r="J551" t="str">
            <v/>
          </cell>
          <cell r="M551" t="str">
            <v/>
          </cell>
          <cell r="N551" t="str">
            <v/>
          </cell>
          <cell r="Q551" t="str">
            <v/>
          </cell>
          <cell r="R551" t="str">
            <v/>
          </cell>
        </row>
        <row r="552">
          <cell r="A552">
            <v>542</v>
          </cell>
          <cell r="B552" t="str">
            <v>JF</v>
          </cell>
          <cell r="E552" t="str">
            <v>54 Meurthe et Moselle</v>
          </cell>
          <cell r="F552" t="str">
            <v>PSSP</v>
          </cell>
          <cell r="G552" t="str">
            <v/>
          </cell>
          <cell r="H552" t="str">
            <v/>
          </cell>
          <cell r="J552" t="str">
            <v/>
          </cell>
          <cell r="M552" t="str">
            <v/>
          </cell>
          <cell r="N552" t="str">
            <v/>
          </cell>
          <cell r="Q552" t="str">
            <v/>
          </cell>
          <cell r="R552" t="str">
            <v/>
          </cell>
        </row>
        <row r="553">
          <cell r="A553">
            <v>543</v>
          </cell>
          <cell r="B553" t="str">
            <v>JF</v>
          </cell>
          <cell r="E553" t="str">
            <v>54 Meurthe et Moselle</v>
          </cell>
          <cell r="F553" t="str">
            <v>PSSP</v>
          </cell>
          <cell r="G553" t="str">
            <v/>
          </cell>
          <cell r="H553" t="str">
            <v/>
          </cell>
          <cell r="J553" t="str">
            <v/>
          </cell>
          <cell r="M553" t="str">
            <v/>
          </cell>
          <cell r="N553" t="str">
            <v/>
          </cell>
          <cell r="Q553" t="str">
            <v/>
          </cell>
          <cell r="R553" t="str">
            <v/>
          </cell>
        </row>
        <row r="554">
          <cell r="A554">
            <v>544</v>
          </cell>
          <cell r="B554" t="str">
            <v>JF</v>
          </cell>
          <cell r="E554" t="str">
            <v>54 Meurthe et Moselle</v>
          </cell>
          <cell r="F554" t="str">
            <v>PSSP</v>
          </cell>
          <cell r="G554" t="str">
            <v/>
          </cell>
          <cell r="H554" t="str">
            <v/>
          </cell>
          <cell r="J554" t="str">
            <v/>
          </cell>
          <cell r="M554" t="str">
            <v/>
          </cell>
          <cell r="N554" t="str">
            <v/>
          </cell>
          <cell r="Q554" t="str">
            <v/>
          </cell>
          <cell r="R554" t="str">
            <v/>
          </cell>
        </row>
        <row r="555">
          <cell r="A555">
            <v>545</v>
          </cell>
          <cell r="B555" t="str">
            <v>JF</v>
          </cell>
          <cell r="C555" t="str">
            <v>HUGY Anais</v>
          </cell>
          <cell r="D555">
            <v>36483</v>
          </cell>
          <cell r="E555" t="str">
            <v>54 Meurthe et Moselle</v>
          </cell>
          <cell r="F555" t="str">
            <v>Vitesse</v>
          </cell>
          <cell r="G555" t="str">
            <v/>
          </cell>
          <cell r="H555" t="str">
            <v>Catégorie OK</v>
          </cell>
          <cell r="J555" t="str">
            <v/>
          </cell>
          <cell r="M555">
            <v>19</v>
          </cell>
          <cell r="N555" t="str">
            <v>Juniors</v>
          </cell>
          <cell r="Q555" t="str">
            <v/>
          </cell>
          <cell r="R555">
            <v>1</v>
          </cell>
        </row>
        <row r="556">
          <cell r="A556">
            <v>546</v>
          </cell>
          <cell r="B556" t="str">
            <v>JF</v>
          </cell>
          <cell r="C556" t="str">
            <v>PAGLIARELLA Océane</v>
          </cell>
          <cell r="D556">
            <v>36502</v>
          </cell>
          <cell r="E556" t="str">
            <v>54 Meurthe et Moselle</v>
          </cell>
          <cell r="F556" t="str">
            <v>1/2 Fond</v>
          </cell>
          <cell r="G556" t="str">
            <v/>
          </cell>
          <cell r="H556" t="str">
            <v>Catégorie OK</v>
          </cell>
          <cell r="J556" t="str">
            <v/>
          </cell>
          <cell r="M556">
            <v>19</v>
          </cell>
          <cell r="N556" t="str">
            <v>Juniors</v>
          </cell>
          <cell r="Q556" t="str">
            <v/>
          </cell>
          <cell r="R556" t="str">
            <v/>
          </cell>
        </row>
        <row r="557">
          <cell r="A557">
            <v>547</v>
          </cell>
          <cell r="B557" t="str">
            <v>JF</v>
          </cell>
          <cell r="C557" t="str">
            <v>SIMONIN Camille</v>
          </cell>
          <cell r="D557">
            <v>36178</v>
          </cell>
          <cell r="E557" t="str">
            <v>54 Meurthe et Moselle</v>
          </cell>
          <cell r="F557" t="str">
            <v>Poids</v>
          </cell>
          <cell r="G557" t="str">
            <v/>
          </cell>
          <cell r="H557" t="str">
            <v>Catégorie OK</v>
          </cell>
          <cell r="J557" t="str">
            <v/>
          </cell>
          <cell r="M557">
            <v>19</v>
          </cell>
          <cell r="N557" t="str">
            <v>Juniors</v>
          </cell>
          <cell r="Q557" t="str">
            <v/>
          </cell>
          <cell r="R557" t="str">
            <v/>
          </cell>
        </row>
        <row r="558">
          <cell r="A558">
            <v>548</v>
          </cell>
          <cell r="B558" t="str">
            <v>JF</v>
          </cell>
          <cell r="E558" t="str">
            <v>54 Meurthe et Moselle</v>
          </cell>
          <cell r="F558" t="str">
            <v>Hauteur</v>
          </cell>
          <cell r="G558" t="str">
            <v/>
          </cell>
          <cell r="H558" t="str">
            <v/>
          </cell>
          <cell r="J558" t="str">
            <v/>
          </cell>
          <cell r="M558" t="str">
            <v/>
          </cell>
          <cell r="N558" t="str">
            <v/>
          </cell>
          <cell r="Q558" t="str">
            <v/>
          </cell>
          <cell r="R558" t="str">
            <v/>
          </cell>
        </row>
        <row r="559">
          <cell r="A559">
            <v>549</v>
          </cell>
          <cell r="B559" t="str">
            <v>JF</v>
          </cell>
          <cell r="C559" t="str">
            <v>MULLER Mathilde</v>
          </cell>
          <cell r="D559">
            <v>36295</v>
          </cell>
          <cell r="E559" t="str">
            <v>54 Meurthe et Moselle</v>
          </cell>
          <cell r="F559" t="str">
            <v>Corde</v>
          </cell>
          <cell r="G559" t="str">
            <v/>
          </cell>
          <cell r="H559" t="str">
            <v>Catégorie OK</v>
          </cell>
          <cell r="J559" t="str">
            <v/>
          </cell>
          <cell r="M559">
            <v>19</v>
          </cell>
          <cell r="N559" t="str">
            <v>Juniors</v>
          </cell>
          <cell r="Q559" t="str">
            <v/>
          </cell>
          <cell r="R559" t="str">
            <v/>
          </cell>
        </row>
        <row r="560">
          <cell r="A560">
            <v>550</v>
          </cell>
          <cell r="B560" t="str">
            <v>JF</v>
          </cell>
          <cell r="E560" t="str">
            <v>55 Meuse</v>
          </cell>
          <cell r="F560" t="str">
            <v>Remplaçant</v>
          </cell>
          <cell r="G560" t="str">
            <v/>
          </cell>
          <cell r="H560" t="str">
            <v/>
          </cell>
          <cell r="J560" t="str">
            <v/>
          </cell>
          <cell r="M560" t="str">
            <v/>
          </cell>
          <cell r="N560" t="str">
            <v/>
          </cell>
          <cell r="Q560" t="str">
            <v/>
          </cell>
          <cell r="R560" t="str">
            <v/>
          </cell>
        </row>
        <row r="561">
          <cell r="A561">
            <v>551</v>
          </cell>
          <cell r="B561" t="str">
            <v>JF</v>
          </cell>
          <cell r="E561" t="str">
            <v>55 Meuse</v>
          </cell>
          <cell r="F561" t="str">
            <v>PSSP</v>
          </cell>
          <cell r="G561" t="str">
            <v/>
          </cell>
          <cell r="H561" t="str">
            <v/>
          </cell>
          <cell r="J561" t="str">
            <v/>
          </cell>
          <cell r="M561" t="str">
            <v/>
          </cell>
          <cell r="N561" t="str">
            <v/>
          </cell>
          <cell r="Q561" t="str">
            <v/>
          </cell>
          <cell r="R561" t="str">
            <v/>
          </cell>
        </row>
        <row r="562">
          <cell r="A562">
            <v>552</v>
          </cell>
          <cell r="B562" t="str">
            <v>JF</v>
          </cell>
          <cell r="E562" t="str">
            <v>55 Meuse</v>
          </cell>
          <cell r="F562" t="str">
            <v>PSSP</v>
          </cell>
          <cell r="G562" t="str">
            <v/>
          </cell>
          <cell r="H562" t="str">
            <v/>
          </cell>
          <cell r="J562" t="str">
            <v/>
          </cell>
          <cell r="M562" t="str">
            <v/>
          </cell>
          <cell r="N562" t="str">
            <v/>
          </cell>
          <cell r="Q562" t="str">
            <v/>
          </cell>
          <cell r="R562" t="str">
            <v/>
          </cell>
        </row>
        <row r="563">
          <cell r="A563">
            <v>553</v>
          </cell>
          <cell r="B563" t="str">
            <v>JF</v>
          </cell>
          <cell r="E563" t="str">
            <v>55 Meuse</v>
          </cell>
          <cell r="F563" t="str">
            <v>PSSP</v>
          </cell>
          <cell r="G563" t="str">
            <v/>
          </cell>
          <cell r="H563" t="str">
            <v/>
          </cell>
          <cell r="J563" t="str">
            <v/>
          </cell>
          <cell r="M563" t="str">
            <v/>
          </cell>
          <cell r="N563" t="str">
            <v/>
          </cell>
          <cell r="Q563" t="str">
            <v/>
          </cell>
          <cell r="R563" t="str">
            <v/>
          </cell>
        </row>
        <row r="564">
          <cell r="A564">
            <v>554</v>
          </cell>
          <cell r="B564" t="str">
            <v>JF</v>
          </cell>
          <cell r="E564" t="str">
            <v>55 Meuse</v>
          </cell>
          <cell r="F564" t="str">
            <v>PSSP</v>
          </cell>
          <cell r="G564" t="str">
            <v/>
          </cell>
          <cell r="H564" t="str">
            <v/>
          </cell>
          <cell r="J564" t="str">
            <v/>
          </cell>
          <cell r="M564" t="str">
            <v/>
          </cell>
          <cell r="N564" t="str">
            <v/>
          </cell>
          <cell r="Q564" t="str">
            <v/>
          </cell>
          <cell r="R564" t="str">
            <v/>
          </cell>
        </row>
        <row r="565">
          <cell r="A565">
            <v>555</v>
          </cell>
          <cell r="B565" t="str">
            <v>JF</v>
          </cell>
          <cell r="C565" t="str">
            <v>LEMAIRE Marine</v>
          </cell>
          <cell r="D565">
            <v>36522</v>
          </cell>
          <cell r="E565" t="str">
            <v>55 Meuse</v>
          </cell>
          <cell r="F565" t="str">
            <v>Vitesse</v>
          </cell>
          <cell r="G565" t="str">
            <v/>
          </cell>
          <cell r="H565" t="str">
            <v>Catégorie OK</v>
          </cell>
          <cell r="J565" t="str">
            <v/>
          </cell>
          <cell r="M565">
            <v>19</v>
          </cell>
          <cell r="N565" t="str">
            <v>Juniors</v>
          </cell>
          <cell r="Q565" t="str">
            <v/>
          </cell>
          <cell r="R565">
            <v>1</v>
          </cell>
        </row>
        <row r="566">
          <cell r="A566">
            <v>556</v>
          </cell>
          <cell r="B566" t="str">
            <v>JF</v>
          </cell>
          <cell r="E566" t="str">
            <v>55 Meuse</v>
          </cell>
          <cell r="F566" t="str">
            <v>1/2 Fond</v>
          </cell>
          <cell r="G566" t="str">
            <v/>
          </cell>
          <cell r="H566" t="str">
            <v/>
          </cell>
          <cell r="J566" t="str">
            <v/>
          </cell>
          <cell r="M566" t="str">
            <v/>
          </cell>
          <cell r="N566" t="str">
            <v/>
          </cell>
          <cell r="Q566" t="str">
            <v/>
          </cell>
          <cell r="R566" t="str">
            <v/>
          </cell>
        </row>
        <row r="567">
          <cell r="A567">
            <v>557</v>
          </cell>
          <cell r="B567" t="str">
            <v>JF</v>
          </cell>
          <cell r="C567" t="str">
            <v>JUMELLE Cindy</v>
          </cell>
          <cell r="D567">
            <v>36424</v>
          </cell>
          <cell r="E567" t="str">
            <v>55 Meuse</v>
          </cell>
          <cell r="F567" t="str">
            <v>Poids</v>
          </cell>
          <cell r="G567" t="str">
            <v/>
          </cell>
          <cell r="H567" t="str">
            <v>Catégorie OK</v>
          </cell>
          <cell r="J567" t="str">
            <v/>
          </cell>
          <cell r="M567">
            <v>19</v>
          </cell>
          <cell r="N567" t="str">
            <v>Juniors</v>
          </cell>
          <cell r="Q567" t="str">
            <v/>
          </cell>
          <cell r="R567" t="str">
            <v/>
          </cell>
        </row>
        <row r="568">
          <cell r="A568">
            <v>558</v>
          </cell>
          <cell r="B568" t="str">
            <v>JF</v>
          </cell>
          <cell r="E568" t="str">
            <v>55 Meuse</v>
          </cell>
          <cell r="F568" t="str">
            <v>Hauteur</v>
          </cell>
          <cell r="G568" t="str">
            <v/>
          </cell>
          <cell r="H568" t="str">
            <v/>
          </cell>
          <cell r="J568" t="str">
            <v/>
          </cell>
          <cell r="M568" t="str">
            <v/>
          </cell>
          <cell r="N568" t="str">
            <v/>
          </cell>
          <cell r="Q568" t="str">
            <v/>
          </cell>
          <cell r="R568" t="str">
            <v/>
          </cell>
        </row>
        <row r="569">
          <cell r="A569">
            <v>559</v>
          </cell>
          <cell r="B569" t="str">
            <v>JF</v>
          </cell>
          <cell r="E569" t="str">
            <v>55 Meuse</v>
          </cell>
          <cell r="F569" t="str">
            <v>Corde</v>
          </cell>
          <cell r="G569" t="str">
            <v/>
          </cell>
          <cell r="H569" t="str">
            <v/>
          </cell>
          <cell r="J569" t="str">
            <v/>
          </cell>
          <cell r="M569" t="str">
            <v/>
          </cell>
          <cell r="N569" t="str">
            <v/>
          </cell>
          <cell r="Q569" t="str">
            <v/>
          </cell>
          <cell r="R569" t="str">
            <v/>
          </cell>
        </row>
        <row r="570">
          <cell r="A570">
            <v>560</v>
          </cell>
          <cell r="B570" t="str">
            <v>JF</v>
          </cell>
          <cell r="E570" t="str">
            <v>57 Moselle</v>
          </cell>
          <cell r="F570" t="str">
            <v>Remplaçant</v>
          </cell>
          <cell r="G570" t="str">
            <v/>
          </cell>
          <cell r="H570" t="str">
            <v/>
          </cell>
          <cell r="J570" t="str">
            <v/>
          </cell>
          <cell r="M570" t="str">
            <v/>
          </cell>
          <cell r="N570" t="str">
            <v/>
          </cell>
          <cell r="Q570" t="str">
            <v/>
          </cell>
          <cell r="R570" t="str">
            <v/>
          </cell>
        </row>
        <row r="571">
          <cell r="A571">
            <v>561</v>
          </cell>
          <cell r="B571" t="str">
            <v>JF</v>
          </cell>
          <cell r="C571" t="str">
            <v>BLIN Diana</v>
          </cell>
          <cell r="D571">
            <v>36084</v>
          </cell>
          <cell r="E571" t="str">
            <v>57 Moselle</v>
          </cell>
          <cell r="F571" t="str">
            <v>PSSP</v>
          </cell>
          <cell r="G571" t="str">
            <v>Anomalie</v>
          </cell>
          <cell r="H571" t="str">
            <v>Anomalie Age / Catégorie déclarée</v>
          </cell>
          <cell r="J571" t="str">
            <v/>
          </cell>
          <cell r="M571">
            <v>20</v>
          </cell>
          <cell r="N571" t="str">
            <v>Seniors</v>
          </cell>
          <cell r="Q571" t="str">
            <v/>
          </cell>
          <cell r="R571" t="str">
            <v/>
          </cell>
        </row>
        <row r="572">
          <cell r="A572">
            <v>562</v>
          </cell>
          <cell r="B572" t="str">
            <v>JF</v>
          </cell>
          <cell r="C572" t="str">
            <v>FABING Rachel</v>
          </cell>
          <cell r="D572">
            <v>35959</v>
          </cell>
          <cell r="E572" t="str">
            <v>57 Moselle</v>
          </cell>
          <cell r="F572" t="str">
            <v>PSSP</v>
          </cell>
          <cell r="G572" t="str">
            <v>Anomalie</v>
          </cell>
          <cell r="H572" t="str">
            <v>Anomalie Age / Catégorie déclarée</v>
          </cell>
          <cell r="J572" t="str">
            <v/>
          </cell>
          <cell r="M572">
            <v>20</v>
          </cell>
          <cell r="N572" t="str">
            <v>Seniors</v>
          </cell>
          <cell r="Q572" t="str">
            <v/>
          </cell>
          <cell r="R572" t="str">
            <v/>
          </cell>
        </row>
        <row r="573">
          <cell r="A573">
            <v>563</v>
          </cell>
          <cell r="B573" t="str">
            <v>JF</v>
          </cell>
          <cell r="C573" t="str">
            <v>BECKER Sarah</v>
          </cell>
          <cell r="D573">
            <v>36033</v>
          </cell>
          <cell r="E573" t="str">
            <v>57 Moselle</v>
          </cell>
          <cell r="F573" t="str">
            <v>PSSP</v>
          </cell>
          <cell r="G573" t="str">
            <v>Anomalie</v>
          </cell>
          <cell r="H573" t="str">
            <v>Anomalie Age / Catégorie déclarée</v>
          </cell>
          <cell r="J573" t="str">
            <v/>
          </cell>
          <cell r="M573">
            <v>20</v>
          </cell>
          <cell r="N573" t="str">
            <v>Seniors</v>
          </cell>
          <cell r="Q573" t="str">
            <v/>
          </cell>
          <cell r="R573" t="str">
            <v/>
          </cell>
        </row>
        <row r="574">
          <cell r="A574">
            <v>564</v>
          </cell>
          <cell r="B574" t="str">
            <v>JF</v>
          </cell>
          <cell r="E574" t="str">
            <v>57 Moselle</v>
          </cell>
          <cell r="F574" t="str">
            <v>PSSP</v>
          </cell>
          <cell r="G574" t="str">
            <v/>
          </cell>
          <cell r="H574" t="str">
            <v/>
          </cell>
          <cell r="J574" t="str">
            <v/>
          </cell>
          <cell r="M574" t="str">
            <v/>
          </cell>
          <cell r="N574" t="str">
            <v/>
          </cell>
          <cell r="Q574" t="str">
            <v/>
          </cell>
          <cell r="R574" t="str">
            <v/>
          </cell>
        </row>
        <row r="575">
          <cell r="A575">
            <v>565</v>
          </cell>
          <cell r="B575" t="str">
            <v>JF</v>
          </cell>
          <cell r="C575" t="str">
            <v>M BALLA AFANA Hélène</v>
          </cell>
          <cell r="D575">
            <v>36520</v>
          </cell>
          <cell r="E575" t="str">
            <v>57 Moselle</v>
          </cell>
          <cell r="F575" t="str">
            <v>Vitesse</v>
          </cell>
          <cell r="G575" t="str">
            <v/>
          </cell>
          <cell r="H575" t="str">
            <v>Catégorie OK</v>
          </cell>
          <cell r="J575" t="str">
            <v/>
          </cell>
          <cell r="M575">
            <v>19</v>
          </cell>
          <cell r="N575" t="str">
            <v>Juniors</v>
          </cell>
          <cell r="Q575" t="str">
            <v/>
          </cell>
          <cell r="R575">
            <v>1</v>
          </cell>
        </row>
        <row r="576">
          <cell r="A576">
            <v>566</v>
          </cell>
          <cell r="B576" t="str">
            <v>JF</v>
          </cell>
          <cell r="C576" t="str">
            <v>LECHAINE Emilie</v>
          </cell>
          <cell r="D576">
            <v>36409</v>
          </cell>
          <cell r="E576" t="str">
            <v>57 Moselle</v>
          </cell>
          <cell r="F576" t="str">
            <v>1/2 Fond</v>
          </cell>
          <cell r="G576" t="str">
            <v/>
          </cell>
          <cell r="H576" t="str">
            <v>Catégorie OK</v>
          </cell>
          <cell r="J576" t="str">
            <v/>
          </cell>
          <cell r="M576">
            <v>19</v>
          </cell>
          <cell r="N576" t="str">
            <v>Juniors</v>
          </cell>
          <cell r="Q576" t="str">
            <v/>
          </cell>
          <cell r="R576" t="str">
            <v/>
          </cell>
        </row>
        <row r="577">
          <cell r="A577">
            <v>567</v>
          </cell>
          <cell r="B577" t="str">
            <v>JF</v>
          </cell>
          <cell r="E577" t="str">
            <v>57 Moselle</v>
          </cell>
          <cell r="F577" t="str">
            <v>Poids</v>
          </cell>
          <cell r="G577" t="str">
            <v/>
          </cell>
          <cell r="H577" t="str">
            <v/>
          </cell>
          <cell r="J577" t="str">
            <v/>
          </cell>
          <cell r="M577" t="str">
            <v/>
          </cell>
          <cell r="N577" t="str">
            <v/>
          </cell>
          <cell r="Q577" t="str">
            <v/>
          </cell>
          <cell r="R577" t="str">
            <v/>
          </cell>
        </row>
        <row r="578">
          <cell r="A578">
            <v>568</v>
          </cell>
          <cell r="B578" t="str">
            <v>JF</v>
          </cell>
          <cell r="E578" t="str">
            <v>57 Moselle</v>
          </cell>
          <cell r="F578" t="str">
            <v>Hauteur</v>
          </cell>
          <cell r="G578" t="str">
            <v/>
          </cell>
          <cell r="H578" t="str">
            <v/>
          </cell>
          <cell r="J578" t="str">
            <v/>
          </cell>
          <cell r="M578" t="str">
            <v/>
          </cell>
          <cell r="N578" t="str">
            <v/>
          </cell>
          <cell r="Q578" t="str">
            <v/>
          </cell>
          <cell r="R578" t="str">
            <v/>
          </cell>
        </row>
        <row r="579">
          <cell r="A579">
            <v>569</v>
          </cell>
          <cell r="B579" t="str">
            <v>JF</v>
          </cell>
          <cell r="C579" t="str">
            <v>BLANCHET Marine</v>
          </cell>
          <cell r="D579">
            <v>36472</v>
          </cell>
          <cell r="E579" t="str">
            <v>57 Moselle</v>
          </cell>
          <cell r="F579" t="str">
            <v>Corde</v>
          </cell>
          <cell r="G579" t="str">
            <v/>
          </cell>
          <cell r="H579" t="str">
            <v>Catégorie OK</v>
          </cell>
          <cell r="J579" t="str">
            <v/>
          </cell>
          <cell r="M579">
            <v>19</v>
          </cell>
          <cell r="N579" t="str">
            <v>Juniors</v>
          </cell>
          <cell r="Q579" t="str">
            <v/>
          </cell>
          <cell r="R579" t="str">
            <v/>
          </cell>
        </row>
        <row r="580">
          <cell r="A580">
            <v>570</v>
          </cell>
          <cell r="B580" t="str">
            <v>JF</v>
          </cell>
          <cell r="E580" t="str">
            <v>67 Bas Rhin</v>
          </cell>
          <cell r="F580" t="str">
            <v>Remplaçant</v>
          </cell>
          <cell r="G580" t="str">
            <v/>
          </cell>
          <cell r="H580" t="str">
            <v/>
          </cell>
          <cell r="J580" t="str">
            <v/>
          </cell>
          <cell r="M580" t="str">
            <v/>
          </cell>
          <cell r="N580" t="str">
            <v/>
          </cell>
          <cell r="Q580" t="str">
            <v/>
          </cell>
          <cell r="R580" t="str">
            <v/>
          </cell>
        </row>
        <row r="581">
          <cell r="A581">
            <v>571</v>
          </cell>
          <cell r="B581" t="str">
            <v>JF</v>
          </cell>
          <cell r="C581" t="str">
            <v>FRIEDRICH Justine</v>
          </cell>
          <cell r="D581">
            <v>36345</v>
          </cell>
          <cell r="E581" t="str">
            <v>67 Bas Rhin</v>
          </cell>
          <cell r="F581" t="str">
            <v>PSSP</v>
          </cell>
          <cell r="G581" t="str">
            <v/>
          </cell>
          <cell r="H581" t="str">
            <v>Catégorie OK</v>
          </cell>
          <cell r="J581" t="str">
            <v/>
          </cell>
          <cell r="M581">
            <v>19</v>
          </cell>
          <cell r="N581" t="str">
            <v>Juniors</v>
          </cell>
          <cell r="Q581" t="str">
            <v/>
          </cell>
          <cell r="R581" t="str">
            <v/>
          </cell>
        </row>
        <row r="582">
          <cell r="A582">
            <v>572</v>
          </cell>
          <cell r="B582" t="str">
            <v>JF</v>
          </cell>
          <cell r="C582" t="str">
            <v>LEHMANN Margaux</v>
          </cell>
          <cell r="D582">
            <v>36136</v>
          </cell>
          <cell r="E582" t="str">
            <v>67 Bas Rhin</v>
          </cell>
          <cell r="F582" t="str">
            <v>PSSP</v>
          </cell>
          <cell r="G582" t="str">
            <v>Anomalie</v>
          </cell>
          <cell r="H582" t="str">
            <v>Anomalie Age / Catégorie déclarée</v>
          </cell>
          <cell r="J582" t="str">
            <v/>
          </cell>
          <cell r="M582">
            <v>20</v>
          </cell>
          <cell r="N582" t="str">
            <v>Seniors</v>
          </cell>
          <cell r="Q582" t="str">
            <v/>
          </cell>
          <cell r="R582" t="str">
            <v/>
          </cell>
        </row>
        <row r="583">
          <cell r="A583">
            <v>573</v>
          </cell>
          <cell r="B583" t="str">
            <v>JF</v>
          </cell>
          <cell r="C583" t="str">
            <v>DUBOIS Pauline</v>
          </cell>
          <cell r="D583">
            <v>36115</v>
          </cell>
          <cell r="E583" t="str">
            <v>67 Bas Rhin</v>
          </cell>
          <cell r="F583" t="str">
            <v>PSSP</v>
          </cell>
          <cell r="G583" t="str">
            <v>Anomalie</v>
          </cell>
          <cell r="H583" t="str">
            <v>Anomalie Age / Catégorie déclarée</v>
          </cell>
          <cell r="J583" t="str">
            <v/>
          </cell>
          <cell r="M583">
            <v>20</v>
          </cell>
          <cell r="N583" t="str">
            <v>Seniors</v>
          </cell>
          <cell r="Q583" t="str">
            <v/>
          </cell>
          <cell r="R583" t="str">
            <v/>
          </cell>
        </row>
        <row r="584">
          <cell r="A584">
            <v>574</v>
          </cell>
          <cell r="B584" t="str">
            <v>JF</v>
          </cell>
          <cell r="C584" t="str">
            <v>BOULANCHE Maéva</v>
          </cell>
          <cell r="D584">
            <v>36129</v>
          </cell>
          <cell r="E584" t="str">
            <v>67 Bas Rhin</v>
          </cell>
          <cell r="F584" t="str">
            <v>PSSP</v>
          </cell>
          <cell r="G584" t="str">
            <v>Anomalie</v>
          </cell>
          <cell r="H584" t="str">
            <v>Anomalie Age / Catégorie déclarée</v>
          </cell>
          <cell r="J584" t="str">
            <v/>
          </cell>
          <cell r="M584">
            <v>20</v>
          </cell>
          <cell r="N584" t="str">
            <v>Seniors</v>
          </cell>
          <cell r="Q584" t="str">
            <v/>
          </cell>
          <cell r="R584" t="str">
            <v/>
          </cell>
        </row>
        <row r="585">
          <cell r="A585">
            <v>575</v>
          </cell>
          <cell r="B585" t="str">
            <v>JF</v>
          </cell>
          <cell r="C585" t="str">
            <v>CABUT Margaux</v>
          </cell>
          <cell r="D585">
            <v>35814</v>
          </cell>
          <cell r="E585" t="str">
            <v>67 Bas Rhin</v>
          </cell>
          <cell r="F585" t="str">
            <v>Vitesse</v>
          </cell>
          <cell r="G585" t="str">
            <v>Anomalie</v>
          </cell>
          <cell r="H585" t="str">
            <v>Anomalie Age / Catégorie déclarée</v>
          </cell>
          <cell r="J585" t="str">
            <v/>
          </cell>
          <cell r="M585">
            <v>20</v>
          </cell>
          <cell r="N585" t="str">
            <v>Seniors</v>
          </cell>
          <cell r="Q585" t="str">
            <v/>
          </cell>
          <cell r="R585">
            <v>1</v>
          </cell>
        </row>
        <row r="586">
          <cell r="A586">
            <v>576</v>
          </cell>
          <cell r="B586" t="str">
            <v>JF</v>
          </cell>
          <cell r="C586" t="str">
            <v xml:space="preserve">VOLTCHENKOVA  Karina </v>
          </cell>
          <cell r="D586">
            <v>36475</v>
          </cell>
          <cell r="E586" t="str">
            <v>67 Bas Rhin</v>
          </cell>
          <cell r="F586" t="str">
            <v>1/2 Fond</v>
          </cell>
          <cell r="G586" t="str">
            <v/>
          </cell>
          <cell r="H586" t="str">
            <v>Catégorie OK</v>
          </cell>
          <cell r="J586" t="str">
            <v/>
          </cell>
          <cell r="M586">
            <v>19</v>
          </cell>
          <cell r="N586" t="str">
            <v>Juniors</v>
          </cell>
          <cell r="Q586" t="str">
            <v/>
          </cell>
          <cell r="R586" t="str">
            <v/>
          </cell>
        </row>
        <row r="587">
          <cell r="A587">
            <v>577</v>
          </cell>
          <cell r="B587" t="str">
            <v>JF</v>
          </cell>
          <cell r="C587" t="str">
            <v>MATHIOT Fanny</v>
          </cell>
          <cell r="D587">
            <v>36351</v>
          </cell>
          <cell r="E587" t="str">
            <v>67 Bas Rhin</v>
          </cell>
          <cell r="F587" t="str">
            <v>Poids</v>
          </cell>
          <cell r="G587" t="str">
            <v/>
          </cell>
          <cell r="H587" t="str">
            <v>Catégorie OK</v>
          </cell>
          <cell r="J587" t="str">
            <v/>
          </cell>
          <cell r="M587">
            <v>19</v>
          </cell>
          <cell r="N587" t="str">
            <v>Juniors</v>
          </cell>
          <cell r="Q587" t="str">
            <v/>
          </cell>
          <cell r="R587" t="str">
            <v/>
          </cell>
        </row>
        <row r="588">
          <cell r="A588">
            <v>578</v>
          </cell>
          <cell r="B588" t="str">
            <v>JF</v>
          </cell>
          <cell r="E588" t="str">
            <v>67 Bas Rhin</v>
          </cell>
          <cell r="F588" t="str">
            <v>Hauteur</v>
          </cell>
          <cell r="G588" t="str">
            <v/>
          </cell>
          <cell r="H588" t="str">
            <v/>
          </cell>
          <cell r="J588" t="str">
            <v/>
          </cell>
          <cell r="M588" t="str">
            <v/>
          </cell>
          <cell r="N588" t="str">
            <v/>
          </cell>
          <cell r="Q588" t="str">
            <v/>
          </cell>
          <cell r="R588" t="str">
            <v/>
          </cell>
        </row>
        <row r="589">
          <cell r="A589">
            <v>579</v>
          </cell>
          <cell r="B589" t="str">
            <v>JF</v>
          </cell>
          <cell r="E589" t="str">
            <v>67 Bas Rhin</v>
          </cell>
          <cell r="F589" t="str">
            <v>Corde</v>
          </cell>
          <cell r="G589" t="str">
            <v/>
          </cell>
          <cell r="H589" t="str">
            <v/>
          </cell>
          <cell r="J589" t="str">
            <v/>
          </cell>
          <cell r="M589" t="str">
            <v/>
          </cell>
          <cell r="N589" t="str">
            <v/>
          </cell>
          <cell r="Q589" t="str">
            <v/>
          </cell>
          <cell r="R589" t="str">
            <v/>
          </cell>
        </row>
        <row r="590">
          <cell r="A590">
            <v>580</v>
          </cell>
          <cell r="B590" t="str">
            <v>JF</v>
          </cell>
          <cell r="E590" t="str">
            <v>68 Haut Rhin</v>
          </cell>
          <cell r="F590" t="str">
            <v>Remplaçant</v>
          </cell>
          <cell r="G590" t="str">
            <v/>
          </cell>
          <cell r="H590" t="str">
            <v/>
          </cell>
          <cell r="J590" t="str">
            <v/>
          </cell>
          <cell r="M590" t="str">
            <v/>
          </cell>
          <cell r="N590" t="str">
            <v/>
          </cell>
          <cell r="Q590" t="str">
            <v/>
          </cell>
          <cell r="R590" t="str">
            <v/>
          </cell>
        </row>
        <row r="591">
          <cell r="A591">
            <v>581</v>
          </cell>
          <cell r="B591" t="str">
            <v>JF</v>
          </cell>
          <cell r="C591" t="str">
            <v>MEYER Julie</v>
          </cell>
          <cell r="D591">
            <v>36032</v>
          </cell>
          <cell r="E591" t="str">
            <v>68 Haut Rhin</v>
          </cell>
          <cell r="F591" t="str">
            <v>PSSP</v>
          </cell>
          <cell r="G591" t="str">
            <v>Anomalie</v>
          </cell>
          <cell r="H591" t="str">
            <v>Anomalie Age / Catégorie déclarée</v>
          </cell>
          <cell r="J591" t="str">
            <v/>
          </cell>
          <cell r="M591">
            <v>20</v>
          </cell>
          <cell r="N591" t="str">
            <v>Seniors</v>
          </cell>
          <cell r="Q591" t="str">
            <v/>
          </cell>
          <cell r="R591" t="str">
            <v/>
          </cell>
        </row>
        <row r="592">
          <cell r="A592">
            <v>582</v>
          </cell>
          <cell r="B592" t="str">
            <v>JF</v>
          </cell>
          <cell r="C592" t="str">
            <v>UTARD Lucile</v>
          </cell>
          <cell r="D592">
            <v>36479</v>
          </cell>
          <cell r="E592" t="str">
            <v>68 Haut Rhin</v>
          </cell>
          <cell r="F592" t="str">
            <v>PSSP</v>
          </cell>
          <cell r="G592" t="str">
            <v/>
          </cell>
          <cell r="H592" t="str">
            <v>Catégorie OK</v>
          </cell>
          <cell r="J592" t="str">
            <v/>
          </cell>
          <cell r="M592">
            <v>19</v>
          </cell>
          <cell r="N592" t="str">
            <v>Juniors</v>
          </cell>
          <cell r="Q592" t="str">
            <v/>
          </cell>
          <cell r="R592" t="str">
            <v/>
          </cell>
        </row>
        <row r="593">
          <cell r="A593">
            <v>583</v>
          </cell>
          <cell r="B593" t="str">
            <v>JF</v>
          </cell>
          <cell r="C593" t="str">
            <v>ENDLE Cecile</v>
          </cell>
          <cell r="D593">
            <v>36449</v>
          </cell>
          <cell r="E593" t="str">
            <v>68 Haut Rhin</v>
          </cell>
          <cell r="F593" t="str">
            <v>PSSP</v>
          </cell>
          <cell r="G593" t="str">
            <v/>
          </cell>
          <cell r="H593" t="str">
            <v>Catégorie OK</v>
          </cell>
          <cell r="J593" t="str">
            <v/>
          </cell>
          <cell r="M593">
            <v>19</v>
          </cell>
          <cell r="N593" t="str">
            <v>Juniors</v>
          </cell>
          <cell r="Q593" t="str">
            <v/>
          </cell>
          <cell r="R593" t="str">
            <v/>
          </cell>
        </row>
        <row r="594">
          <cell r="A594">
            <v>584</v>
          </cell>
          <cell r="B594" t="str">
            <v>JF</v>
          </cell>
          <cell r="C594" t="str">
            <v>FISCHER Ophélie</v>
          </cell>
          <cell r="D594">
            <v>36211</v>
          </cell>
          <cell r="E594" t="str">
            <v>68 Haut Rhin</v>
          </cell>
          <cell r="F594" t="str">
            <v>PSSP</v>
          </cell>
          <cell r="G594" t="str">
            <v/>
          </cell>
          <cell r="H594" t="str">
            <v>Catégorie OK</v>
          </cell>
          <cell r="J594" t="str">
            <v/>
          </cell>
          <cell r="M594">
            <v>19</v>
          </cell>
          <cell r="N594" t="str">
            <v>Juniors</v>
          </cell>
          <cell r="Q594" t="str">
            <v/>
          </cell>
          <cell r="R594" t="str">
            <v/>
          </cell>
        </row>
        <row r="595">
          <cell r="A595">
            <v>585</v>
          </cell>
          <cell r="B595" t="str">
            <v>JF</v>
          </cell>
          <cell r="C595" t="str">
            <v>GRIENENBERGER Pauline</v>
          </cell>
          <cell r="D595">
            <v>36375</v>
          </cell>
          <cell r="E595" t="str">
            <v>68 Haut Rhin</v>
          </cell>
          <cell r="F595" t="str">
            <v>Vitesse</v>
          </cell>
          <cell r="G595" t="str">
            <v/>
          </cell>
          <cell r="H595" t="str">
            <v>Catégorie OK</v>
          </cell>
          <cell r="J595" t="str">
            <v/>
          </cell>
          <cell r="M595">
            <v>19</v>
          </cell>
          <cell r="N595" t="str">
            <v>Juniors</v>
          </cell>
          <cell r="Q595" t="str">
            <v/>
          </cell>
          <cell r="R595">
            <v>1</v>
          </cell>
        </row>
        <row r="596">
          <cell r="A596">
            <v>586</v>
          </cell>
          <cell r="B596" t="str">
            <v>JF</v>
          </cell>
          <cell r="C596" t="str">
            <v>MINERY Lise</v>
          </cell>
          <cell r="D596">
            <v>35824</v>
          </cell>
          <cell r="E596" t="str">
            <v>68 Haut Rhin</v>
          </cell>
          <cell r="F596" t="str">
            <v>1/2 Fond</v>
          </cell>
          <cell r="G596" t="str">
            <v>Anomalie</v>
          </cell>
          <cell r="H596" t="str">
            <v>Anomalie Age / Catégorie déclarée</v>
          </cell>
          <cell r="J596" t="str">
            <v/>
          </cell>
          <cell r="M596">
            <v>20</v>
          </cell>
          <cell r="N596" t="str">
            <v>Seniors</v>
          </cell>
          <cell r="Q596" t="str">
            <v/>
          </cell>
          <cell r="R596" t="str">
            <v/>
          </cell>
        </row>
        <row r="597">
          <cell r="A597">
            <v>587</v>
          </cell>
          <cell r="B597" t="str">
            <v>JF</v>
          </cell>
          <cell r="E597" t="str">
            <v>68 Haut Rhin</v>
          </cell>
          <cell r="F597" t="str">
            <v>Poids</v>
          </cell>
          <cell r="G597" t="str">
            <v/>
          </cell>
          <cell r="H597" t="str">
            <v/>
          </cell>
          <cell r="J597" t="str">
            <v/>
          </cell>
          <cell r="M597" t="str">
            <v/>
          </cell>
          <cell r="N597" t="str">
            <v/>
          </cell>
          <cell r="Q597" t="str">
            <v/>
          </cell>
          <cell r="R597" t="str">
            <v/>
          </cell>
        </row>
        <row r="598">
          <cell r="A598">
            <v>588</v>
          </cell>
          <cell r="B598" t="str">
            <v>JF</v>
          </cell>
          <cell r="E598" t="str">
            <v>68 Haut Rhin</v>
          </cell>
          <cell r="F598" t="str">
            <v>Hauteur</v>
          </cell>
          <cell r="G598" t="str">
            <v/>
          </cell>
          <cell r="H598" t="str">
            <v/>
          </cell>
          <cell r="J598" t="str">
            <v/>
          </cell>
          <cell r="M598" t="str">
            <v/>
          </cell>
          <cell r="N598" t="str">
            <v/>
          </cell>
          <cell r="Q598" t="str">
            <v/>
          </cell>
          <cell r="R598" t="str">
            <v/>
          </cell>
        </row>
        <row r="599">
          <cell r="A599">
            <v>589</v>
          </cell>
          <cell r="B599" t="str">
            <v>JF</v>
          </cell>
          <cell r="C599" t="str">
            <v>SUSSELIN Camille</v>
          </cell>
          <cell r="D599">
            <v>36216</v>
          </cell>
          <cell r="E599" t="str">
            <v>68 Haut Rhin</v>
          </cell>
          <cell r="F599" t="str">
            <v>Corde</v>
          </cell>
          <cell r="G599" t="str">
            <v/>
          </cell>
          <cell r="H599" t="str">
            <v>Catégorie OK</v>
          </cell>
          <cell r="J599" t="str">
            <v/>
          </cell>
          <cell r="M599">
            <v>19</v>
          </cell>
          <cell r="N599" t="str">
            <v>Juniors</v>
          </cell>
          <cell r="Q599" t="str">
            <v/>
          </cell>
          <cell r="R599" t="str">
            <v/>
          </cell>
        </row>
        <row r="600">
          <cell r="A600">
            <v>590</v>
          </cell>
          <cell r="B600" t="str">
            <v>JF</v>
          </cell>
          <cell r="E600" t="str">
            <v>88 Vosges</v>
          </cell>
          <cell r="F600" t="str">
            <v>Remplaçant</v>
          </cell>
          <cell r="G600" t="str">
            <v/>
          </cell>
          <cell r="H600" t="str">
            <v/>
          </cell>
          <cell r="J600" t="str">
            <v/>
          </cell>
          <cell r="M600" t="str">
            <v/>
          </cell>
          <cell r="N600" t="str">
            <v/>
          </cell>
          <cell r="Q600" t="str">
            <v/>
          </cell>
          <cell r="R600" t="str">
            <v/>
          </cell>
        </row>
        <row r="601">
          <cell r="A601">
            <v>591</v>
          </cell>
          <cell r="B601" t="str">
            <v>JF</v>
          </cell>
          <cell r="C601" t="str">
            <v>HOFFMANN Coralie</v>
          </cell>
          <cell r="D601">
            <v>36108</v>
          </cell>
          <cell r="E601" t="str">
            <v>88 Vosges</v>
          </cell>
          <cell r="F601" t="str">
            <v>PSSP</v>
          </cell>
          <cell r="G601" t="str">
            <v>Anomalie</v>
          </cell>
          <cell r="H601" t="str">
            <v>Anomalie Age / Catégorie déclarée</v>
          </cell>
          <cell r="J601" t="str">
            <v/>
          </cell>
          <cell r="M601">
            <v>20</v>
          </cell>
          <cell r="N601" t="str">
            <v>Seniors</v>
          </cell>
          <cell r="Q601" t="str">
            <v/>
          </cell>
          <cell r="R601" t="str">
            <v/>
          </cell>
        </row>
        <row r="602">
          <cell r="A602">
            <v>592</v>
          </cell>
          <cell r="B602" t="str">
            <v>JF</v>
          </cell>
          <cell r="C602" t="str">
            <v>PIERRAT Judicaëlle</v>
          </cell>
          <cell r="D602">
            <v>36187</v>
          </cell>
          <cell r="E602" t="str">
            <v>88 Vosges</v>
          </cell>
          <cell r="F602" t="str">
            <v>PSSP</v>
          </cell>
          <cell r="G602" t="str">
            <v/>
          </cell>
          <cell r="H602" t="str">
            <v>Catégorie OK</v>
          </cell>
          <cell r="J602" t="str">
            <v/>
          </cell>
          <cell r="M602">
            <v>19</v>
          </cell>
          <cell r="N602" t="str">
            <v>Juniors</v>
          </cell>
          <cell r="Q602" t="str">
            <v/>
          </cell>
          <cell r="R602" t="str">
            <v/>
          </cell>
        </row>
        <row r="603">
          <cell r="A603">
            <v>593</v>
          </cell>
          <cell r="B603" t="str">
            <v>JF</v>
          </cell>
          <cell r="E603" t="str">
            <v>88 Vosges</v>
          </cell>
          <cell r="F603" t="str">
            <v>PSSP</v>
          </cell>
          <cell r="G603" t="str">
            <v/>
          </cell>
          <cell r="H603" t="str">
            <v/>
          </cell>
          <cell r="J603" t="str">
            <v/>
          </cell>
          <cell r="M603" t="str">
            <v/>
          </cell>
          <cell r="N603" t="str">
            <v/>
          </cell>
          <cell r="Q603" t="str">
            <v/>
          </cell>
          <cell r="R603" t="str">
            <v/>
          </cell>
        </row>
        <row r="604">
          <cell r="A604">
            <v>594</v>
          </cell>
          <cell r="B604" t="str">
            <v>JF</v>
          </cell>
          <cell r="E604" t="str">
            <v>88 Vosges</v>
          </cell>
          <cell r="F604" t="str">
            <v>PSSP</v>
          </cell>
          <cell r="G604" t="str">
            <v/>
          </cell>
          <cell r="H604" t="str">
            <v/>
          </cell>
          <cell r="J604" t="str">
            <v/>
          </cell>
          <cell r="M604" t="str">
            <v/>
          </cell>
          <cell r="N604" t="str">
            <v/>
          </cell>
          <cell r="Q604" t="str">
            <v/>
          </cell>
          <cell r="R604" t="str">
            <v/>
          </cell>
        </row>
        <row r="605">
          <cell r="A605">
            <v>595</v>
          </cell>
          <cell r="B605" t="str">
            <v>JF</v>
          </cell>
          <cell r="C605" t="str">
            <v>PETITCOLIN Justine</v>
          </cell>
          <cell r="D605">
            <v>36070</v>
          </cell>
          <cell r="E605" t="str">
            <v>88 Vosges</v>
          </cell>
          <cell r="F605" t="str">
            <v>Vitesse</v>
          </cell>
          <cell r="G605" t="str">
            <v>Anomalie</v>
          </cell>
          <cell r="H605" t="str">
            <v>Anomalie Age / Catégorie déclarée</v>
          </cell>
          <cell r="J605" t="str">
            <v/>
          </cell>
          <cell r="M605">
            <v>20</v>
          </cell>
          <cell r="N605" t="str">
            <v>Seniors</v>
          </cell>
          <cell r="Q605" t="str">
            <v/>
          </cell>
          <cell r="R605">
            <v>1</v>
          </cell>
        </row>
        <row r="606">
          <cell r="A606">
            <v>596</v>
          </cell>
          <cell r="B606" t="str">
            <v>JF</v>
          </cell>
          <cell r="C606" t="str">
            <v>BONARD Marion</v>
          </cell>
          <cell r="D606">
            <v>35874</v>
          </cell>
          <cell r="E606" t="str">
            <v>88 Vosges</v>
          </cell>
          <cell r="F606" t="str">
            <v>1/2 Fond</v>
          </cell>
          <cell r="G606" t="str">
            <v>Anomalie</v>
          </cell>
          <cell r="H606" t="str">
            <v>Anomalie Age / Catégorie déclarée</v>
          </cell>
          <cell r="J606" t="str">
            <v/>
          </cell>
          <cell r="M606">
            <v>20</v>
          </cell>
          <cell r="N606" t="str">
            <v>Seniors</v>
          </cell>
          <cell r="Q606" t="str">
            <v/>
          </cell>
          <cell r="R606" t="str">
            <v/>
          </cell>
        </row>
        <row r="607">
          <cell r="A607">
            <v>597</v>
          </cell>
          <cell r="B607" t="str">
            <v>JF</v>
          </cell>
          <cell r="C607" t="str">
            <v>CLAUDE Silana</v>
          </cell>
          <cell r="D607">
            <v>35805</v>
          </cell>
          <cell r="E607" t="str">
            <v>88 Vosges</v>
          </cell>
          <cell r="F607" t="str">
            <v>Poids</v>
          </cell>
          <cell r="G607" t="str">
            <v>Anomalie</v>
          </cell>
          <cell r="H607" t="str">
            <v>Anomalie Age / Catégorie déclarée</v>
          </cell>
          <cell r="J607" t="str">
            <v/>
          </cell>
          <cell r="M607">
            <v>20</v>
          </cell>
          <cell r="N607" t="str">
            <v>Seniors</v>
          </cell>
          <cell r="Q607" t="str">
            <v/>
          </cell>
          <cell r="R607" t="str">
            <v/>
          </cell>
        </row>
        <row r="608">
          <cell r="A608">
            <v>598</v>
          </cell>
          <cell r="B608" t="str">
            <v>JF</v>
          </cell>
          <cell r="C608" t="str">
            <v>GEREAU Pascaline</v>
          </cell>
          <cell r="D608">
            <v>36358</v>
          </cell>
          <cell r="E608" t="str">
            <v>88 Vosges</v>
          </cell>
          <cell r="F608" t="str">
            <v>Hauteur</v>
          </cell>
          <cell r="G608" t="str">
            <v/>
          </cell>
          <cell r="H608" t="str">
            <v>Catégorie OK</v>
          </cell>
          <cell r="J608" t="str">
            <v/>
          </cell>
          <cell r="M608">
            <v>19</v>
          </cell>
          <cell r="N608" t="str">
            <v>Juniors</v>
          </cell>
          <cell r="Q608" t="str">
            <v/>
          </cell>
          <cell r="R608" t="str">
            <v/>
          </cell>
        </row>
        <row r="609">
          <cell r="A609">
            <v>599</v>
          </cell>
          <cell r="B609" t="str">
            <v>JF</v>
          </cell>
          <cell r="C609" t="str">
            <v>DEPOISSE Maéva</v>
          </cell>
          <cell r="D609">
            <v>36409</v>
          </cell>
          <cell r="E609" t="str">
            <v>88 Vosges</v>
          </cell>
          <cell r="F609" t="str">
            <v>Corde</v>
          </cell>
          <cell r="G609" t="str">
            <v/>
          </cell>
          <cell r="H609" t="str">
            <v>Catégorie OK</v>
          </cell>
          <cell r="J609" t="str">
            <v/>
          </cell>
          <cell r="M609">
            <v>19</v>
          </cell>
          <cell r="N609" t="str">
            <v>Juniors</v>
          </cell>
          <cell r="Q609" t="str">
            <v/>
          </cell>
          <cell r="R609" t="str">
            <v/>
          </cell>
        </row>
        <row r="610">
          <cell r="A610">
            <v>600</v>
          </cell>
          <cell r="B610" t="str">
            <v>JM</v>
          </cell>
          <cell r="E610" t="str">
            <v>08 Ardennes</v>
          </cell>
          <cell r="F610" t="str">
            <v>Remplaçant</v>
          </cell>
          <cell r="G610" t="str">
            <v/>
          </cell>
          <cell r="H610" t="str">
            <v/>
          </cell>
          <cell r="J610" t="str">
            <v/>
          </cell>
          <cell r="M610" t="str">
            <v/>
          </cell>
          <cell r="N610" t="str">
            <v/>
          </cell>
          <cell r="Q610" t="str">
            <v/>
          </cell>
          <cell r="R610" t="str">
            <v/>
          </cell>
        </row>
        <row r="611">
          <cell r="A611">
            <v>601</v>
          </cell>
          <cell r="B611" t="str">
            <v>JM</v>
          </cell>
          <cell r="C611" t="str">
            <v>GARNIER Marc</v>
          </cell>
          <cell r="D611">
            <v>36095</v>
          </cell>
          <cell r="E611" t="str">
            <v>08 Ardennes</v>
          </cell>
          <cell r="F611" t="str">
            <v>PSSP</v>
          </cell>
          <cell r="G611" t="str">
            <v>Anomalie</v>
          </cell>
          <cell r="H611" t="str">
            <v>Anomalie Age / Catégorie déclarée</v>
          </cell>
          <cell r="J611" t="str">
            <v/>
          </cell>
          <cell r="M611">
            <v>20</v>
          </cell>
          <cell r="N611" t="str">
            <v>Seniors</v>
          </cell>
          <cell r="Q611" t="str">
            <v/>
          </cell>
          <cell r="R611" t="str">
            <v/>
          </cell>
        </row>
        <row r="612">
          <cell r="A612">
            <v>602</v>
          </cell>
          <cell r="B612" t="str">
            <v>JM</v>
          </cell>
          <cell r="C612" t="str">
            <v>BIGOT Valentin</v>
          </cell>
          <cell r="D612">
            <v>36058</v>
          </cell>
          <cell r="E612" t="str">
            <v>08 Ardennes</v>
          </cell>
          <cell r="F612" t="str">
            <v>PSSP</v>
          </cell>
          <cell r="G612" t="str">
            <v>Anomalie</v>
          </cell>
          <cell r="H612" t="str">
            <v>Anomalie Age / Catégorie déclarée</v>
          </cell>
          <cell r="J612" t="str">
            <v/>
          </cell>
          <cell r="M612">
            <v>20</v>
          </cell>
          <cell r="N612" t="str">
            <v>Seniors</v>
          </cell>
          <cell r="Q612" t="str">
            <v/>
          </cell>
          <cell r="R612" t="str">
            <v/>
          </cell>
        </row>
        <row r="613">
          <cell r="A613">
            <v>603</v>
          </cell>
          <cell r="B613" t="str">
            <v>JM</v>
          </cell>
          <cell r="C613" t="str">
            <v>GERARD Florian</v>
          </cell>
          <cell r="D613">
            <v>36389</v>
          </cell>
          <cell r="E613" t="str">
            <v>08 Ardennes</v>
          </cell>
          <cell r="F613" t="str">
            <v>PSSP</v>
          </cell>
          <cell r="G613" t="str">
            <v/>
          </cell>
          <cell r="H613" t="str">
            <v>Catégorie OK</v>
          </cell>
          <cell r="J613" t="str">
            <v/>
          </cell>
          <cell r="M613">
            <v>19</v>
          </cell>
          <cell r="N613" t="str">
            <v>Juniors</v>
          </cell>
          <cell r="Q613" t="str">
            <v/>
          </cell>
          <cell r="R613" t="str">
            <v/>
          </cell>
        </row>
        <row r="614">
          <cell r="A614">
            <v>604</v>
          </cell>
          <cell r="B614" t="str">
            <v>JM</v>
          </cell>
          <cell r="E614" t="str">
            <v>08 Ardennes</v>
          </cell>
          <cell r="F614" t="str">
            <v>PSSP</v>
          </cell>
          <cell r="G614" t="str">
            <v/>
          </cell>
          <cell r="H614" t="str">
            <v/>
          </cell>
          <cell r="J614" t="str">
            <v/>
          </cell>
          <cell r="M614" t="str">
            <v/>
          </cell>
          <cell r="N614" t="str">
            <v/>
          </cell>
          <cell r="Q614" t="str">
            <v/>
          </cell>
          <cell r="R614" t="str">
            <v/>
          </cell>
        </row>
        <row r="615">
          <cell r="A615">
            <v>605</v>
          </cell>
          <cell r="B615" t="str">
            <v>JM</v>
          </cell>
          <cell r="E615" t="str">
            <v>08 Ardennes</v>
          </cell>
          <cell r="F615" t="str">
            <v>Vitesse</v>
          </cell>
          <cell r="G615" t="str">
            <v/>
          </cell>
          <cell r="H615" t="str">
            <v/>
          </cell>
          <cell r="J615" t="str">
            <v/>
          </cell>
          <cell r="M615" t="str">
            <v/>
          </cell>
          <cell r="N615" t="str">
            <v/>
          </cell>
          <cell r="Q615" t="str">
            <v/>
          </cell>
          <cell r="R615" t="str">
            <v/>
          </cell>
        </row>
        <row r="616">
          <cell r="A616">
            <v>606</v>
          </cell>
          <cell r="B616" t="str">
            <v>JM</v>
          </cell>
          <cell r="E616" t="str">
            <v>08 Ardennes</v>
          </cell>
          <cell r="F616" t="str">
            <v>1/2 Fond</v>
          </cell>
          <cell r="G616" t="str">
            <v/>
          </cell>
          <cell r="H616" t="str">
            <v/>
          </cell>
          <cell r="J616" t="str">
            <v/>
          </cell>
          <cell r="M616" t="str">
            <v/>
          </cell>
          <cell r="N616" t="str">
            <v/>
          </cell>
          <cell r="Q616" t="str">
            <v/>
          </cell>
          <cell r="R616" t="str">
            <v/>
          </cell>
        </row>
        <row r="617">
          <cell r="A617">
            <v>607</v>
          </cell>
          <cell r="B617" t="str">
            <v>JM</v>
          </cell>
          <cell r="E617" t="str">
            <v>08 Ardennes</v>
          </cell>
          <cell r="F617" t="str">
            <v>Poids</v>
          </cell>
          <cell r="G617" t="str">
            <v/>
          </cell>
          <cell r="H617" t="str">
            <v/>
          </cell>
          <cell r="J617" t="str">
            <v/>
          </cell>
          <cell r="M617" t="str">
            <v/>
          </cell>
          <cell r="N617" t="str">
            <v/>
          </cell>
          <cell r="Q617" t="str">
            <v/>
          </cell>
          <cell r="R617" t="str">
            <v/>
          </cell>
        </row>
        <row r="618">
          <cell r="A618">
            <v>608</v>
          </cell>
          <cell r="B618" t="str">
            <v>JM</v>
          </cell>
          <cell r="E618" t="str">
            <v>08 Ardennes</v>
          </cell>
          <cell r="F618" t="str">
            <v>Hauteur</v>
          </cell>
          <cell r="G618" t="str">
            <v/>
          </cell>
          <cell r="H618" t="str">
            <v/>
          </cell>
          <cell r="J618" t="str">
            <v/>
          </cell>
          <cell r="M618" t="str">
            <v/>
          </cell>
          <cell r="N618" t="str">
            <v/>
          </cell>
          <cell r="Q618" t="str">
            <v/>
          </cell>
          <cell r="R618" t="str">
            <v/>
          </cell>
        </row>
        <row r="619">
          <cell r="A619">
            <v>609</v>
          </cell>
          <cell r="B619" t="str">
            <v>JM</v>
          </cell>
          <cell r="E619" t="str">
            <v>08 Ardennes</v>
          </cell>
          <cell r="F619" t="str">
            <v>Corde</v>
          </cell>
          <cell r="G619" t="str">
            <v/>
          </cell>
          <cell r="H619" t="str">
            <v/>
          </cell>
          <cell r="J619" t="str">
            <v/>
          </cell>
          <cell r="M619" t="str">
            <v/>
          </cell>
          <cell r="N619" t="str">
            <v/>
          </cell>
          <cell r="Q619" t="str">
            <v/>
          </cell>
          <cell r="R619" t="str">
            <v/>
          </cell>
        </row>
        <row r="620">
          <cell r="A620">
            <v>610</v>
          </cell>
          <cell r="B620" t="str">
            <v>JM</v>
          </cell>
          <cell r="E620" t="str">
            <v>10 Aube</v>
          </cell>
          <cell r="F620" t="str">
            <v>Remplaçant</v>
          </cell>
          <cell r="G620" t="str">
            <v/>
          </cell>
          <cell r="H620" t="str">
            <v/>
          </cell>
          <cell r="J620" t="str">
            <v/>
          </cell>
          <cell r="M620" t="str">
            <v/>
          </cell>
          <cell r="N620" t="str">
            <v/>
          </cell>
          <cell r="Q620" t="str">
            <v/>
          </cell>
          <cell r="R620" t="str">
            <v/>
          </cell>
        </row>
        <row r="621">
          <cell r="A621">
            <v>611</v>
          </cell>
          <cell r="B621" t="str">
            <v>JM</v>
          </cell>
          <cell r="E621" t="str">
            <v>10 Aube</v>
          </cell>
          <cell r="F621" t="str">
            <v>PSSP</v>
          </cell>
          <cell r="G621" t="str">
            <v/>
          </cell>
          <cell r="H621" t="str">
            <v/>
          </cell>
          <cell r="J621" t="str">
            <v/>
          </cell>
          <cell r="M621" t="str">
            <v/>
          </cell>
          <cell r="N621" t="str">
            <v/>
          </cell>
          <cell r="Q621" t="str">
            <v/>
          </cell>
          <cell r="R621" t="str">
            <v/>
          </cell>
        </row>
        <row r="622">
          <cell r="A622">
            <v>612</v>
          </cell>
          <cell r="B622" t="str">
            <v>JM</v>
          </cell>
          <cell r="C622" t="str">
            <v>ROMARY Clément</v>
          </cell>
          <cell r="D622">
            <v>36145</v>
          </cell>
          <cell r="E622" t="str">
            <v>10 Aube</v>
          </cell>
          <cell r="F622" t="str">
            <v>PSSP</v>
          </cell>
          <cell r="G622" t="str">
            <v>Anomalie</v>
          </cell>
          <cell r="H622" t="str">
            <v>Anomalie Age / Catégorie déclarée</v>
          </cell>
          <cell r="J622" t="str">
            <v/>
          </cell>
          <cell r="M622">
            <v>20</v>
          </cell>
          <cell r="N622" t="str">
            <v>Seniors</v>
          </cell>
          <cell r="Q622" t="str">
            <v/>
          </cell>
          <cell r="R622" t="str">
            <v/>
          </cell>
        </row>
        <row r="623">
          <cell r="A623">
            <v>613</v>
          </cell>
          <cell r="B623" t="str">
            <v>JM</v>
          </cell>
          <cell r="C623" t="str">
            <v>GAYRAUD Alexis</v>
          </cell>
          <cell r="D623">
            <v>36510</v>
          </cell>
          <cell r="E623" t="str">
            <v>10 Aube</v>
          </cell>
          <cell r="F623" t="str">
            <v>PSSP</v>
          </cell>
          <cell r="G623" t="str">
            <v/>
          </cell>
          <cell r="H623" t="str">
            <v>Catégorie OK</v>
          </cell>
          <cell r="J623" t="str">
            <v/>
          </cell>
          <cell r="M623">
            <v>19</v>
          </cell>
          <cell r="N623" t="str">
            <v>Juniors</v>
          </cell>
          <cell r="Q623" t="str">
            <v/>
          </cell>
          <cell r="R623" t="str">
            <v/>
          </cell>
        </row>
        <row r="624">
          <cell r="A624">
            <v>614</v>
          </cell>
          <cell r="B624" t="str">
            <v>JM</v>
          </cell>
          <cell r="C624" t="str">
            <v>PUCCIANTI Anthonin</v>
          </cell>
          <cell r="D624">
            <v>36487</v>
          </cell>
          <cell r="E624" t="str">
            <v>10 Aube</v>
          </cell>
          <cell r="F624" t="str">
            <v>PSSP</v>
          </cell>
          <cell r="G624" t="str">
            <v/>
          </cell>
          <cell r="H624" t="str">
            <v>Catégorie OK</v>
          </cell>
          <cell r="J624" t="str">
            <v/>
          </cell>
          <cell r="M624">
            <v>19</v>
          </cell>
          <cell r="N624" t="str">
            <v>Juniors</v>
          </cell>
          <cell r="Q624" t="str">
            <v/>
          </cell>
          <cell r="R624" t="str">
            <v/>
          </cell>
        </row>
        <row r="625">
          <cell r="A625">
            <v>615</v>
          </cell>
          <cell r="B625" t="str">
            <v>JM</v>
          </cell>
          <cell r="C625" t="str">
            <v>LECLERCQ Florian</v>
          </cell>
          <cell r="D625">
            <v>36485</v>
          </cell>
          <cell r="E625" t="str">
            <v>10 Aube</v>
          </cell>
          <cell r="F625" t="str">
            <v>Vitesse</v>
          </cell>
          <cell r="G625" t="str">
            <v/>
          </cell>
          <cell r="H625" t="str">
            <v>Catégorie OK</v>
          </cell>
          <cell r="J625" t="str">
            <v/>
          </cell>
          <cell r="M625">
            <v>19</v>
          </cell>
          <cell r="N625" t="str">
            <v>Juniors</v>
          </cell>
          <cell r="Q625" t="str">
            <v/>
          </cell>
          <cell r="R625">
            <v>1</v>
          </cell>
        </row>
        <row r="626">
          <cell r="A626">
            <v>616</v>
          </cell>
          <cell r="B626" t="str">
            <v>JM</v>
          </cell>
          <cell r="C626" t="str">
            <v>LEFEVRE Mickael</v>
          </cell>
          <cell r="D626">
            <v>36515</v>
          </cell>
          <cell r="E626" t="str">
            <v>10 Aube</v>
          </cell>
          <cell r="F626" t="str">
            <v>1/2 Fond</v>
          </cell>
          <cell r="G626" t="str">
            <v/>
          </cell>
          <cell r="H626" t="str">
            <v>Catégorie OK</v>
          </cell>
          <cell r="J626" t="str">
            <v/>
          </cell>
          <cell r="M626">
            <v>19</v>
          </cell>
          <cell r="N626" t="str">
            <v>Juniors</v>
          </cell>
          <cell r="Q626" t="str">
            <v/>
          </cell>
          <cell r="R626" t="str">
            <v/>
          </cell>
        </row>
        <row r="627">
          <cell r="A627">
            <v>617</v>
          </cell>
          <cell r="B627" t="str">
            <v>JM</v>
          </cell>
          <cell r="E627" t="str">
            <v>10 Aube</v>
          </cell>
          <cell r="F627" t="str">
            <v>Poids</v>
          </cell>
          <cell r="G627" t="str">
            <v/>
          </cell>
          <cell r="H627" t="str">
            <v/>
          </cell>
          <cell r="J627" t="str">
            <v/>
          </cell>
          <cell r="M627" t="str">
            <v/>
          </cell>
          <cell r="N627" t="str">
            <v/>
          </cell>
          <cell r="Q627" t="str">
            <v/>
          </cell>
          <cell r="R627" t="str">
            <v/>
          </cell>
        </row>
        <row r="628">
          <cell r="A628">
            <v>618</v>
          </cell>
          <cell r="B628" t="str">
            <v>JM</v>
          </cell>
          <cell r="E628" t="str">
            <v>10 Aube</v>
          </cell>
          <cell r="F628" t="str">
            <v>Hauteur</v>
          </cell>
          <cell r="G628" t="str">
            <v/>
          </cell>
          <cell r="H628" t="str">
            <v/>
          </cell>
          <cell r="J628" t="str">
            <v/>
          </cell>
          <cell r="M628" t="str">
            <v/>
          </cell>
          <cell r="N628" t="str">
            <v/>
          </cell>
          <cell r="Q628" t="str">
            <v/>
          </cell>
          <cell r="R628" t="str">
            <v/>
          </cell>
        </row>
        <row r="629">
          <cell r="A629">
            <v>619</v>
          </cell>
          <cell r="B629" t="str">
            <v>JM</v>
          </cell>
          <cell r="E629" t="str">
            <v>10 Aube</v>
          </cell>
          <cell r="F629" t="str">
            <v>Corde</v>
          </cell>
          <cell r="G629" t="str">
            <v/>
          </cell>
          <cell r="H629" t="str">
            <v/>
          </cell>
          <cell r="J629" t="str">
            <v/>
          </cell>
          <cell r="M629" t="str">
            <v/>
          </cell>
          <cell r="N629" t="str">
            <v/>
          </cell>
          <cell r="Q629" t="str">
            <v/>
          </cell>
          <cell r="R629" t="str">
            <v/>
          </cell>
        </row>
        <row r="630">
          <cell r="A630">
            <v>620</v>
          </cell>
          <cell r="B630" t="str">
            <v>JM</v>
          </cell>
          <cell r="E630" t="str">
            <v>51 Marne</v>
          </cell>
          <cell r="F630" t="str">
            <v>Remplaçant</v>
          </cell>
          <cell r="G630" t="str">
            <v/>
          </cell>
          <cell r="H630" t="str">
            <v/>
          </cell>
          <cell r="J630" t="str">
            <v/>
          </cell>
          <cell r="M630" t="str">
            <v/>
          </cell>
          <cell r="N630" t="str">
            <v/>
          </cell>
          <cell r="Q630" t="str">
            <v/>
          </cell>
          <cell r="R630" t="str">
            <v/>
          </cell>
        </row>
        <row r="631">
          <cell r="A631">
            <v>621</v>
          </cell>
          <cell r="B631" t="str">
            <v>JM</v>
          </cell>
          <cell r="C631" t="str">
            <v>JOLIVET Thibault</v>
          </cell>
          <cell r="D631">
            <v>36063</v>
          </cell>
          <cell r="E631" t="str">
            <v>51 Marne</v>
          </cell>
          <cell r="F631" t="str">
            <v>PSSP</v>
          </cell>
          <cell r="G631" t="str">
            <v>Anomalie</v>
          </cell>
          <cell r="H631" t="str">
            <v>Anomalie Age / Catégorie déclarée</v>
          </cell>
          <cell r="J631" t="str">
            <v/>
          </cell>
          <cell r="M631">
            <v>20</v>
          </cell>
          <cell r="N631" t="str">
            <v>Seniors</v>
          </cell>
          <cell r="Q631" t="str">
            <v/>
          </cell>
          <cell r="R631" t="str">
            <v/>
          </cell>
        </row>
        <row r="632">
          <cell r="A632">
            <v>622</v>
          </cell>
          <cell r="B632" t="str">
            <v>JM</v>
          </cell>
          <cell r="C632" t="str">
            <v>LENFANT-GEANT Stévy</v>
          </cell>
          <cell r="D632">
            <v>36451</v>
          </cell>
          <cell r="E632" t="str">
            <v>51 Marne</v>
          </cell>
          <cell r="F632" t="str">
            <v>PSSP</v>
          </cell>
          <cell r="G632" t="str">
            <v/>
          </cell>
          <cell r="H632" t="str">
            <v>Catégorie OK</v>
          </cell>
          <cell r="J632" t="str">
            <v/>
          </cell>
          <cell r="M632">
            <v>19</v>
          </cell>
          <cell r="N632" t="str">
            <v>Juniors</v>
          </cell>
          <cell r="Q632" t="str">
            <v/>
          </cell>
          <cell r="R632" t="str">
            <v/>
          </cell>
        </row>
        <row r="633">
          <cell r="A633">
            <v>623</v>
          </cell>
          <cell r="B633" t="str">
            <v>JM</v>
          </cell>
          <cell r="C633" t="str">
            <v>HACHET Antoine</v>
          </cell>
          <cell r="D633">
            <v>36075</v>
          </cell>
          <cell r="E633" t="str">
            <v>51 Marne</v>
          </cell>
          <cell r="F633" t="str">
            <v>PSSP</v>
          </cell>
          <cell r="G633" t="str">
            <v>Anomalie</v>
          </cell>
          <cell r="H633" t="str">
            <v>Anomalie Age / Catégorie déclarée</v>
          </cell>
          <cell r="J633" t="str">
            <v/>
          </cell>
          <cell r="M633">
            <v>20</v>
          </cell>
          <cell r="N633" t="str">
            <v>Seniors</v>
          </cell>
          <cell r="Q633" t="str">
            <v/>
          </cell>
          <cell r="R633" t="str">
            <v/>
          </cell>
        </row>
        <row r="634">
          <cell r="A634">
            <v>624</v>
          </cell>
          <cell r="B634" t="str">
            <v>JM</v>
          </cell>
          <cell r="C634" t="str">
            <v>CORNU Gauzelin</v>
          </cell>
          <cell r="D634">
            <v>36250</v>
          </cell>
          <cell r="E634" t="str">
            <v>51 Marne</v>
          </cell>
          <cell r="F634" t="str">
            <v>PSSP</v>
          </cell>
          <cell r="G634" t="str">
            <v/>
          </cell>
          <cell r="H634" t="str">
            <v>Catégorie OK</v>
          </cell>
          <cell r="J634" t="str">
            <v/>
          </cell>
          <cell r="M634">
            <v>19</v>
          </cell>
          <cell r="N634" t="str">
            <v>Juniors</v>
          </cell>
          <cell r="Q634" t="str">
            <v/>
          </cell>
          <cell r="R634" t="str">
            <v/>
          </cell>
        </row>
        <row r="635">
          <cell r="A635">
            <v>625</v>
          </cell>
          <cell r="B635" t="str">
            <v>JM</v>
          </cell>
          <cell r="E635" t="str">
            <v>51 Marne</v>
          </cell>
          <cell r="F635" t="str">
            <v>Vitesse</v>
          </cell>
          <cell r="G635" t="str">
            <v/>
          </cell>
          <cell r="H635" t="str">
            <v/>
          </cell>
          <cell r="J635" t="str">
            <v/>
          </cell>
          <cell r="M635" t="str">
            <v/>
          </cell>
          <cell r="N635" t="str">
            <v/>
          </cell>
          <cell r="Q635" t="str">
            <v/>
          </cell>
          <cell r="R635" t="str">
            <v/>
          </cell>
        </row>
        <row r="636">
          <cell r="A636">
            <v>626</v>
          </cell>
          <cell r="B636" t="str">
            <v>JM</v>
          </cell>
          <cell r="C636" t="str">
            <v>BLUM Nolan</v>
          </cell>
          <cell r="D636">
            <v>36179</v>
          </cell>
          <cell r="E636" t="str">
            <v>51 Marne</v>
          </cell>
          <cell r="F636" t="str">
            <v>1/2 Fond</v>
          </cell>
          <cell r="G636" t="str">
            <v/>
          </cell>
          <cell r="H636" t="str">
            <v>Catégorie OK</v>
          </cell>
          <cell r="J636" t="str">
            <v/>
          </cell>
          <cell r="M636">
            <v>19</v>
          </cell>
          <cell r="N636" t="str">
            <v>Juniors</v>
          </cell>
          <cell r="Q636" t="str">
            <v/>
          </cell>
          <cell r="R636" t="str">
            <v/>
          </cell>
        </row>
        <row r="637">
          <cell r="A637">
            <v>627</v>
          </cell>
          <cell r="B637" t="str">
            <v>JM</v>
          </cell>
          <cell r="C637" t="str">
            <v>DUBOIS Théo</v>
          </cell>
          <cell r="D637">
            <v>36161</v>
          </cell>
          <cell r="E637" t="str">
            <v>51 Marne</v>
          </cell>
          <cell r="F637" t="str">
            <v>Poids</v>
          </cell>
          <cell r="G637" t="str">
            <v/>
          </cell>
          <cell r="H637" t="str">
            <v>Catégorie OK</v>
          </cell>
          <cell r="J637" t="str">
            <v/>
          </cell>
          <cell r="M637">
            <v>19</v>
          </cell>
          <cell r="N637" t="str">
            <v>Juniors</v>
          </cell>
          <cell r="Q637" t="str">
            <v/>
          </cell>
          <cell r="R637" t="str">
            <v/>
          </cell>
        </row>
        <row r="638">
          <cell r="A638">
            <v>628</v>
          </cell>
          <cell r="B638" t="str">
            <v>JM</v>
          </cell>
          <cell r="C638" t="str">
            <v>BLATEAU Maxime</v>
          </cell>
          <cell r="D638">
            <v>36211</v>
          </cell>
          <cell r="E638" t="str">
            <v>51 Marne</v>
          </cell>
          <cell r="F638" t="str">
            <v>Hauteur</v>
          </cell>
          <cell r="G638" t="str">
            <v/>
          </cell>
          <cell r="H638" t="str">
            <v>Catégorie OK</v>
          </cell>
          <cell r="J638" t="str">
            <v/>
          </cell>
          <cell r="M638">
            <v>19</v>
          </cell>
          <cell r="N638" t="str">
            <v>Juniors</v>
          </cell>
          <cell r="Q638" t="str">
            <v/>
          </cell>
          <cell r="R638" t="str">
            <v/>
          </cell>
        </row>
        <row r="639">
          <cell r="A639">
            <v>629</v>
          </cell>
          <cell r="B639" t="str">
            <v>JM</v>
          </cell>
          <cell r="C639" t="str">
            <v>DUBREUIL Arnaud</v>
          </cell>
          <cell r="D639">
            <v>36257</v>
          </cell>
          <cell r="E639" t="str">
            <v>51 Marne</v>
          </cell>
          <cell r="F639" t="str">
            <v>Corde</v>
          </cell>
          <cell r="G639" t="str">
            <v/>
          </cell>
          <cell r="H639" t="str">
            <v>Catégorie OK</v>
          </cell>
          <cell r="J639" t="str">
            <v/>
          </cell>
          <cell r="M639">
            <v>19</v>
          </cell>
          <cell r="N639" t="str">
            <v>Juniors</v>
          </cell>
          <cell r="Q639" t="str">
            <v/>
          </cell>
          <cell r="R639" t="str">
            <v/>
          </cell>
        </row>
        <row r="640">
          <cell r="A640">
            <v>630</v>
          </cell>
          <cell r="B640" t="str">
            <v>JM</v>
          </cell>
          <cell r="E640" t="str">
            <v>52 Haute Marne</v>
          </cell>
          <cell r="F640" t="str">
            <v>Remplaçant</v>
          </cell>
          <cell r="G640" t="str">
            <v/>
          </cell>
          <cell r="H640" t="str">
            <v/>
          </cell>
          <cell r="J640" t="str">
            <v/>
          </cell>
          <cell r="M640" t="str">
            <v/>
          </cell>
          <cell r="N640" t="str">
            <v/>
          </cell>
          <cell r="Q640" t="str">
            <v/>
          </cell>
          <cell r="R640" t="str">
            <v/>
          </cell>
        </row>
        <row r="641">
          <cell r="A641">
            <v>631</v>
          </cell>
          <cell r="B641" t="str">
            <v>JM</v>
          </cell>
          <cell r="C641" t="str">
            <v>FERRY Arthur</v>
          </cell>
          <cell r="D641">
            <v>36382</v>
          </cell>
          <cell r="E641" t="str">
            <v>52 Haute Marne</v>
          </cell>
          <cell r="F641" t="str">
            <v>PSSP</v>
          </cell>
          <cell r="G641" t="str">
            <v/>
          </cell>
          <cell r="H641" t="str">
            <v>Catégorie OK</v>
          </cell>
          <cell r="J641" t="str">
            <v/>
          </cell>
          <cell r="M641">
            <v>19</v>
          </cell>
          <cell r="N641" t="str">
            <v>Juniors</v>
          </cell>
          <cell r="Q641" t="str">
            <v/>
          </cell>
          <cell r="R641" t="str">
            <v/>
          </cell>
        </row>
        <row r="642">
          <cell r="A642">
            <v>632</v>
          </cell>
          <cell r="B642" t="str">
            <v>JM</v>
          </cell>
          <cell r="C642" t="str">
            <v>RENARD Bastien</v>
          </cell>
          <cell r="D642">
            <v>35940</v>
          </cell>
          <cell r="E642" t="str">
            <v>52 Haute Marne</v>
          </cell>
          <cell r="F642" t="str">
            <v>PSSP</v>
          </cell>
          <cell r="G642" t="str">
            <v>Anomalie</v>
          </cell>
          <cell r="H642" t="str">
            <v>Anomalie Age / Catégorie déclarée</v>
          </cell>
          <cell r="J642" t="str">
            <v/>
          </cell>
          <cell r="M642">
            <v>20</v>
          </cell>
          <cell r="N642" t="str">
            <v>Seniors</v>
          </cell>
          <cell r="Q642" t="str">
            <v/>
          </cell>
          <cell r="R642" t="str">
            <v/>
          </cell>
        </row>
        <row r="643">
          <cell r="A643">
            <v>633</v>
          </cell>
          <cell r="B643" t="str">
            <v>JM</v>
          </cell>
          <cell r="E643" t="str">
            <v>52 Haute Marne</v>
          </cell>
          <cell r="F643" t="str">
            <v>PSSP</v>
          </cell>
          <cell r="G643" t="str">
            <v/>
          </cell>
          <cell r="H643" t="str">
            <v/>
          </cell>
          <cell r="J643" t="str">
            <v/>
          </cell>
          <cell r="M643" t="str">
            <v/>
          </cell>
          <cell r="N643" t="str">
            <v/>
          </cell>
          <cell r="Q643" t="str">
            <v/>
          </cell>
          <cell r="R643" t="str">
            <v/>
          </cell>
        </row>
        <row r="644">
          <cell r="A644">
            <v>634</v>
          </cell>
          <cell r="B644" t="str">
            <v>JM</v>
          </cell>
          <cell r="E644" t="str">
            <v>52 Haute Marne</v>
          </cell>
          <cell r="F644" t="str">
            <v>PSSP</v>
          </cell>
          <cell r="G644" t="str">
            <v/>
          </cell>
          <cell r="H644" t="str">
            <v/>
          </cell>
          <cell r="J644" t="str">
            <v/>
          </cell>
          <cell r="M644" t="str">
            <v/>
          </cell>
          <cell r="N644" t="str">
            <v/>
          </cell>
          <cell r="Q644" t="str">
            <v/>
          </cell>
          <cell r="R644" t="str">
            <v/>
          </cell>
        </row>
        <row r="645">
          <cell r="A645">
            <v>635</v>
          </cell>
          <cell r="B645" t="str">
            <v>JM</v>
          </cell>
          <cell r="E645" t="str">
            <v>52 Haute Marne</v>
          </cell>
          <cell r="F645" t="str">
            <v>Vitesse</v>
          </cell>
          <cell r="G645" t="str">
            <v/>
          </cell>
          <cell r="H645" t="str">
            <v/>
          </cell>
          <cell r="J645" t="str">
            <v/>
          </cell>
          <cell r="M645" t="str">
            <v/>
          </cell>
          <cell r="N645" t="str">
            <v/>
          </cell>
          <cell r="Q645" t="str">
            <v/>
          </cell>
          <cell r="R645" t="str">
            <v/>
          </cell>
        </row>
        <row r="646">
          <cell r="A646">
            <v>636</v>
          </cell>
          <cell r="B646" t="str">
            <v>JM</v>
          </cell>
          <cell r="E646" t="str">
            <v>52 Haute Marne</v>
          </cell>
          <cell r="F646" t="str">
            <v>1/2 Fond</v>
          </cell>
          <cell r="G646" t="str">
            <v/>
          </cell>
          <cell r="H646" t="str">
            <v/>
          </cell>
          <cell r="J646" t="str">
            <v/>
          </cell>
          <cell r="M646" t="str">
            <v/>
          </cell>
          <cell r="N646" t="str">
            <v/>
          </cell>
          <cell r="Q646" t="str">
            <v/>
          </cell>
          <cell r="R646" t="str">
            <v/>
          </cell>
        </row>
        <row r="647">
          <cell r="A647">
            <v>637</v>
          </cell>
          <cell r="B647" t="str">
            <v>JM</v>
          </cell>
          <cell r="C647" t="str">
            <v>HUGO Brandon</v>
          </cell>
          <cell r="D647">
            <v>36155</v>
          </cell>
          <cell r="E647" t="str">
            <v>52 Haute Marne</v>
          </cell>
          <cell r="F647" t="str">
            <v>Poids</v>
          </cell>
          <cell r="G647" t="str">
            <v>Anomalie</v>
          </cell>
          <cell r="H647" t="str">
            <v>Anomalie Age / Catégorie déclarée</v>
          </cell>
          <cell r="J647" t="str">
            <v/>
          </cell>
          <cell r="M647">
            <v>20</v>
          </cell>
          <cell r="N647" t="str">
            <v>Seniors</v>
          </cell>
          <cell r="Q647" t="str">
            <v/>
          </cell>
          <cell r="R647" t="str">
            <v/>
          </cell>
        </row>
        <row r="648">
          <cell r="A648">
            <v>638</v>
          </cell>
          <cell r="B648" t="str">
            <v>JM</v>
          </cell>
          <cell r="E648" t="str">
            <v>52 Haute Marne</v>
          </cell>
          <cell r="F648" t="str">
            <v>Hauteur</v>
          </cell>
          <cell r="G648" t="str">
            <v/>
          </cell>
          <cell r="H648" t="str">
            <v/>
          </cell>
          <cell r="J648" t="str">
            <v/>
          </cell>
          <cell r="M648" t="str">
            <v/>
          </cell>
          <cell r="N648" t="str">
            <v/>
          </cell>
          <cell r="Q648" t="str">
            <v/>
          </cell>
          <cell r="R648" t="str">
            <v/>
          </cell>
        </row>
        <row r="649">
          <cell r="A649">
            <v>639</v>
          </cell>
          <cell r="B649" t="str">
            <v>JM</v>
          </cell>
          <cell r="E649" t="str">
            <v>52 Haute Marne</v>
          </cell>
          <cell r="F649" t="str">
            <v>Corde</v>
          </cell>
          <cell r="G649" t="str">
            <v/>
          </cell>
          <cell r="H649" t="str">
            <v/>
          </cell>
          <cell r="J649" t="str">
            <v/>
          </cell>
          <cell r="M649" t="str">
            <v/>
          </cell>
          <cell r="N649" t="str">
            <v/>
          </cell>
          <cell r="Q649" t="str">
            <v/>
          </cell>
          <cell r="R649" t="str">
            <v/>
          </cell>
        </row>
        <row r="650">
          <cell r="A650">
            <v>640</v>
          </cell>
          <cell r="B650" t="str">
            <v>JM</v>
          </cell>
          <cell r="E650" t="str">
            <v>54 Meurthe et Moselle</v>
          </cell>
          <cell r="F650" t="str">
            <v>Remplaçant</v>
          </cell>
          <cell r="G650" t="str">
            <v/>
          </cell>
          <cell r="H650" t="str">
            <v/>
          </cell>
          <cell r="J650" t="str">
            <v/>
          </cell>
          <cell r="M650" t="str">
            <v/>
          </cell>
          <cell r="N650" t="str">
            <v/>
          </cell>
          <cell r="Q650" t="str">
            <v/>
          </cell>
          <cell r="R650" t="str">
            <v/>
          </cell>
        </row>
        <row r="651">
          <cell r="A651">
            <v>641</v>
          </cell>
          <cell r="B651" t="str">
            <v>JM</v>
          </cell>
          <cell r="C651" t="str">
            <v>LEDOUX Robin</v>
          </cell>
          <cell r="D651">
            <v>36509</v>
          </cell>
          <cell r="E651" t="str">
            <v>54 Meurthe et Moselle</v>
          </cell>
          <cell r="F651" t="str">
            <v>PSSP</v>
          </cell>
          <cell r="G651" t="str">
            <v/>
          </cell>
          <cell r="H651" t="str">
            <v>Catégorie OK</v>
          </cell>
          <cell r="J651" t="str">
            <v/>
          </cell>
          <cell r="M651">
            <v>19</v>
          </cell>
          <cell r="N651" t="str">
            <v>Juniors</v>
          </cell>
          <cell r="Q651" t="str">
            <v/>
          </cell>
          <cell r="R651" t="str">
            <v/>
          </cell>
        </row>
        <row r="652">
          <cell r="A652">
            <v>642</v>
          </cell>
          <cell r="B652" t="str">
            <v>JM</v>
          </cell>
          <cell r="C652" t="str">
            <v>KAUTZ Jordan</v>
          </cell>
          <cell r="D652">
            <v>36430</v>
          </cell>
          <cell r="E652" t="str">
            <v>54 Meurthe et Moselle</v>
          </cell>
          <cell r="F652" t="str">
            <v>PSSP</v>
          </cell>
          <cell r="G652" t="str">
            <v/>
          </cell>
          <cell r="H652" t="str">
            <v>Catégorie OK</v>
          </cell>
          <cell r="J652" t="str">
            <v/>
          </cell>
          <cell r="M652">
            <v>19</v>
          </cell>
          <cell r="N652" t="str">
            <v>Juniors</v>
          </cell>
          <cell r="Q652" t="str">
            <v/>
          </cell>
          <cell r="R652" t="str">
            <v/>
          </cell>
        </row>
        <row r="653">
          <cell r="A653">
            <v>643</v>
          </cell>
          <cell r="B653" t="str">
            <v>JM</v>
          </cell>
          <cell r="C653" t="str">
            <v>DUFOUR Clément</v>
          </cell>
          <cell r="D653">
            <v>36101</v>
          </cell>
          <cell r="E653" t="str">
            <v>54 Meurthe et Moselle</v>
          </cell>
          <cell r="F653" t="str">
            <v>PSSP</v>
          </cell>
          <cell r="G653" t="str">
            <v>Anomalie</v>
          </cell>
          <cell r="H653" t="str">
            <v>Anomalie Age / Catégorie déclarée</v>
          </cell>
          <cell r="J653" t="str">
            <v/>
          </cell>
          <cell r="M653">
            <v>20</v>
          </cell>
          <cell r="N653" t="str">
            <v>Seniors</v>
          </cell>
          <cell r="Q653" t="str">
            <v/>
          </cell>
          <cell r="R653" t="str">
            <v/>
          </cell>
        </row>
        <row r="654">
          <cell r="A654">
            <v>644</v>
          </cell>
          <cell r="B654" t="str">
            <v>JM</v>
          </cell>
          <cell r="C654" t="str">
            <v>LEJEAU Valentin</v>
          </cell>
          <cell r="D654">
            <v>36437</v>
          </cell>
          <cell r="E654" t="str">
            <v>54 Meurthe et Moselle</v>
          </cell>
          <cell r="F654" t="str">
            <v>PSSP</v>
          </cell>
          <cell r="G654" t="str">
            <v/>
          </cell>
          <cell r="H654" t="str">
            <v>Catégorie OK</v>
          </cell>
          <cell r="J654" t="str">
            <v/>
          </cell>
          <cell r="M654">
            <v>19</v>
          </cell>
          <cell r="N654" t="str">
            <v>Juniors</v>
          </cell>
          <cell r="Q654" t="str">
            <v/>
          </cell>
          <cell r="R654" t="str">
            <v/>
          </cell>
        </row>
        <row r="655">
          <cell r="A655">
            <v>645</v>
          </cell>
          <cell r="B655" t="str">
            <v>JM</v>
          </cell>
          <cell r="C655" t="str">
            <v>DESOTEUX Alexandre</v>
          </cell>
          <cell r="D655">
            <v>36338</v>
          </cell>
          <cell r="E655" t="str">
            <v>54 Meurthe et Moselle</v>
          </cell>
          <cell r="F655" t="str">
            <v>Vitesse</v>
          </cell>
          <cell r="G655" t="str">
            <v/>
          </cell>
          <cell r="H655" t="str">
            <v>Catégorie OK</v>
          </cell>
          <cell r="J655" t="str">
            <v/>
          </cell>
          <cell r="M655">
            <v>19</v>
          </cell>
          <cell r="N655" t="str">
            <v>Juniors</v>
          </cell>
          <cell r="Q655" t="str">
            <v/>
          </cell>
          <cell r="R655">
            <v>1</v>
          </cell>
        </row>
        <row r="656">
          <cell r="A656">
            <v>646</v>
          </cell>
          <cell r="B656" t="str">
            <v>JM</v>
          </cell>
          <cell r="C656" t="str">
            <v>DAINCHE Ugo</v>
          </cell>
          <cell r="D656">
            <v>36518</v>
          </cell>
          <cell r="E656" t="str">
            <v>54 Meurthe et Moselle</v>
          </cell>
          <cell r="F656" t="str">
            <v>1/2 Fond</v>
          </cell>
          <cell r="G656" t="str">
            <v/>
          </cell>
          <cell r="H656" t="str">
            <v>Catégorie OK</v>
          </cell>
          <cell r="J656" t="str">
            <v/>
          </cell>
          <cell r="M656">
            <v>19</v>
          </cell>
          <cell r="N656" t="str">
            <v>Juniors</v>
          </cell>
          <cell r="Q656" t="str">
            <v/>
          </cell>
          <cell r="R656" t="str">
            <v/>
          </cell>
        </row>
        <row r="657">
          <cell r="A657">
            <v>647</v>
          </cell>
          <cell r="B657" t="str">
            <v>JM</v>
          </cell>
          <cell r="C657" t="str">
            <v>MOUROT Romain</v>
          </cell>
          <cell r="D657">
            <v>36172</v>
          </cell>
          <cell r="E657" t="str">
            <v>54 Meurthe et Moselle</v>
          </cell>
          <cell r="F657" t="str">
            <v>Poids</v>
          </cell>
          <cell r="G657" t="str">
            <v/>
          </cell>
          <cell r="H657" t="str">
            <v>Catégorie OK</v>
          </cell>
          <cell r="J657" t="str">
            <v/>
          </cell>
          <cell r="M657">
            <v>19</v>
          </cell>
          <cell r="N657" t="str">
            <v>Juniors</v>
          </cell>
          <cell r="Q657" t="str">
            <v/>
          </cell>
          <cell r="R657" t="str">
            <v/>
          </cell>
        </row>
        <row r="658">
          <cell r="A658">
            <v>648</v>
          </cell>
          <cell r="B658" t="str">
            <v>JM</v>
          </cell>
          <cell r="E658" t="str">
            <v>54 Meurthe et Moselle</v>
          </cell>
          <cell r="F658" t="str">
            <v>Hauteur</v>
          </cell>
          <cell r="G658" t="str">
            <v/>
          </cell>
          <cell r="H658" t="str">
            <v/>
          </cell>
          <cell r="J658" t="str">
            <v/>
          </cell>
          <cell r="M658" t="str">
            <v/>
          </cell>
          <cell r="N658" t="str">
            <v/>
          </cell>
          <cell r="Q658" t="str">
            <v/>
          </cell>
          <cell r="R658" t="str">
            <v/>
          </cell>
        </row>
        <row r="659">
          <cell r="A659">
            <v>649</v>
          </cell>
          <cell r="B659" t="str">
            <v>JM</v>
          </cell>
          <cell r="C659" t="str">
            <v>BAZIN Jules</v>
          </cell>
          <cell r="D659">
            <v>36119</v>
          </cell>
          <cell r="E659" t="str">
            <v>54 Meurthe et Moselle</v>
          </cell>
          <cell r="F659" t="str">
            <v>Corde</v>
          </cell>
          <cell r="G659" t="str">
            <v>Anomalie</v>
          </cell>
          <cell r="H659" t="str">
            <v>Anomalie Age / Catégorie déclarée</v>
          </cell>
          <cell r="J659" t="str">
            <v/>
          </cell>
          <cell r="M659">
            <v>20</v>
          </cell>
          <cell r="N659" t="str">
            <v>Seniors</v>
          </cell>
          <cell r="Q659" t="str">
            <v/>
          </cell>
          <cell r="R659" t="str">
            <v/>
          </cell>
        </row>
        <row r="660">
          <cell r="A660">
            <v>650</v>
          </cell>
          <cell r="B660" t="str">
            <v>JM</v>
          </cell>
          <cell r="E660" t="str">
            <v>55 Meuse</v>
          </cell>
          <cell r="F660" t="str">
            <v>Remplaçant</v>
          </cell>
          <cell r="G660" t="str">
            <v/>
          </cell>
          <cell r="H660" t="str">
            <v/>
          </cell>
          <cell r="J660" t="str">
            <v/>
          </cell>
          <cell r="M660" t="str">
            <v/>
          </cell>
          <cell r="N660" t="str">
            <v/>
          </cell>
          <cell r="Q660" t="str">
            <v/>
          </cell>
          <cell r="R660" t="str">
            <v/>
          </cell>
        </row>
        <row r="661">
          <cell r="A661">
            <v>651</v>
          </cell>
          <cell r="B661" t="str">
            <v>JM</v>
          </cell>
          <cell r="C661" t="str">
            <v>MOUGIN Lucas</v>
          </cell>
          <cell r="D661">
            <v>36359</v>
          </cell>
          <cell r="E661" t="str">
            <v>55 Meuse</v>
          </cell>
          <cell r="F661" t="str">
            <v>PSSP</v>
          </cell>
          <cell r="G661" t="str">
            <v/>
          </cell>
          <cell r="H661" t="str">
            <v>Catégorie OK</v>
          </cell>
          <cell r="J661" t="str">
            <v/>
          </cell>
          <cell r="M661">
            <v>19</v>
          </cell>
          <cell r="N661" t="str">
            <v>Juniors</v>
          </cell>
          <cell r="Q661" t="str">
            <v/>
          </cell>
          <cell r="R661" t="str">
            <v/>
          </cell>
        </row>
        <row r="662">
          <cell r="A662">
            <v>652</v>
          </cell>
          <cell r="B662" t="str">
            <v>JM</v>
          </cell>
          <cell r="E662" t="str">
            <v>55 Meuse</v>
          </cell>
          <cell r="F662" t="str">
            <v>PSSP</v>
          </cell>
          <cell r="G662" t="str">
            <v/>
          </cell>
          <cell r="H662" t="str">
            <v/>
          </cell>
          <cell r="J662" t="str">
            <v/>
          </cell>
          <cell r="M662" t="str">
            <v/>
          </cell>
          <cell r="N662" t="str">
            <v/>
          </cell>
          <cell r="Q662" t="str">
            <v/>
          </cell>
          <cell r="R662" t="str">
            <v/>
          </cell>
        </row>
        <row r="663">
          <cell r="A663">
            <v>653</v>
          </cell>
          <cell r="B663" t="str">
            <v>JM</v>
          </cell>
          <cell r="E663" t="str">
            <v>55 Meuse</v>
          </cell>
          <cell r="F663" t="str">
            <v>PSSP</v>
          </cell>
          <cell r="G663" t="str">
            <v/>
          </cell>
          <cell r="H663" t="str">
            <v/>
          </cell>
          <cell r="J663" t="str">
            <v/>
          </cell>
          <cell r="M663" t="str">
            <v/>
          </cell>
          <cell r="N663" t="str">
            <v/>
          </cell>
          <cell r="Q663" t="str">
            <v/>
          </cell>
          <cell r="R663" t="str">
            <v/>
          </cell>
        </row>
        <row r="664">
          <cell r="A664">
            <v>654</v>
          </cell>
          <cell r="B664" t="str">
            <v>JM</v>
          </cell>
          <cell r="E664" t="str">
            <v>55 Meuse</v>
          </cell>
          <cell r="F664" t="str">
            <v>PSSP</v>
          </cell>
          <cell r="G664" t="str">
            <v/>
          </cell>
          <cell r="H664" t="str">
            <v/>
          </cell>
          <cell r="J664" t="str">
            <v/>
          </cell>
          <cell r="M664" t="str">
            <v/>
          </cell>
          <cell r="N664" t="str">
            <v/>
          </cell>
          <cell r="Q664" t="str">
            <v/>
          </cell>
          <cell r="R664" t="str">
            <v/>
          </cell>
        </row>
        <row r="665">
          <cell r="A665">
            <v>655</v>
          </cell>
          <cell r="B665" t="str">
            <v>JM</v>
          </cell>
          <cell r="C665" t="str">
            <v>VENTURA Valentin</v>
          </cell>
          <cell r="D665">
            <v>36051</v>
          </cell>
          <cell r="E665" t="str">
            <v>55 Meuse</v>
          </cell>
          <cell r="F665" t="str">
            <v>Vitesse</v>
          </cell>
          <cell r="G665" t="str">
            <v>Anomalie</v>
          </cell>
          <cell r="H665" t="str">
            <v>Anomalie Age / Catégorie déclarée</v>
          </cell>
          <cell r="J665" t="str">
            <v/>
          </cell>
          <cell r="M665">
            <v>20</v>
          </cell>
          <cell r="N665" t="str">
            <v>Seniors</v>
          </cell>
          <cell r="Q665" t="str">
            <v/>
          </cell>
          <cell r="R665">
            <v>1</v>
          </cell>
        </row>
        <row r="666">
          <cell r="A666">
            <v>656</v>
          </cell>
          <cell r="B666" t="str">
            <v>JM</v>
          </cell>
          <cell r="C666" t="str">
            <v>BARAT Jordan</v>
          </cell>
          <cell r="D666">
            <v>36491</v>
          </cell>
          <cell r="E666" t="str">
            <v>55 Meuse</v>
          </cell>
          <cell r="F666" t="str">
            <v>1/2 Fond</v>
          </cell>
          <cell r="G666" t="str">
            <v/>
          </cell>
          <cell r="H666" t="str">
            <v>Catégorie OK</v>
          </cell>
          <cell r="J666" t="str">
            <v/>
          </cell>
          <cell r="M666">
            <v>19</v>
          </cell>
          <cell r="N666" t="str">
            <v>Juniors</v>
          </cell>
          <cell r="Q666" t="str">
            <v/>
          </cell>
          <cell r="R666" t="str">
            <v/>
          </cell>
        </row>
        <row r="667">
          <cell r="A667">
            <v>657</v>
          </cell>
          <cell r="B667" t="str">
            <v>JM</v>
          </cell>
          <cell r="E667" t="str">
            <v>55 Meuse</v>
          </cell>
          <cell r="F667" t="str">
            <v>Poids</v>
          </cell>
          <cell r="G667" t="str">
            <v/>
          </cell>
          <cell r="H667" t="str">
            <v/>
          </cell>
          <cell r="J667" t="str">
            <v/>
          </cell>
          <cell r="M667" t="str">
            <v/>
          </cell>
          <cell r="N667" t="str">
            <v/>
          </cell>
          <cell r="Q667" t="str">
            <v/>
          </cell>
          <cell r="R667" t="str">
            <v/>
          </cell>
        </row>
        <row r="668">
          <cell r="A668">
            <v>658</v>
          </cell>
          <cell r="B668" t="str">
            <v>JM</v>
          </cell>
          <cell r="E668" t="str">
            <v>55 Meuse</v>
          </cell>
          <cell r="F668" t="str">
            <v>Hauteur</v>
          </cell>
          <cell r="G668" t="str">
            <v/>
          </cell>
          <cell r="H668" t="str">
            <v/>
          </cell>
          <cell r="J668" t="str">
            <v/>
          </cell>
          <cell r="M668" t="str">
            <v/>
          </cell>
          <cell r="N668" t="str">
            <v/>
          </cell>
          <cell r="Q668" t="str">
            <v/>
          </cell>
          <cell r="R668" t="str">
            <v/>
          </cell>
        </row>
        <row r="669">
          <cell r="A669">
            <v>659</v>
          </cell>
          <cell r="B669" t="str">
            <v>JM</v>
          </cell>
          <cell r="C669" t="str">
            <v>HENRY Nicolas</v>
          </cell>
          <cell r="D669">
            <v>36343</v>
          </cell>
          <cell r="E669" t="str">
            <v>55 Meuse</v>
          </cell>
          <cell r="F669" t="str">
            <v>Corde</v>
          </cell>
          <cell r="G669" t="str">
            <v/>
          </cell>
          <cell r="H669" t="str">
            <v>Catégorie OK</v>
          </cell>
          <cell r="J669" t="str">
            <v/>
          </cell>
          <cell r="M669">
            <v>19</v>
          </cell>
          <cell r="N669" t="str">
            <v>Juniors</v>
          </cell>
          <cell r="Q669" t="str">
            <v/>
          </cell>
          <cell r="R669" t="str">
            <v/>
          </cell>
        </row>
        <row r="670">
          <cell r="A670">
            <v>660</v>
          </cell>
          <cell r="B670" t="str">
            <v>JM</v>
          </cell>
          <cell r="E670" t="str">
            <v>57 Moselle</v>
          </cell>
          <cell r="F670" t="str">
            <v>Remplaçant</v>
          </cell>
          <cell r="G670" t="str">
            <v/>
          </cell>
          <cell r="H670" t="str">
            <v/>
          </cell>
          <cell r="J670" t="str">
            <v/>
          </cell>
          <cell r="M670" t="str">
            <v/>
          </cell>
          <cell r="N670" t="str">
            <v/>
          </cell>
          <cell r="Q670" t="str">
            <v/>
          </cell>
          <cell r="R670" t="str">
            <v/>
          </cell>
        </row>
        <row r="671">
          <cell r="A671">
            <v>661</v>
          </cell>
          <cell r="B671" t="str">
            <v>JM</v>
          </cell>
          <cell r="C671" t="str">
            <v>MARMILLOT Tanguy</v>
          </cell>
          <cell r="D671">
            <v>36501</v>
          </cell>
          <cell r="E671" t="str">
            <v>57 Moselle</v>
          </cell>
          <cell r="F671" t="str">
            <v>PSSP</v>
          </cell>
          <cell r="G671" t="str">
            <v/>
          </cell>
          <cell r="H671" t="str">
            <v>Catégorie OK</v>
          </cell>
          <cell r="J671" t="str">
            <v/>
          </cell>
          <cell r="M671">
            <v>19</v>
          </cell>
          <cell r="N671" t="str">
            <v>Juniors</v>
          </cell>
          <cell r="Q671" t="str">
            <v/>
          </cell>
          <cell r="R671" t="str">
            <v/>
          </cell>
        </row>
        <row r="672">
          <cell r="A672">
            <v>662</v>
          </cell>
          <cell r="B672" t="str">
            <v>JM</v>
          </cell>
          <cell r="C672" t="str">
            <v>GUIDAT Paul</v>
          </cell>
          <cell r="D672">
            <v>36265</v>
          </cell>
          <cell r="E672" t="str">
            <v>57 Moselle</v>
          </cell>
          <cell r="F672" t="str">
            <v>PSSP</v>
          </cell>
          <cell r="G672" t="str">
            <v/>
          </cell>
          <cell r="H672" t="str">
            <v>Catégorie OK</v>
          </cell>
          <cell r="J672" t="str">
            <v/>
          </cell>
          <cell r="M672">
            <v>19</v>
          </cell>
          <cell r="N672" t="str">
            <v>Juniors</v>
          </cell>
          <cell r="Q672" t="str">
            <v/>
          </cell>
          <cell r="R672" t="str">
            <v/>
          </cell>
        </row>
        <row r="673">
          <cell r="A673">
            <v>663</v>
          </cell>
          <cell r="B673" t="str">
            <v>JM</v>
          </cell>
          <cell r="C673" t="str">
            <v>ZEIS Michel</v>
          </cell>
          <cell r="D673">
            <v>36299</v>
          </cell>
          <cell r="E673" t="str">
            <v>57 Moselle</v>
          </cell>
          <cell r="F673" t="str">
            <v>PSSP</v>
          </cell>
          <cell r="G673" t="str">
            <v/>
          </cell>
          <cell r="H673" t="str">
            <v>Catégorie OK</v>
          </cell>
          <cell r="J673" t="str">
            <v/>
          </cell>
          <cell r="M673">
            <v>19</v>
          </cell>
          <cell r="N673" t="str">
            <v>Juniors</v>
          </cell>
          <cell r="Q673" t="str">
            <v/>
          </cell>
          <cell r="R673" t="str">
            <v/>
          </cell>
        </row>
        <row r="674">
          <cell r="A674">
            <v>664</v>
          </cell>
          <cell r="B674" t="str">
            <v>JM</v>
          </cell>
          <cell r="C674" t="str">
            <v>HUMBERT Quentin</v>
          </cell>
          <cell r="D674">
            <v>36307</v>
          </cell>
          <cell r="E674" t="str">
            <v>57 Moselle</v>
          </cell>
          <cell r="F674" t="str">
            <v>PSSP</v>
          </cell>
          <cell r="G674" t="str">
            <v/>
          </cell>
          <cell r="H674" t="str">
            <v>Catégorie OK</v>
          </cell>
          <cell r="J674" t="str">
            <v/>
          </cell>
          <cell r="M674">
            <v>19</v>
          </cell>
          <cell r="N674" t="str">
            <v>Juniors</v>
          </cell>
          <cell r="Q674" t="str">
            <v/>
          </cell>
          <cell r="R674" t="str">
            <v/>
          </cell>
        </row>
        <row r="675">
          <cell r="A675">
            <v>665</v>
          </cell>
          <cell r="B675" t="str">
            <v>JM</v>
          </cell>
          <cell r="C675" t="str">
            <v>MICHEL Florian</v>
          </cell>
          <cell r="D675">
            <v>36385</v>
          </cell>
          <cell r="E675" t="str">
            <v>57 Moselle</v>
          </cell>
          <cell r="F675" t="str">
            <v>Vitesse</v>
          </cell>
          <cell r="G675" t="str">
            <v/>
          </cell>
          <cell r="H675" t="str">
            <v>Catégorie OK</v>
          </cell>
          <cell r="J675" t="str">
            <v/>
          </cell>
          <cell r="M675">
            <v>19</v>
          </cell>
          <cell r="N675" t="str">
            <v>Juniors</v>
          </cell>
          <cell r="Q675" t="str">
            <v/>
          </cell>
          <cell r="R675">
            <v>1</v>
          </cell>
        </row>
        <row r="676">
          <cell r="A676">
            <v>666</v>
          </cell>
          <cell r="B676" t="str">
            <v>JM</v>
          </cell>
          <cell r="C676" t="str">
            <v>DEFER Thomas</v>
          </cell>
          <cell r="D676">
            <v>36456</v>
          </cell>
          <cell r="E676" t="str">
            <v>57 Moselle</v>
          </cell>
          <cell r="F676" t="str">
            <v>1/2 Fond</v>
          </cell>
          <cell r="G676" t="str">
            <v/>
          </cell>
          <cell r="H676" t="str">
            <v>Catégorie OK</v>
          </cell>
          <cell r="J676" t="str">
            <v/>
          </cell>
          <cell r="M676">
            <v>19</v>
          </cell>
          <cell r="N676" t="str">
            <v>Juniors</v>
          </cell>
          <cell r="Q676" t="str">
            <v/>
          </cell>
          <cell r="R676" t="str">
            <v/>
          </cell>
        </row>
        <row r="677">
          <cell r="A677">
            <v>667</v>
          </cell>
          <cell r="B677" t="str">
            <v>JM</v>
          </cell>
          <cell r="E677" t="str">
            <v>57 Moselle</v>
          </cell>
          <cell r="F677" t="str">
            <v>Poids</v>
          </cell>
          <cell r="G677" t="str">
            <v/>
          </cell>
          <cell r="H677" t="str">
            <v/>
          </cell>
          <cell r="J677" t="str">
            <v/>
          </cell>
          <cell r="M677" t="str">
            <v/>
          </cell>
          <cell r="N677" t="str">
            <v/>
          </cell>
          <cell r="Q677" t="str">
            <v/>
          </cell>
          <cell r="R677" t="str">
            <v/>
          </cell>
        </row>
        <row r="678">
          <cell r="A678">
            <v>668</v>
          </cell>
          <cell r="B678" t="str">
            <v>JM</v>
          </cell>
          <cell r="C678" t="str">
            <v>MICHEL Kenny</v>
          </cell>
          <cell r="D678">
            <v>35797</v>
          </cell>
          <cell r="E678" t="str">
            <v>57 Moselle</v>
          </cell>
          <cell r="F678" t="str">
            <v>Hauteur</v>
          </cell>
          <cell r="G678" t="str">
            <v>Anomalie</v>
          </cell>
          <cell r="H678" t="str">
            <v>Anomalie Age / Catégorie déclarée</v>
          </cell>
          <cell r="J678" t="str">
            <v/>
          </cell>
          <cell r="M678">
            <v>20</v>
          </cell>
          <cell r="N678" t="str">
            <v>Seniors</v>
          </cell>
          <cell r="Q678" t="str">
            <v/>
          </cell>
          <cell r="R678" t="str">
            <v/>
          </cell>
        </row>
        <row r="679">
          <cell r="A679">
            <v>669</v>
          </cell>
          <cell r="B679" t="str">
            <v>JM</v>
          </cell>
          <cell r="C679" t="str">
            <v>DUFOSSE Thomas</v>
          </cell>
          <cell r="D679">
            <v>36339</v>
          </cell>
          <cell r="E679" t="str">
            <v>57 Moselle</v>
          </cell>
          <cell r="F679" t="str">
            <v>Corde</v>
          </cell>
          <cell r="G679" t="str">
            <v/>
          </cell>
          <cell r="H679" t="str">
            <v>Catégorie OK</v>
          </cell>
          <cell r="J679" t="str">
            <v/>
          </cell>
          <cell r="M679">
            <v>19</v>
          </cell>
          <cell r="N679" t="str">
            <v>Juniors</v>
          </cell>
          <cell r="Q679" t="str">
            <v/>
          </cell>
          <cell r="R679" t="str">
            <v/>
          </cell>
        </row>
        <row r="680">
          <cell r="A680">
            <v>670</v>
          </cell>
          <cell r="B680" t="str">
            <v>JM</v>
          </cell>
          <cell r="C680" t="str">
            <v>HAEGY Lucas</v>
          </cell>
          <cell r="D680">
            <v>35841</v>
          </cell>
          <cell r="E680" t="str">
            <v>67 Bas Rhin</v>
          </cell>
          <cell r="F680" t="str">
            <v>Remplaçant</v>
          </cell>
          <cell r="G680" t="str">
            <v>Anomalie</v>
          </cell>
          <cell r="H680" t="str">
            <v>Anomalie Age / Catégorie déclarée</v>
          </cell>
          <cell r="J680" t="str">
            <v/>
          </cell>
          <cell r="M680">
            <v>20</v>
          </cell>
          <cell r="N680" t="str">
            <v>Seniors</v>
          </cell>
          <cell r="Q680">
            <v>1</v>
          </cell>
          <cell r="R680" t="str">
            <v/>
          </cell>
        </row>
        <row r="681">
          <cell r="A681">
            <v>671</v>
          </cell>
          <cell r="B681" t="str">
            <v>JM</v>
          </cell>
          <cell r="C681" t="str">
            <v>FRAU Justin</v>
          </cell>
          <cell r="D681">
            <v>36191</v>
          </cell>
          <cell r="E681" t="str">
            <v>67 Bas Rhin</v>
          </cell>
          <cell r="F681" t="str">
            <v>PSSP</v>
          </cell>
          <cell r="G681" t="str">
            <v/>
          </cell>
          <cell r="H681" t="str">
            <v>Catégorie OK</v>
          </cell>
          <cell r="J681" t="str">
            <v/>
          </cell>
          <cell r="M681">
            <v>19</v>
          </cell>
          <cell r="N681" t="str">
            <v>Juniors</v>
          </cell>
          <cell r="Q681" t="str">
            <v/>
          </cell>
          <cell r="R681" t="str">
            <v/>
          </cell>
        </row>
        <row r="682">
          <cell r="A682">
            <v>672</v>
          </cell>
          <cell r="B682" t="str">
            <v>JM</v>
          </cell>
          <cell r="C682" t="str">
            <v>KHOURY Maxime</v>
          </cell>
          <cell r="D682">
            <v>36441</v>
          </cell>
          <cell r="E682" t="str">
            <v>67 Bas Rhin</v>
          </cell>
          <cell r="F682" t="str">
            <v>PSSP</v>
          </cell>
          <cell r="G682" t="str">
            <v/>
          </cell>
          <cell r="H682" t="str">
            <v>Catégorie OK</v>
          </cell>
          <cell r="J682" t="str">
            <v/>
          </cell>
          <cell r="M682">
            <v>19</v>
          </cell>
          <cell r="N682" t="str">
            <v>Juniors</v>
          </cell>
          <cell r="Q682" t="str">
            <v/>
          </cell>
          <cell r="R682" t="str">
            <v/>
          </cell>
        </row>
        <row r="683">
          <cell r="A683">
            <v>673</v>
          </cell>
          <cell r="B683" t="str">
            <v>JM</v>
          </cell>
          <cell r="C683" t="str">
            <v>BACH Florian</v>
          </cell>
          <cell r="D683">
            <v>35807</v>
          </cell>
          <cell r="E683" t="str">
            <v>67 Bas Rhin</v>
          </cell>
          <cell r="F683" t="str">
            <v>PSSP</v>
          </cell>
          <cell r="G683" t="str">
            <v>Anomalie</v>
          </cell>
          <cell r="H683" t="str">
            <v>Anomalie Age / Catégorie déclarée</v>
          </cell>
          <cell r="J683" t="str">
            <v/>
          </cell>
          <cell r="M683">
            <v>20</v>
          </cell>
          <cell r="N683" t="str">
            <v>Seniors</v>
          </cell>
          <cell r="Q683" t="str">
            <v/>
          </cell>
          <cell r="R683" t="str">
            <v/>
          </cell>
        </row>
        <row r="684">
          <cell r="A684">
            <v>674</v>
          </cell>
          <cell r="B684" t="str">
            <v>JM</v>
          </cell>
          <cell r="C684" t="str">
            <v>ZINCK Guillaume</v>
          </cell>
          <cell r="D684">
            <v>36425</v>
          </cell>
          <cell r="E684" t="str">
            <v>67 Bas Rhin</v>
          </cell>
          <cell r="F684" t="str">
            <v>PSSP</v>
          </cell>
          <cell r="G684" t="str">
            <v/>
          </cell>
          <cell r="H684" t="str">
            <v>Catégorie OK</v>
          </cell>
          <cell r="J684" t="str">
            <v/>
          </cell>
          <cell r="M684">
            <v>19</v>
          </cell>
          <cell r="N684" t="str">
            <v>Juniors</v>
          </cell>
          <cell r="Q684" t="str">
            <v/>
          </cell>
          <cell r="R684" t="str">
            <v/>
          </cell>
        </row>
        <row r="685">
          <cell r="A685">
            <v>675</v>
          </cell>
          <cell r="B685" t="str">
            <v>JM</v>
          </cell>
          <cell r="C685" t="str">
            <v xml:space="preserve">WITTENMEYER  Louis </v>
          </cell>
          <cell r="D685">
            <v>36432</v>
          </cell>
          <cell r="E685" t="str">
            <v>67 Bas Rhin</v>
          </cell>
          <cell r="F685" t="str">
            <v>Vitesse</v>
          </cell>
          <cell r="G685" t="str">
            <v/>
          </cell>
          <cell r="H685" t="str">
            <v>Catégorie OK</v>
          </cell>
          <cell r="J685" t="str">
            <v/>
          </cell>
          <cell r="M685">
            <v>19</v>
          </cell>
          <cell r="N685" t="str">
            <v>Juniors</v>
          </cell>
          <cell r="Q685" t="str">
            <v/>
          </cell>
          <cell r="R685">
            <v>1</v>
          </cell>
        </row>
        <row r="686">
          <cell r="A686">
            <v>676</v>
          </cell>
          <cell r="B686" t="str">
            <v>JM</v>
          </cell>
          <cell r="C686" t="str">
            <v>BURST Mathias</v>
          </cell>
          <cell r="D686">
            <v>35830</v>
          </cell>
          <cell r="E686" t="str">
            <v>67 Bas Rhin</v>
          </cell>
          <cell r="F686" t="str">
            <v>1/2 Fond</v>
          </cell>
          <cell r="G686" t="str">
            <v>Anomalie</v>
          </cell>
          <cell r="H686" t="str">
            <v>Anomalie Age / Catégorie déclarée</v>
          </cell>
          <cell r="J686" t="str">
            <v/>
          </cell>
          <cell r="M686">
            <v>20</v>
          </cell>
          <cell r="N686" t="str">
            <v>Seniors</v>
          </cell>
          <cell r="Q686" t="str">
            <v/>
          </cell>
          <cell r="R686" t="str">
            <v/>
          </cell>
        </row>
        <row r="687">
          <cell r="A687">
            <v>677</v>
          </cell>
          <cell r="B687" t="str">
            <v>JM</v>
          </cell>
          <cell r="C687" t="str">
            <v>FREYD Nicolas</v>
          </cell>
          <cell r="D687">
            <v>35880</v>
          </cell>
          <cell r="E687" t="str">
            <v>67 Bas Rhin</v>
          </cell>
          <cell r="F687" t="str">
            <v>Poids</v>
          </cell>
          <cell r="G687" t="str">
            <v>Anomalie</v>
          </cell>
          <cell r="H687" t="str">
            <v>Anomalie Age / Catégorie déclarée</v>
          </cell>
          <cell r="J687" t="str">
            <v/>
          </cell>
          <cell r="M687">
            <v>20</v>
          </cell>
          <cell r="N687" t="str">
            <v>Seniors</v>
          </cell>
          <cell r="Q687" t="str">
            <v/>
          </cell>
          <cell r="R687" t="str">
            <v/>
          </cell>
        </row>
        <row r="688">
          <cell r="A688">
            <v>678</v>
          </cell>
          <cell r="B688" t="str">
            <v>JM</v>
          </cell>
          <cell r="E688" t="str">
            <v>67 Bas Rhin</v>
          </cell>
          <cell r="F688" t="str">
            <v>Hauteur</v>
          </cell>
          <cell r="G688" t="str">
            <v/>
          </cell>
          <cell r="H688" t="str">
            <v/>
          </cell>
          <cell r="J688" t="str">
            <v/>
          </cell>
          <cell r="M688" t="str">
            <v/>
          </cell>
          <cell r="N688" t="str">
            <v/>
          </cell>
          <cell r="Q688" t="str">
            <v/>
          </cell>
          <cell r="R688" t="str">
            <v/>
          </cell>
        </row>
        <row r="689">
          <cell r="A689">
            <v>679</v>
          </cell>
          <cell r="B689" t="str">
            <v>JM</v>
          </cell>
          <cell r="C689" t="str">
            <v>GUTH Olivier</v>
          </cell>
          <cell r="D689">
            <v>36248</v>
          </cell>
          <cell r="E689" t="str">
            <v>67 Bas Rhin</v>
          </cell>
          <cell r="F689" t="str">
            <v>Corde</v>
          </cell>
          <cell r="G689" t="str">
            <v/>
          </cell>
          <cell r="H689" t="str">
            <v>Catégorie OK</v>
          </cell>
          <cell r="J689" t="str">
            <v/>
          </cell>
          <cell r="M689">
            <v>19</v>
          </cell>
          <cell r="N689" t="str">
            <v>Juniors</v>
          </cell>
          <cell r="Q689" t="str">
            <v/>
          </cell>
          <cell r="R689" t="str">
            <v/>
          </cell>
        </row>
        <row r="690">
          <cell r="A690">
            <v>680</v>
          </cell>
          <cell r="B690" t="str">
            <v>JM</v>
          </cell>
          <cell r="E690" t="str">
            <v>68 Haut Rhin</v>
          </cell>
          <cell r="F690" t="str">
            <v>Remplaçant</v>
          </cell>
          <cell r="G690" t="str">
            <v/>
          </cell>
          <cell r="H690" t="str">
            <v/>
          </cell>
          <cell r="J690" t="str">
            <v/>
          </cell>
          <cell r="M690" t="str">
            <v/>
          </cell>
          <cell r="N690" t="str">
            <v/>
          </cell>
          <cell r="Q690" t="str">
            <v/>
          </cell>
          <cell r="R690" t="str">
            <v/>
          </cell>
        </row>
        <row r="691">
          <cell r="A691">
            <v>681</v>
          </cell>
          <cell r="B691" t="str">
            <v>JM</v>
          </cell>
          <cell r="C691" t="str">
            <v>FUCHS Alexandre</v>
          </cell>
          <cell r="D691">
            <v>36414</v>
          </cell>
          <cell r="E691" t="str">
            <v>68 Haut Rhin</v>
          </cell>
          <cell r="F691" t="str">
            <v>PSSP</v>
          </cell>
          <cell r="G691" t="str">
            <v/>
          </cell>
          <cell r="H691" t="str">
            <v>Catégorie OK</v>
          </cell>
          <cell r="J691" t="str">
            <v/>
          </cell>
          <cell r="M691">
            <v>19</v>
          </cell>
          <cell r="N691" t="str">
            <v>Juniors</v>
          </cell>
          <cell r="Q691" t="str">
            <v/>
          </cell>
          <cell r="R691" t="str">
            <v/>
          </cell>
        </row>
        <row r="692">
          <cell r="A692">
            <v>682</v>
          </cell>
          <cell r="B692" t="str">
            <v>JM</v>
          </cell>
          <cell r="C692" t="str">
            <v>GIROIR Quentin</v>
          </cell>
          <cell r="D692">
            <v>36072</v>
          </cell>
          <cell r="E692" t="str">
            <v>68 Haut Rhin</v>
          </cell>
          <cell r="F692" t="str">
            <v>PSSP</v>
          </cell>
          <cell r="G692" t="str">
            <v>Anomalie</v>
          </cell>
          <cell r="H692" t="str">
            <v>Anomalie Age / Catégorie déclarée</v>
          </cell>
          <cell r="J692" t="str">
            <v/>
          </cell>
          <cell r="M692">
            <v>20</v>
          </cell>
          <cell r="N692" t="str">
            <v>Seniors</v>
          </cell>
          <cell r="Q692" t="str">
            <v/>
          </cell>
          <cell r="R692" t="str">
            <v/>
          </cell>
        </row>
        <row r="693">
          <cell r="A693">
            <v>683</v>
          </cell>
          <cell r="B693" t="str">
            <v>JM</v>
          </cell>
          <cell r="C693" t="str">
            <v>FUCHS  Florian</v>
          </cell>
          <cell r="D693">
            <v>35955</v>
          </cell>
          <cell r="E693" t="str">
            <v>68 Haut Rhin</v>
          </cell>
          <cell r="F693" t="str">
            <v>PSSP</v>
          </cell>
          <cell r="G693" t="str">
            <v>Anomalie</v>
          </cell>
          <cell r="H693" t="str">
            <v>Anomalie Age / Catégorie déclarée</v>
          </cell>
          <cell r="J693" t="str">
            <v/>
          </cell>
          <cell r="M693">
            <v>20</v>
          </cell>
          <cell r="N693" t="str">
            <v>Seniors</v>
          </cell>
          <cell r="Q693" t="str">
            <v/>
          </cell>
          <cell r="R693" t="str">
            <v/>
          </cell>
        </row>
        <row r="694">
          <cell r="A694">
            <v>684</v>
          </cell>
          <cell r="B694" t="str">
            <v>JM</v>
          </cell>
          <cell r="C694" t="str">
            <v>MARTIN Raphael</v>
          </cell>
          <cell r="D694">
            <v>36439</v>
          </cell>
          <cell r="E694" t="str">
            <v>68 Haut Rhin</v>
          </cell>
          <cell r="F694" t="str">
            <v>PSSP</v>
          </cell>
          <cell r="G694" t="str">
            <v/>
          </cell>
          <cell r="H694" t="str">
            <v>Catégorie OK</v>
          </cell>
          <cell r="J694" t="str">
            <v/>
          </cell>
          <cell r="M694">
            <v>19</v>
          </cell>
          <cell r="N694" t="str">
            <v>Juniors</v>
          </cell>
          <cell r="Q694" t="str">
            <v/>
          </cell>
          <cell r="R694" t="str">
            <v/>
          </cell>
        </row>
        <row r="695">
          <cell r="A695">
            <v>685</v>
          </cell>
          <cell r="B695" t="str">
            <v>JM</v>
          </cell>
          <cell r="C695" t="str">
            <v>MULLER Ludovic</v>
          </cell>
          <cell r="D695">
            <v>36219</v>
          </cell>
          <cell r="E695" t="str">
            <v>68 Haut Rhin</v>
          </cell>
          <cell r="F695" t="str">
            <v>Vitesse</v>
          </cell>
          <cell r="G695" t="str">
            <v/>
          </cell>
          <cell r="H695" t="str">
            <v>Catégorie OK</v>
          </cell>
          <cell r="J695" t="str">
            <v/>
          </cell>
          <cell r="M695">
            <v>19</v>
          </cell>
          <cell r="N695" t="str">
            <v>Juniors</v>
          </cell>
          <cell r="Q695" t="str">
            <v/>
          </cell>
          <cell r="R695">
            <v>1</v>
          </cell>
        </row>
        <row r="696">
          <cell r="A696">
            <v>686</v>
          </cell>
          <cell r="B696" t="str">
            <v>JM</v>
          </cell>
          <cell r="E696" t="str">
            <v>68 Haut Rhin</v>
          </cell>
          <cell r="F696" t="str">
            <v>1/2 Fond</v>
          </cell>
          <cell r="G696" t="str">
            <v/>
          </cell>
          <cell r="H696" t="str">
            <v/>
          </cell>
          <cell r="J696" t="str">
            <v/>
          </cell>
          <cell r="M696" t="str">
            <v/>
          </cell>
          <cell r="N696" t="str">
            <v/>
          </cell>
          <cell r="Q696" t="str">
            <v/>
          </cell>
          <cell r="R696" t="str">
            <v/>
          </cell>
        </row>
        <row r="697">
          <cell r="A697">
            <v>687</v>
          </cell>
          <cell r="B697" t="str">
            <v>JM</v>
          </cell>
          <cell r="E697" t="str">
            <v>68 Haut Rhin</v>
          </cell>
          <cell r="F697" t="str">
            <v>Poids</v>
          </cell>
          <cell r="G697" t="str">
            <v/>
          </cell>
          <cell r="H697" t="str">
            <v/>
          </cell>
          <cell r="J697" t="str">
            <v/>
          </cell>
          <cell r="M697" t="str">
            <v/>
          </cell>
          <cell r="N697" t="str">
            <v/>
          </cell>
          <cell r="Q697" t="str">
            <v/>
          </cell>
          <cell r="R697" t="str">
            <v/>
          </cell>
        </row>
        <row r="698">
          <cell r="A698">
            <v>688</v>
          </cell>
          <cell r="B698" t="str">
            <v>JM</v>
          </cell>
          <cell r="C698" t="str">
            <v>HOARAU Lucas</v>
          </cell>
          <cell r="D698">
            <v>35914</v>
          </cell>
          <cell r="E698" t="str">
            <v>68 Haut Rhin</v>
          </cell>
          <cell r="F698" t="str">
            <v>Hauteur</v>
          </cell>
          <cell r="G698" t="str">
            <v>Anomalie</v>
          </cell>
          <cell r="H698" t="str">
            <v>Anomalie Age / Catégorie déclarée</v>
          </cell>
          <cell r="J698" t="str">
            <v/>
          </cell>
          <cell r="M698">
            <v>20</v>
          </cell>
          <cell r="N698" t="str">
            <v>Seniors</v>
          </cell>
          <cell r="Q698" t="str">
            <v/>
          </cell>
          <cell r="R698" t="str">
            <v/>
          </cell>
        </row>
        <row r="699">
          <cell r="A699">
            <v>689</v>
          </cell>
          <cell r="B699" t="str">
            <v>JM</v>
          </cell>
          <cell r="E699" t="str">
            <v>68 Haut Rhin</v>
          </cell>
          <cell r="F699" t="str">
            <v>Corde</v>
          </cell>
          <cell r="G699" t="str">
            <v/>
          </cell>
          <cell r="H699" t="str">
            <v/>
          </cell>
          <cell r="J699" t="str">
            <v/>
          </cell>
          <cell r="M699" t="str">
            <v/>
          </cell>
          <cell r="N699" t="str">
            <v/>
          </cell>
          <cell r="Q699" t="str">
            <v/>
          </cell>
          <cell r="R699" t="str">
            <v/>
          </cell>
        </row>
        <row r="700">
          <cell r="A700">
            <v>690</v>
          </cell>
          <cell r="B700" t="str">
            <v>JM</v>
          </cell>
          <cell r="E700" t="str">
            <v>88 Vosges</v>
          </cell>
          <cell r="F700" t="str">
            <v>Remplaçant</v>
          </cell>
          <cell r="G700" t="str">
            <v/>
          </cell>
          <cell r="H700" t="str">
            <v/>
          </cell>
          <cell r="J700" t="str">
            <v/>
          </cell>
          <cell r="M700" t="str">
            <v/>
          </cell>
          <cell r="N700" t="str">
            <v/>
          </cell>
          <cell r="Q700" t="str">
            <v/>
          </cell>
          <cell r="R700" t="str">
            <v/>
          </cell>
        </row>
        <row r="701">
          <cell r="A701">
            <v>691</v>
          </cell>
          <cell r="B701" t="str">
            <v>JM</v>
          </cell>
          <cell r="C701" t="str">
            <v>BERARD Théo</v>
          </cell>
          <cell r="D701">
            <v>36210</v>
          </cell>
          <cell r="E701" t="str">
            <v>88 Vosges</v>
          </cell>
          <cell r="F701" t="str">
            <v>PSSP</v>
          </cell>
          <cell r="G701" t="str">
            <v/>
          </cell>
          <cell r="H701" t="str">
            <v>Catégorie OK</v>
          </cell>
          <cell r="J701" t="str">
            <v/>
          </cell>
          <cell r="M701">
            <v>19</v>
          </cell>
          <cell r="N701" t="str">
            <v>Juniors</v>
          </cell>
          <cell r="Q701" t="str">
            <v/>
          </cell>
          <cell r="R701" t="str">
            <v/>
          </cell>
        </row>
        <row r="702">
          <cell r="A702">
            <v>692</v>
          </cell>
          <cell r="B702" t="str">
            <v>JM</v>
          </cell>
          <cell r="C702" t="str">
            <v>MAUFROIS Louis</v>
          </cell>
          <cell r="D702">
            <v>36395</v>
          </cell>
          <cell r="E702" t="str">
            <v>88 Vosges</v>
          </cell>
          <cell r="F702" t="str">
            <v>PSSP</v>
          </cell>
          <cell r="G702" t="str">
            <v/>
          </cell>
          <cell r="H702" t="str">
            <v>Catégorie OK</v>
          </cell>
          <cell r="J702" t="str">
            <v/>
          </cell>
          <cell r="M702">
            <v>19</v>
          </cell>
          <cell r="N702" t="str">
            <v>Juniors</v>
          </cell>
          <cell r="Q702" t="str">
            <v/>
          </cell>
          <cell r="R702" t="str">
            <v/>
          </cell>
        </row>
        <row r="703">
          <cell r="A703">
            <v>693</v>
          </cell>
          <cell r="B703" t="str">
            <v>JM</v>
          </cell>
          <cell r="C703" t="str">
            <v>LAURENT Tom</v>
          </cell>
          <cell r="D703">
            <v>35870</v>
          </cell>
          <cell r="E703" t="str">
            <v>88 Vosges</v>
          </cell>
          <cell r="F703" t="str">
            <v>PSSP</v>
          </cell>
          <cell r="G703" t="str">
            <v>Anomalie</v>
          </cell>
          <cell r="H703" t="str">
            <v>Anomalie Age / Catégorie déclarée</v>
          </cell>
          <cell r="J703" t="str">
            <v/>
          </cell>
          <cell r="M703">
            <v>20</v>
          </cell>
          <cell r="N703" t="str">
            <v>Seniors</v>
          </cell>
          <cell r="Q703" t="str">
            <v/>
          </cell>
          <cell r="R703" t="str">
            <v/>
          </cell>
        </row>
        <row r="704">
          <cell r="A704">
            <v>694</v>
          </cell>
          <cell r="B704" t="str">
            <v>JM</v>
          </cell>
          <cell r="C704" t="str">
            <v>VALROFF Romain</v>
          </cell>
          <cell r="D704">
            <v>35886</v>
          </cell>
          <cell r="E704" t="str">
            <v>88 Vosges</v>
          </cell>
          <cell r="F704" t="str">
            <v>PSSP</v>
          </cell>
          <cell r="G704" t="str">
            <v>Anomalie</v>
          </cell>
          <cell r="H704" t="str">
            <v>Anomalie Age / Catégorie déclarée</v>
          </cell>
          <cell r="J704" t="str">
            <v/>
          </cell>
          <cell r="M704">
            <v>20</v>
          </cell>
          <cell r="N704" t="str">
            <v>Seniors</v>
          </cell>
          <cell r="Q704" t="str">
            <v/>
          </cell>
          <cell r="R704" t="str">
            <v/>
          </cell>
        </row>
        <row r="705">
          <cell r="A705">
            <v>695</v>
          </cell>
          <cell r="B705" t="str">
            <v>JM</v>
          </cell>
          <cell r="C705" t="str">
            <v>JANES Virgile</v>
          </cell>
          <cell r="D705">
            <v>35811</v>
          </cell>
          <cell r="E705" t="str">
            <v>88 Vosges</v>
          </cell>
          <cell r="F705" t="str">
            <v>Vitesse</v>
          </cell>
          <cell r="G705" t="str">
            <v>Anomalie</v>
          </cell>
          <cell r="H705" t="str">
            <v>Anomalie Age / Catégorie déclarée</v>
          </cell>
          <cell r="J705" t="str">
            <v/>
          </cell>
          <cell r="M705">
            <v>20</v>
          </cell>
          <cell r="N705" t="str">
            <v>Seniors</v>
          </cell>
          <cell r="Q705" t="str">
            <v/>
          </cell>
          <cell r="R705">
            <v>1</v>
          </cell>
        </row>
        <row r="706">
          <cell r="A706">
            <v>696</v>
          </cell>
          <cell r="B706" t="str">
            <v>JM</v>
          </cell>
          <cell r="C706" t="str">
            <v>LORENTZ Teddy</v>
          </cell>
          <cell r="D706">
            <v>36164</v>
          </cell>
          <cell r="E706" t="str">
            <v>88 Vosges</v>
          </cell>
          <cell r="F706" t="str">
            <v>1/2 Fond</v>
          </cell>
          <cell r="G706" t="str">
            <v/>
          </cell>
          <cell r="H706" t="str">
            <v>Catégorie OK</v>
          </cell>
          <cell r="J706" t="str">
            <v/>
          </cell>
          <cell r="M706">
            <v>19</v>
          </cell>
          <cell r="N706" t="str">
            <v>Juniors</v>
          </cell>
          <cell r="Q706" t="str">
            <v/>
          </cell>
          <cell r="R706" t="str">
            <v/>
          </cell>
        </row>
        <row r="707">
          <cell r="A707">
            <v>697</v>
          </cell>
          <cell r="B707" t="str">
            <v>JM</v>
          </cell>
          <cell r="C707" t="str">
            <v>PAHON Théo</v>
          </cell>
          <cell r="D707">
            <v>36301</v>
          </cell>
          <cell r="E707" t="str">
            <v>88 Vosges</v>
          </cell>
          <cell r="F707" t="str">
            <v>Poids</v>
          </cell>
          <cell r="G707" t="str">
            <v/>
          </cell>
          <cell r="H707" t="str">
            <v>Catégorie OK</v>
          </cell>
          <cell r="J707" t="str">
            <v/>
          </cell>
          <cell r="M707">
            <v>19</v>
          </cell>
          <cell r="N707" t="str">
            <v>Juniors</v>
          </cell>
          <cell r="Q707" t="str">
            <v/>
          </cell>
          <cell r="R707" t="str">
            <v/>
          </cell>
        </row>
        <row r="708">
          <cell r="A708">
            <v>698</v>
          </cell>
          <cell r="B708" t="str">
            <v>JM</v>
          </cell>
          <cell r="C708" t="str">
            <v>PUAUD-LAMBERT Tristan</v>
          </cell>
          <cell r="D708">
            <v>36087</v>
          </cell>
          <cell r="E708" t="str">
            <v>88 Vosges</v>
          </cell>
          <cell r="F708" t="str">
            <v>Hauteur</v>
          </cell>
          <cell r="G708" t="str">
            <v>Anomalie</v>
          </cell>
          <cell r="H708" t="str">
            <v>Anomalie Age / Catégorie déclarée</v>
          </cell>
          <cell r="J708" t="str">
            <v/>
          </cell>
          <cell r="M708">
            <v>20</v>
          </cell>
          <cell r="N708" t="str">
            <v>Seniors</v>
          </cell>
          <cell r="Q708" t="str">
            <v/>
          </cell>
          <cell r="R708" t="str">
            <v/>
          </cell>
        </row>
        <row r="709">
          <cell r="A709">
            <v>699</v>
          </cell>
          <cell r="B709" t="str">
            <v>JM</v>
          </cell>
          <cell r="C709" t="str">
            <v>DORIDANT Charles</v>
          </cell>
          <cell r="D709">
            <v>36151</v>
          </cell>
          <cell r="E709" t="str">
            <v>88 Vosges</v>
          </cell>
          <cell r="F709" t="str">
            <v>Corde</v>
          </cell>
          <cell r="G709" t="str">
            <v>Anomalie</v>
          </cell>
          <cell r="H709" t="str">
            <v>Anomalie Age / Catégorie déclarée</v>
          </cell>
          <cell r="J709" t="str">
            <v/>
          </cell>
          <cell r="M709">
            <v>20</v>
          </cell>
          <cell r="N709" t="str">
            <v>Seniors</v>
          </cell>
          <cell r="Q709" t="str">
            <v/>
          </cell>
          <cell r="R709" t="str">
            <v/>
          </cell>
        </row>
        <row r="710">
          <cell r="A710">
            <v>700</v>
          </cell>
          <cell r="B710" t="str">
            <v>SF</v>
          </cell>
          <cell r="E710" t="str">
            <v>08 Ardennes</v>
          </cell>
          <cell r="F710" t="str">
            <v>Remplaçant</v>
          </cell>
          <cell r="G710" t="str">
            <v/>
          </cell>
          <cell r="H710" t="str">
            <v/>
          </cell>
          <cell r="J710" t="str">
            <v/>
          </cell>
          <cell r="M710" t="str">
            <v/>
          </cell>
          <cell r="N710" t="str">
            <v/>
          </cell>
          <cell r="Q710" t="str">
            <v/>
          </cell>
          <cell r="R710" t="str">
            <v/>
          </cell>
        </row>
        <row r="711">
          <cell r="A711">
            <v>701</v>
          </cell>
          <cell r="B711" t="str">
            <v>SF</v>
          </cell>
          <cell r="E711" t="str">
            <v>08 Ardennes</v>
          </cell>
          <cell r="F711" t="str">
            <v>PSSP</v>
          </cell>
          <cell r="G711" t="str">
            <v/>
          </cell>
          <cell r="H711" t="str">
            <v/>
          </cell>
          <cell r="J711" t="str">
            <v/>
          </cell>
          <cell r="M711" t="str">
            <v/>
          </cell>
          <cell r="N711" t="str">
            <v/>
          </cell>
          <cell r="Q711" t="str">
            <v/>
          </cell>
          <cell r="R711" t="str">
            <v/>
          </cell>
        </row>
        <row r="712">
          <cell r="A712">
            <v>702</v>
          </cell>
          <cell r="B712" t="str">
            <v>SF</v>
          </cell>
          <cell r="E712" t="str">
            <v>08 Ardennes</v>
          </cell>
          <cell r="F712" t="str">
            <v>PSSP</v>
          </cell>
          <cell r="G712" t="str">
            <v/>
          </cell>
          <cell r="H712" t="str">
            <v/>
          </cell>
          <cell r="J712" t="str">
            <v/>
          </cell>
          <cell r="M712" t="str">
            <v/>
          </cell>
          <cell r="N712" t="str">
            <v/>
          </cell>
          <cell r="Q712" t="str">
            <v/>
          </cell>
          <cell r="R712" t="str">
            <v/>
          </cell>
        </row>
        <row r="713">
          <cell r="A713">
            <v>703</v>
          </cell>
          <cell r="B713" t="str">
            <v>SF</v>
          </cell>
          <cell r="E713" t="str">
            <v>08 Ardennes</v>
          </cell>
          <cell r="F713" t="str">
            <v>PSSP</v>
          </cell>
          <cell r="G713" t="str">
            <v/>
          </cell>
          <cell r="H713" t="str">
            <v/>
          </cell>
          <cell r="J713" t="str">
            <v/>
          </cell>
          <cell r="M713" t="str">
            <v/>
          </cell>
          <cell r="N713" t="str">
            <v/>
          </cell>
          <cell r="Q713" t="str">
            <v/>
          </cell>
          <cell r="R713" t="str">
            <v/>
          </cell>
        </row>
        <row r="714">
          <cell r="A714">
            <v>704</v>
          </cell>
          <cell r="B714" t="str">
            <v>SF</v>
          </cell>
          <cell r="E714" t="str">
            <v>08 Ardennes</v>
          </cell>
          <cell r="F714" t="str">
            <v>PSSP</v>
          </cell>
          <cell r="G714" t="str">
            <v/>
          </cell>
          <cell r="H714" t="str">
            <v/>
          </cell>
          <cell r="J714" t="str">
            <v/>
          </cell>
          <cell r="M714" t="str">
            <v/>
          </cell>
          <cell r="N714" t="str">
            <v/>
          </cell>
          <cell r="Q714" t="str">
            <v/>
          </cell>
          <cell r="R714" t="str">
            <v/>
          </cell>
        </row>
        <row r="715">
          <cell r="A715">
            <v>705</v>
          </cell>
          <cell r="B715" t="str">
            <v>SF</v>
          </cell>
          <cell r="E715" t="str">
            <v>08 Ardennes</v>
          </cell>
          <cell r="F715" t="str">
            <v>Vitesse</v>
          </cell>
          <cell r="G715" t="str">
            <v/>
          </cell>
          <cell r="H715" t="str">
            <v/>
          </cell>
          <cell r="J715" t="str">
            <v/>
          </cell>
          <cell r="M715" t="str">
            <v/>
          </cell>
          <cell r="N715" t="str">
            <v/>
          </cell>
          <cell r="Q715" t="str">
            <v/>
          </cell>
          <cell r="R715" t="str">
            <v/>
          </cell>
        </row>
        <row r="716">
          <cell r="A716">
            <v>706</v>
          </cell>
          <cell r="B716" t="str">
            <v>SF</v>
          </cell>
          <cell r="E716" t="str">
            <v>08 Ardennes</v>
          </cell>
          <cell r="F716" t="str">
            <v>1/2 Fond</v>
          </cell>
          <cell r="G716" t="str">
            <v/>
          </cell>
          <cell r="H716" t="str">
            <v/>
          </cell>
          <cell r="J716" t="str">
            <v/>
          </cell>
          <cell r="M716" t="str">
            <v/>
          </cell>
          <cell r="N716" t="str">
            <v/>
          </cell>
          <cell r="Q716" t="str">
            <v/>
          </cell>
          <cell r="R716" t="str">
            <v/>
          </cell>
        </row>
        <row r="717">
          <cell r="A717">
            <v>707</v>
          </cell>
          <cell r="B717" t="str">
            <v>SF</v>
          </cell>
          <cell r="E717" t="str">
            <v>08 Ardennes</v>
          </cell>
          <cell r="F717" t="str">
            <v>Poids</v>
          </cell>
          <cell r="G717" t="str">
            <v/>
          </cell>
          <cell r="H717" t="str">
            <v/>
          </cell>
          <cell r="J717" t="str">
            <v/>
          </cell>
          <cell r="M717" t="str">
            <v/>
          </cell>
          <cell r="N717" t="str">
            <v/>
          </cell>
          <cell r="Q717" t="str">
            <v/>
          </cell>
          <cell r="R717" t="str">
            <v/>
          </cell>
        </row>
        <row r="718">
          <cell r="A718">
            <v>708</v>
          </cell>
          <cell r="B718" t="str">
            <v>SF</v>
          </cell>
          <cell r="E718" t="str">
            <v>08 Ardennes</v>
          </cell>
          <cell r="F718" t="str">
            <v>Hauteur</v>
          </cell>
          <cell r="G718" t="str">
            <v/>
          </cell>
          <cell r="H718" t="str">
            <v/>
          </cell>
          <cell r="J718" t="str">
            <v/>
          </cell>
          <cell r="M718" t="str">
            <v/>
          </cell>
          <cell r="N718" t="str">
            <v/>
          </cell>
          <cell r="Q718" t="str">
            <v/>
          </cell>
          <cell r="R718" t="str">
            <v/>
          </cell>
        </row>
        <row r="719">
          <cell r="A719">
            <v>709</v>
          </cell>
          <cell r="B719" t="str">
            <v>SF</v>
          </cell>
          <cell r="E719" t="str">
            <v>08 Ardennes</v>
          </cell>
          <cell r="F719" t="str">
            <v>Corde</v>
          </cell>
          <cell r="G719" t="str">
            <v/>
          </cell>
          <cell r="H719" t="str">
            <v/>
          </cell>
          <cell r="J719" t="str">
            <v/>
          </cell>
          <cell r="M719" t="str">
            <v/>
          </cell>
          <cell r="N719" t="str">
            <v/>
          </cell>
          <cell r="Q719" t="str">
            <v/>
          </cell>
          <cell r="R719" t="str">
            <v/>
          </cell>
        </row>
        <row r="720">
          <cell r="A720">
            <v>710</v>
          </cell>
          <cell r="B720" t="str">
            <v>SF</v>
          </cell>
          <cell r="E720" t="str">
            <v>10 Aube</v>
          </cell>
          <cell r="F720" t="str">
            <v>Remplaçant</v>
          </cell>
          <cell r="G720" t="str">
            <v/>
          </cell>
          <cell r="H720" t="str">
            <v/>
          </cell>
          <cell r="J720" t="str">
            <v/>
          </cell>
          <cell r="M720" t="str">
            <v/>
          </cell>
          <cell r="N720" t="str">
            <v/>
          </cell>
          <cell r="Q720" t="str">
            <v/>
          </cell>
          <cell r="R720" t="str">
            <v/>
          </cell>
        </row>
        <row r="721">
          <cell r="A721">
            <v>711</v>
          </cell>
          <cell r="B721" t="str">
            <v>SF</v>
          </cell>
          <cell r="C721" t="str">
            <v>BERTRAND Adeline</v>
          </cell>
          <cell r="D721">
            <v>34019</v>
          </cell>
          <cell r="E721" t="str">
            <v>10 Aube</v>
          </cell>
          <cell r="F721" t="str">
            <v>PSSP</v>
          </cell>
          <cell r="G721" t="str">
            <v/>
          </cell>
          <cell r="H721" t="str">
            <v>Catégorie OK</v>
          </cell>
          <cell r="J721" t="str">
            <v/>
          </cell>
          <cell r="M721">
            <v>25</v>
          </cell>
          <cell r="N721" t="str">
            <v>Seniors</v>
          </cell>
          <cell r="Q721" t="str">
            <v/>
          </cell>
          <cell r="R721" t="str">
            <v/>
          </cell>
        </row>
        <row r="722">
          <cell r="A722">
            <v>712</v>
          </cell>
          <cell r="B722" t="str">
            <v>SF</v>
          </cell>
          <cell r="E722" t="str">
            <v>10 Aube</v>
          </cell>
          <cell r="F722" t="str">
            <v>PSSP</v>
          </cell>
          <cell r="G722" t="str">
            <v/>
          </cell>
          <cell r="H722" t="str">
            <v/>
          </cell>
          <cell r="J722" t="str">
            <v/>
          </cell>
          <cell r="M722" t="str">
            <v/>
          </cell>
          <cell r="N722" t="str">
            <v/>
          </cell>
          <cell r="Q722" t="str">
            <v/>
          </cell>
          <cell r="R722" t="str">
            <v/>
          </cell>
        </row>
        <row r="723">
          <cell r="A723">
            <v>713</v>
          </cell>
          <cell r="B723" t="str">
            <v>SF</v>
          </cell>
          <cell r="E723" t="str">
            <v>10 Aube</v>
          </cell>
          <cell r="F723" t="str">
            <v>PSSP</v>
          </cell>
          <cell r="G723" t="str">
            <v/>
          </cell>
          <cell r="H723" t="str">
            <v/>
          </cell>
          <cell r="J723" t="str">
            <v/>
          </cell>
          <cell r="M723" t="str">
            <v/>
          </cell>
          <cell r="N723" t="str">
            <v/>
          </cell>
          <cell r="Q723" t="str">
            <v/>
          </cell>
          <cell r="R723" t="str">
            <v/>
          </cell>
        </row>
        <row r="724">
          <cell r="A724">
            <v>714</v>
          </cell>
          <cell r="B724" t="str">
            <v>SF</v>
          </cell>
          <cell r="E724" t="str">
            <v>10 Aube</v>
          </cell>
          <cell r="F724" t="str">
            <v>PSSP</v>
          </cell>
          <cell r="G724" t="str">
            <v/>
          </cell>
          <cell r="H724" t="str">
            <v/>
          </cell>
          <cell r="J724" t="str">
            <v/>
          </cell>
          <cell r="M724" t="str">
            <v/>
          </cell>
          <cell r="N724" t="str">
            <v/>
          </cell>
          <cell r="Q724" t="str">
            <v/>
          </cell>
          <cell r="R724" t="str">
            <v/>
          </cell>
        </row>
        <row r="725">
          <cell r="A725">
            <v>715</v>
          </cell>
          <cell r="B725" t="str">
            <v>SF</v>
          </cell>
          <cell r="E725" t="str">
            <v>10 Aube</v>
          </cell>
          <cell r="F725" t="str">
            <v>Vitesse</v>
          </cell>
          <cell r="G725" t="str">
            <v/>
          </cell>
          <cell r="H725" t="str">
            <v/>
          </cell>
          <cell r="J725" t="str">
            <v/>
          </cell>
          <cell r="M725" t="str">
            <v/>
          </cell>
          <cell r="N725" t="str">
            <v/>
          </cell>
          <cell r="Q725" t="str">
            <v/>
          </cell>
          <cell r="R725" t="str">
            <v/>
          </cell>
        </row>
        <row r="726">
          <cell r="A726">
            <v>716</v>
          </cell>
          <cell r="B726" t="str">
            <v>SF</v>
          </cell>
          <cell r="E726" t="str">
            <v>10 Aube</v>
          </cell>
          <cell r="F726" t="str">
            <v>1/2 Fond</v>
          </cell>
          <cell r="G726" t="str">
            <v/>
          </cell>
          <cell r="H726" t="str">
            <v/>
          </cell>
          <cell r="J726" t="str">
            <v/>
          </cell>
          <cell r="M726" t="str">
            <v/>
          </cell>
          <cell r="N726" t="str">
            <v/>
          </cell>
          <cell r="Q726" t="str">
            <v/>
          </cell>
          <cell r="R726" t="str">
            <v/>
          </cell>
        </row>
        <row r="727">
          <cell r="A727">
            <v>717</v>
          </cell>
          <cell r="B727" t="str">
            <v>SF</v>
          </cell>
          <cell r="C727" t="str">
            <v>PINEAU Manon</v>
          </cell>
          <cell r="D727">
            <v>34550</v>
          </cell>
          <cell r="E727" t="str">
            <v>10 Aube</v>
          </cell>
          <cell r="F727" t="str">
            <v>Poids</v>
          </cell>
          <cell r="G727" t="str">
            <v/>
          </cell>
          <cell r="H727" t="str">
            <v>Catégorie OK</v>
          </cell>
          <cell r="J727" t="str">
            <v/>
          </cell>
          <cell r="M727">
            <v>24</v>
          </cell>
          <cell r="N727" t="str">
            <v>Seniors</v>
          </cell>
          <cell r="Q727" t="str">
            <v/>
          </cell>
          <cell r="R727" t="str">
            <v/>
          </cell>
        </row>
        <row r="728">
          <cell r="A728">
            <v>718</v>
          </cell>
          <cell r="B728" t="str">
            <v>SF</v>
          </cell>
          <cell r="E728" t="str">
            <v>10 Aube</v>
          </cell>
          <cell r="F728" t="str">
            <v>Hauteur</v>
          </cell>
          <cell r="G728" t="str">
            <v/>
          </cell>
          <cell r="H728" t="str">
            <v/>
          </cell>
          <cell r="J728" t="str">
            <v/>
          </cell>
          <cell r="M728" t="str">
            <v/>
          </cell>
          <cell r="N728" t="str">
            <v/>
          </cell>
          <cell r="Q728" t="str">
            <v/>
          </cell>
          <cell r="R728" t="str">
            <v/>
          </cell>
        </row>
        <row r="729">
          <cell r="A729">
            <v>719</v>
          </cell>
          <cell r="B729" t="str">
            <v>SF</v>
          </cell>
          <cell r="E729" t="str">
            <v>10 Aube</v>
          </cell>
          <cell r="F729" t="str">
            <v>Corde</v>
          </cell>
          <cell r="G729" t="str">
            <v/>
          </cell>
          <cell r="H729" t="str">
            <v/>
          </cell>
          <cell r="J729" t="str">
            <v/>
          </cell>
          <cell r="M729" t="str">
            <v/>
          </cell>
          <cell r="N729" t="str">
            <v/>
          </cell>
          <cell r="Q729" t="str">
            <v/>
          </cell>
          <cell r="R729" t="str">
            <v/>
          </cell>
        </row>
        <row r="730">
          <cell r="A730">
            <v>720</v>
          </cell>
          <cell r="B730" t="str">
            <v>SF</v>
          </cell>
          <cell r="E730" t="str">
            <v>51 Marne</v>
          </cell>
          <cell r="F730" t="str">
            <v>Remplaçant</v>
          </cell>
          <cell r="G730" t="str">
            <v/>
          </cell>
          <cell r="H730" t="str">
            <v/>
          </cell>
          <cell r="J730" t="str">
            <v/>
          </cell>
          <cell r="M730" t="str">
            <v/>
          </cell>
          <cell r="N730" t="str">
            <v/>
          </cell>
          <cell r="Q730" t="str">
            <v/>
          </cell>
          <cell r="R730" t="str">
            <v/>
          </cell>
        </row>
        <row r="731">
          <cell r="A731">
            <v>721</v>
          </cell>
          <cell r="B731" t="str">
            <v>SF</v>
          </cell>
          <cell r="C731" t="str">
            <v>SOULIER Clothilde</v>
          </cell>
          <cell r="D731">
            <v>35384</v>
          </cell>
          <cell r="E731" t="str">
            <v>51 Marne</v>
          </cell>
          <cell r="F731" t="str">
            <v>PSSP</v>
          </cell>
          <cell r="G731" t="str">
            <v/>
          </cell>
          <cell r="H731" t="str">
            <v>Catégorie OK</v>
          </cell>
          <cell r="J731" t="str">
            <v/>
          </cell>
          <cell r="M731">
            <v>22</v>
          </cell>
          <cell r="N731" t="str">
            <v>Seniors</v>
          </cell>
          <cell r="Q731" t="str">
            <v/>
          </cell>
          <cell r="R731" t="str">
            <v/>
          </cell>
        </row>
        <row r="732">
          <cell r="A732">
            <v>722</v>
          </cell>
          <cell r="B732" t="str">
            <v>SF</v>
          </cell>
          <cell r="E732" t="str">
            <v>51 Marne</v>
          </cell>
          <cell r="F732" t="str">
            <v>PSSP</v>
          </cell>
          <cell r="G732" t="str">
            <v/>
          </cell>
          <cell r="H732" t="str">
            <v/>
          </cell>
          <cell r="J732" t="str">
            <v/>
          </cell>
          <cell r="M732" t="str">
            <v/>
          </cell>
          <cell r="N732" t="str">
            <v/>
          </cell>
          <cell r="Q732" t="str">
            <v/>
          </cell>
          <cell r="R732" t="str">
            <v/>
          </cell>
        </row>
        <row r="733">
          <cell r="A733">
            <v>723</v>
          </cell>
          <cell r="B733" t="str">
            <v>SF</v>
          </cell>
          <cell r="E733" t="str">
            <v>51 Marne</v>
          </cell>
          <cell r="F733" t="str">
            <v>PSSP</v>
          </cell>
          <cell r="G733" t="str">
            <v/>
          </cell>
          <cell r="H733" t="str">
            <v/>
          </cell>
          <cell r="J733" t="str">
            <v/>
          </cell>
          <cell r="M733" t="str">
            <v/>
          </cell>
          <cell r="N733" t="str">
            <v/>
          </cell>
          <cell r="Q733" t="str">
            <v/>
          </cell>
          <cell r="R733" t="str">
            <v/>
          </cell>
        </row>
        <row r="734">
          <cell r="A734">
            <v>724</v>
          </cell>
          <cell r="B734" t="str">
            <v>SF</v>
          </cell>
          <cell r="E734" t="str">
            <v>51 Marne</v>
          </cell>
          <cell r="F734" t="str">
            <v>PSSP</v>
          </cell>
          <cell r="G734" t="str">
            <v/>
          </cell>
          <cell r="H734" t="str">
            <v/>
          </cell>
          <cell r="J734" t="str">
            <v/>
          </cell>
          <cell r="M734" t="str">
            <v/>
          </cell>
          <cell r="N734" t="str">
            <v/>
          </cell>
          <cell r="Q734" t="str">
            <v/>
          </cell>
          <cell r="R734" t="str">
            <v/>
          </cell>
        </row>
        <row r="735">
          <cell r="A735">
            <v>725</v>
          </cell>
          <cell r="B735" t="str">
            <v>SF</v>
          </cell>
          <cell r="E735" t="str">
            <v>51 Marne</v>
          </cell>
          <cell r="F735" t="str">
            <v>Vitesse</v>
          </cell>
          <cell r="G735" t="str">
            <v/>
          </cell>
          <cell r="H735" t="str">
            <v/>
          </cell>
          <cell r="J735" t="str">
            <v/>
          </cell>
          <cell r="M735" t="str">
            <v/>
          </cell>
          <cell r="N735" t="str">
            <v/>
          </cell>
          <cell r="Q735" t="str">
            <v/>
          </cell>
          <cell r="R735" t="str">
            <v/>
          </cell>
        </row>
        <row r="736">
          <cell r="A736">
            <v>726</v>
          </cell>
          <cell r="B736" t="str">
            <v>SF</v>
          </cell>
          <cell r="E736" t="str">
            <v>51 Marne</v>
          </cell>
          <cell r="F736" t="str">
            <v>1/2 Fond</v>
          </cell>
          <cell r="G736" t="str">
            <v/>
          </cell>
          <cell r="H736" t="str">
            <v/>
          </cell>
          <cell r="J736" t="str">
            <v/>
          </cell>
          <cell r="M736" t="str">
            <v/>
          </cell>
          <cell r="N736" t="str">
            <v/>
          </cell>
          <cell r="Q736" t="str">
            <v/>
          </cell>
          <cell r="R736" t="str">
            <v/>
          </cell>
        </row>
        <row r="737">
          <cell r="A737">
            <v>727</v>
          </cell>
          <cell r="B737" t="str">
            <v>SF</v>
          </cell>
          <cell r="C737" t="str">
            <v>TELLIER Stacy</v>
          </cell>
          <cell r="D737">
            <v>33800</v>
          </cell>
          <cell r="E737" t="str">
            <v>51 Marne</v>
          </cell>
          <cell r="F737" t="str">
            <v>Poids</v>
          </cell>
          <cell r="G737" t="str">
            <v/>
          </cell>
          <cell r="H737" t="str">
            <v>Catégorie OK</v>
          </cell>
          <cell r="J737" t="str">
            <v/>
          </cell>
          <cell r="M737">
            <v>26</v>
          </cell>
          <cell r="N737" t="str">
            <v>Seniors</v>
          </cell>
          <cell r="Q737" t="str">
            <v/>
          </cell>
          <cell r="R737" t="str">
            <v/>
          </cell>
        </row>
        <row r="738">
          <cell r="A738">
            <v>728</v>
          </cell>
          <cell r="B738" t="str">
            <v>SF</v>
          </cell>
          <cell r="E738" t="str">
            <v>51 Marne</v>
          </cell>
          <cell r="F738" t="str">
            <v>Hauteur</v>
          </cell>
          <cell r="G738" t="str">
            <v/>
          </cell>
          <cell r="H738" t="str">
            <v/>
          </cell>
          <cell r="J738" t="str">
            <v/>
          </cell>
          <cell r="M738" t="str">
            <v/>
          </cell>
          <cell r="N738" t="str">
            <v/>
          </cell>
          <cell r="Q738" t="str">
            <v/>
          </cell>
          <cell r="R738" t="str">
            <v/>
          </cell>
        </row>
        <row r="739">
          <cell r="A739">
            <v>729</v>
          </cell>
          <cell r="B739" t="str">
            <v>SF</v>
          </cell>
          <cell r="C739" t="str">
            <v>VOETZLE Aurore</v>
          </cell>
          <cell r="D739">
            <v>30895</v>
          </cell>
          <cell r="E739" t="str">
            <v>51 Marne</v>
          </cell>
          <cell r="F739" t="str">
            <v>Corde</v>
          </cell>
          <cell r="G739" t="str">
            <v/>
          </cell>
          <cell r="H739" t="str">
            <v>Catégorie OK</v>
          </cell>
          <cell r="J739" t="str">
            <v/>
          </cell>
          <cell r="M739">
            <v>34</v>
          </cell>
          <cell r="N739" t="str">
            <v>Seniors</v>
          </cell>
          <cell r="Q739" t="str">
            <v/>
          </cell>
          <cell r="R739" t="str">
            <v/>
          </cell>
        </row>
        <row r="740">
          <cell r="A740">
            <v>730</v>
          </cell>
          <cell r="B740" t="str">
            <v>SF</v>
          </cell>
          <cell r="E740" t="str">
            <v>52 Haute Marne</v>
          </cell>
          <cell r="F740" t="str">
            <v>Remplaçant</v>
          </cell>
          <cell r="G740" t="str">
            <v/>
          </cell>
          <cell r="H740" t="str">
            <v/>
          </cell>
          <cell r="J740" t="str">
            <v/>
          </cell>
          <cell r="M740" t="str">
            <v/>
          </cell>
          <cell r="N740" t="str">
            <v/>
          </cell>
          <cell r="Q740" t="str">
            <v/>
          </cell>
          <cell r="R740" t="str">
            <v/>
          </cell>
        </row>
        <row r="741">
          <cell r="A741">
            <v>731</v>
          </cell>
          <cell r="B741" t="str">
            <v>SF</v>
          </cell>
          <cell r="C741" t="str">
            <v>COULONBEL Clothilde</v>
          </cell>
          <cell r="D741">
            <v>33797</v>
          </cell>
          <cell r="E741" t="str">
            <v>52 Haute Marne</v>
          </cell>
          <cell r="F741" t="str">
            <v>PSSP</v>
          </cell>
          <cell r="G741" t="str">
            <v/>
          </cell>
          <cell r="H741" t="str">
            <v>Catégorie OK</v>
          </cell>
          <cell r="J741" t="str">
            <v/>
          </cell>
          <cell r="M741">
            <v>26</v>
          </cell>
          <cell r="N741" t="str">
            <v>Seniors</v>
          </cell>
          <cell r="Q741" t="str">
            <v/>
          </cell>
          <cell r="R741" t="str">
            <v/>
          </cell>
        </row>
        <row r="742">
          <cell r="A742">
            <v>732</v>
          </cell>
          <cell r="B742" t="str">
            <v>SF</v>
          </cell>
          <cell r="E742" t="str">
            <v>52 Haute Marne</v>
          </cell>
          <cell r="F742" t="str">
            <v>PSSP</v>
          </cell>
          <cell r="G742" t="str">
            <v/>
          </cell>
          <cell r="H742" t="str">
            <v/>
          </cell>
          <cell r="J742" t="str">
            <v/>
          </cell>
          <cell r="M742" t="str">
            <v/>
          </cell>
          <cell r="N742" t="str">
            <v/>
          </cell>
          <cell r="Q742" t="str">
            <v/>
          </cell>
          <cell r="R742" t="str">
            <v/>
          </cell>
        </row>
        <row r="743">
          <cell r="A743">
            <v>733</v>
          </cell>
          <cell r="B743" t="str">
            <v>SF</v>
          </cell>
          <cell r="E743" t="str">
            <v>52 Haute Marne</v>
          </cell>
          <cell r="F743" t="str">
            <v>PSSP</v>
          </cell>
          <cell r="G743" t="str">
            <v/>
          </cell>
          <cell r="H743" t="str">
            <v/>
          </cell>
          <cell r="J743" t="str">
            <v/>
          </cell>
          <cell r="M743" t="str">
            <v/>
          </cell>
          <cell r="N743" t="str">
            <v/>
          </cell>
          <cell r="Q743" t="str">
            <v/>
          </cell>
          <cell r="R743" t="str">
            <v/>
          </cell>
        </row>
        <row r="744">
          <cell r="A744">
            <v>734</v>
          </cell>
          <cell r="B744" t="str">
            <v>SF</v>
          </cell>
          <cell r="E744" t="str">
            <v>52 Haute Marne</v>
          </cell>
          <cell r="F744" t="str">
            <v>PSSP</v>
          </cell>
          <cell r="G744" t="str">
            <v/>
          </cell>
          <cell r="H744" t="str">
            <v/>
          </cell>
          <cell r="J744" t="str">
            <v/>
          </cell>
          <cell r="M744" t="str">
            <v/>
          </cell>
          <cell r="N744" t="str">
            <v/>
          </cell>
          <cell r="Q744" t="str">
            <v/>
          </cell>
          <cell r="R744" t="str">
            <v/>
          </cell>
        </row>
        <row r="745">
          <cell r="A745">
            <v>735</v>
          </cell>
          <cell r="B745" t="str">
            <v>SF</v>
          </cell>
          <cell r="E745" t="str">
            <v>52 Haute Marne</v>
          </cell>
          <cell r="F745" t="str">
            <v>Vitesse</v>
          </cell>
          <cell r="G745" t="str">
            <v/>
          </cell>
          <cell r="H745" t="str">
            <v/>
          </cell>
          <cell r="J745" t="str">
            <v/>
          </cell>
          <cell r="M745" t="str">
            <v/>
          </cell>
          <cell r="N745" t="str">
            <v/>
          </cell>
          <cell r="Q745" t="str">
            <v/>
          </cell>
          <cell r="R745" t="str">
            <v/>
          </cell>
        </row>
        <row r="746">
          <cell r="A746">
            <v>736</v>
          </cell>
          <cell r="B746" t="str">
            <v>SF</v>
          </cell>
          <cell r="E746" t="str">
            <v>52 Haute Marne</v>
          </cell>
          <cell r="F746" t="str">
            <v>1/2 Fond</v>
          </cell>
          <cell r="G746" t="str">
            <v/>
          </cell>
          <cell r="H746" t="str">
            <v/>
          </cell>
          <cell r="J746" t="str">
            <v/>
          </cell>
          <cell r="M746" t="str">
            <v/>
          </cell>
          <cell r="N746" t="str">
            <v/>
          </cell>
          <cell r="Q746" t="str">
            <v/>
          </cell>
          <cell r="R746" t="str">
            <v/>
          </cell>
        </row>
        <row r="747">
          <cell r="A747">
            <v>737</v>
          </cell>
          <cell r="B747" t="str">
            <v>SF</v>
          </cell>
          <cell r="E747" t="str">
            <v>52 Haute Marne</v>
          </cell>
          <cell r="F747" t="str">
            <v>Poids</v>
          </cell>
          <cell r="G747" t="str">
            <v/>
          </cell>
          <cell r="H747" t="str">
            <v/>
          </cell>
          <cell r="J747" t="str">
            <v/>
          </cell>
          <cell r="M747" t="str">
            <v/>
          </cell>
          <cell r="N747" t="str">
            <v/>
          </cell>
          <cell r="Q747" t="str">
            <v/>
          </cell>
          <cell r="R747" t="str">
            <v/>
          </cell>
        </row>
        <row r="748">
          <cell r="A748">
            <v>738</v>
          </cell>
          <cell r="B748" t="str">
            <v>SF</v>
          </cell>
          <cell r="E748" t="str">
            <v>52 Haute Marne</v>
          </cell>
          <cell r="F748" t="str">
            <v>Hauteur</v>
          </cell>
          <cell r="G748" t="str">
            <v/>
          </cell>
          <cell r="H748" t="str">
            <v/>
          </cell>
          <cell r="J748" t="str">
            <v/>
          </cell>
          <cell r="M748" t="str">
            <v/>
          </cell>
          <cell r="N748" t="str">
            <v/>
          </cell>
          <cell r="Q748" t="str">
            <v/>
          </cell>
          <cell r="R748" t="str">
            <v/>
          </cell>
        </row>
        <row r="749">
          <cell r="A749">
            <v>739</v>
          </cell>
          <cell r="B749" t="str">
            <v>SF</v>
          </cell>
          <cell r="E749" t="str">
            <v>52 Haute Marne</v>
          </cell>
          <cell r="F749" t="str">
            <v>Corde</v>
          </cell>
          <cell r="G749" t="str">
            <v/>
          </cell>
          <cell r="H749" t="str">
            <v/>
          </cell>
          <cell r="J749" t="str">
            <v/>
          </cell>
          <cell r="M749" t="str">
            <v/>
          </cell>
          <cell r="N749" t="str">
            <v/>
          </cell>
          <cell r="Q749" t="str">
            <v/>
          </cell>
          <cell r="R749" t="str">
            <v/>
          </cell>
        </row>
        <row r="750">
          <cell r="A750">
            <v>740</v>
          </cell>
          <cell r="B750" t="str">
            <v>SF</v>
          </cell>
          <cell r="E750" t="str">
            <v>54 Meurthe et Moselle</v>
          </cell>
          <cell r="F750" t="str">
            <v>Remplaçant</v>
          </cell>
          <cell r="G750" t="str">
            <v/>
          </cell>
          <cell r="H750" t="str">
            <v/>
          </cell>
          <cell r="J750" t="str">
            <v/>
          </cell>
          <cell r="M750" t="str">
            <v/>
          </cell>
          <cell r="N750" t="str">
            <v/>
          </cell>
          <cell r="Q750" t="str">
            <v/>
          </cell>
          <cell r="R750" t="str">
            <v/>
          </cell>
        </row>
        <row r="751">
          <cell r="A751">
            <v>741</v>
          </cell>
          <cell r="B751" t="str">
            <v>SF</v>
          </cell>
          <cell r="C751" t="str">
            <v>EPPE Justine</v>
          </cell>
          <cell r="D751">
            <v>33900</v>
          </cell>
          <cell r="E751" t="str">
            <v>54 Meurthe et Moselle</v>
          </cell>
          <cell r="F751" t="str">
            <v>PSSP</v>
          </cell>
          <cell r="G751" t="str">
            <v/>
          </cell>
          <cell r="H751" t="str">
            <v>Catégorie OK</v>
          </cell>
          <cell r="J751" t="str">
            <v/>
          </cell>
          <cell r="M751">
            <v>26</v>
          </cell>
          <cell r="N751" t="str">
            <v>Seniors</v>
          </cell>
          <cell r="Q751" t="str">
            <v/>
          </cell>
          <cell r="R751" t="str">
            <v/>
          </cell>
        </row>
        <row r="752">
          <cell r="A752">
            <v>742</v>
          </cell>
          <cell r="B752" t="str">
            <v>SF</v>
          </cell>
          <cell r="C752" t="str">
            <v>MENGONI Ophélie</v>
          </cell>
          <cell r="D752">
            <v>35401</v>
          </cell>
          <cell r="E752" t="str">
            <v>54 Meurthe et Moselle</v>
          </cell>
          <cell r="F752" t="str">
            <v>PSSP</v>
          </cell>
          <cell r="G752" t="str">
            <v/>
          </cell>
          <cell r="H752" t="str">
            <v>Catégorie OK</v>
          </cell>
          <cell r="J752" t="str">
            <v/>
          </cell>
          <cell r="M752">
            <v>22</v>
          </cell>
          <cell r="N752" t="str">
            <v>Seniors</v>
          </cell>
          <cell r="Q752" t="str">
            <v/>
          </cell>
          <cell r="R752" t="str">
            <v/>
          </cell>
        </row>
        <row r="753">
          <cell r="A753">
            <v>743</v>
          </cell>
          <cell r="B753" t="str">
            <v>SF</v>
          </cell>
          <cell r="E753" t="str">
            <v>54 Meurthe et Moselle</v>
          </cell>
          <cell r="F753" t="str">
            <v>PSSP</v>
          </cell>
          <cell r="G753" t="str">
            <v/>
          </cell>
          <cell r="H753" t="str">
            <v/>
          </cell>
          <cell r="J753" t="str">
            <v/>
          </cell>
          <cell r="M753" t="str">
            <v/>
          </cell>
          <cell r="N753" t="str">
            <v/>
          </cell>
          <cell r="Q753" t="str">
            <v/>
          </cell>
          <cell r="R753" t="str">
            <v/>
          </cell>
        </row>
        <row r="754">
          <cell r="A754">
            <v>744</v>
          </cell>
          <cell r="B754" t="str">
            <v>SF</v>
          </cell>
          <cell r="E754" t="str">
            <v>54 Meurthe et Moselle</v>
          </cell>
          <cell r="F754" t="str">
            <v>PSSP</v>
          </cell>
          <cell r="G754" t="str">
            <v/>
          </cell>
          <cell r="H754" t="str">
            <v/>
          </cell>
          <cell r="J754" t="str">
            <v/>
          </cell>
          <cell r="M754" t="str">
            <v/>
          </cell>
          <cell r="N754" t="str">
            <v/>
          </cell>
          <cell r="Q754" t="str">
            <v/>
          </cell>
          <cell r="R754" t="str">
            <v/>
          </cell>
        </row>
        <row r="755">
          <cell r="A755">
            <v>745</v>
          </cell>
          <cell r="B755" t="str">
            <v>SF</v>
          </cell>
          <cell r="C755" t="str">
            <v>DA CUNHA Chloé</v>
          </cell>
          <cell r="D755">
            <v>35370</v>
          </cell>
          <cell r="E755" t="str">
            <v>54 Meurthe et Moselle</v>
          </cell>
          <cell r="F755" t="str">
            <v>Vitesse</v>
          </cell>
          <cell r="G755" t="str">
            <v/>
          </cell>
          <cell r="H755" t="str">
            <v>Catégorie OK</v>
          </cell>
          <cell r="J755" t="str">
            <v/>
          </cell>
          <cell r="M755">
            <v>22</v>
          </cell>
          <cell r="N755" t="str">
            <v>Seniors</v>
          </cell>
          <cell r="Q755" t="str">
            <v/>
          </cell>
          <cell r="R755">
            <v>1</v>
          </cell>
        </row>
        <row r="756">
          <cell r="A756">
            <v>746</v>
          </cell>
          <cell r="B756" t="str">
            <v>SF</v>
          </cell>
          <cell r="C756" t="str">
            <v>HEIM Cécile</v>
          </cell>
          <cell r="D756">
            <v>35749</v>
          </cell>
          <cell r="E756" t="str">
            <v>54 Meurthe et Moselle</v>
          </cell>
          <cell r="F756" t="str">
            <v>1/2 Fond</v>
          </cell>
          <cell r="G756" t="str">
            <v/>
          </cell>
          <cell r="H756" t="str">
            <v>Catégorie OK</v>
          </cell>
          <cell r="J756" t="str">
            <v/>
          </cell>
          <cell r="M756">
            <v>21</v>
          </cell>
          <cell r="N756" t="str">
            <v>Seniors</v>
          </cell>
          <cell r="Q756" t="str">
            <v/>
          </cell>
          <cell r="R756" t="str">
            <v/>
          </cell>
        </row>
        <row r="757">
          <cell r="A757">
            <v>747</v>
          </cell>
          <cell r="B757" t="str">
            <v>SF</v>
          </cell>
          <cell r="C757" t="str">
            <v>BOURAHLA Nadia</v>
          </cell>
          <cell r="D757">
            <v>33215</v>
          </cell>
          <cell r="E757" t="str">
            <v>54 Meurthe et Moselle</v>
          </cell>
          <cell r="F757" t="str">
            <v>Poids</v>
          </cell>
          <cell r="G757" t="str">
            <v/>
          </cell>
          <cell r="H757" t="str">
            <v>Catégorie OK</v>
          </cell>
          <cell r="J757" t="str">
            <v/>
          </cell>
          <cell r="M757">
            <v>28</v>
          </cell>
          <cell r="N757" t="str">
            <v>Seniors</v>
          </cell>
          <cell r="Q757" t="str">
            <v/>
          </cell>
          <cell r="R757" t="str">
            <v/>
          </cell>
        </row>
        <row r="758">
          <cell r="A758">
            <v>748</v>
          </cell>
          <cell r="B758" t="str">
            <v>SF</v>
          </cell>
          <cell r="E758" t="str">
            <v>54 Meurthe et Moselle</v>
          </cell>
          <cell r="F758" t="str">
            <v>Hauteur</v>
          </cell>
          <cell r="G758" t="str">
            <v/>
          </cell>
          <cell r="H758" t="str">
            <v/>
          </cell>
          <cell r="J758" t="str">
            <v/>
          </cell>
          <cell r="M758" t="str">
            <v/>
          </cell>
          <cell r="N758" t="str">
            <v/>
          </cell>
          <cell r="Q758" t="str">
            <v/>
          </cell>
          <cell r="R758" t="str">
            <v/>
          </cell>
        </row>
        <row r="759">
          <cell r="A759">
            <v>749</v>
          </cell>
          <cell r="B759" t="str">
            <v>SF</v>
          </cell>
          <cell r="C759" t="str">
            <v>VAUTHIER Amandine</v>
          </cell>
          <cell r="D759">
            <v>35542</v>
          </cell>
          <cell r="E759" t="str">
            <v>54 Meurthe et Moselle</v>
          </cell>
          <cell r="F759" t="str">
            <v>Corde</v>
          </cell>
          <cell r="G759" t="str">
            <v/>
          </cell>
          <cell r="H759" t="str">
            <v>Catégorie OK</v>
          </cell>
          <cell r="J759" t="str">
            <v/>
          </cell>
          <cell r="M759">
            <v>21</v>
          </cell>
          <cell r="N759" t="str">
            <v>Seniors</v>
          </cell>
          <cell r="Q759" t="str">
            <v/>
          </cell>
          <cell r="R759" t="str">
            <v/>
          </cell>
        </row>
        <row r="760">
          <cell r="A760">
            <v>750</v>
          </cell>
          <cell r="B760" t="str">
            <v>SF</v>
          </cell>
          <cell r="E760" t="str">
            <v>55 Meuse</v>
          </cell>
          <cell r="F760" t="str">
            <v>Remplaçant</v>
          </cell>
          <cell r="G760" t="str">
            <v/>
          </cell>
          <cell r="H760" t="str">
            <v/>
          </cell>
          <cell r="J760" t="str">
            <v/>
          </cell>
          <cell r="M760" t="str">
            <v/>
          </cell>
          <cell r="N760" t="str">
            <v/>
          </cell>
          <cell r="Q760" t="str">
            <v/>
          </cell>
          <cell r="R760" t="str">
            <v/>
          </cell>
        </row>
        <row r="761">
          <cell r="A761">
            <v>751</v>
          </cell>
          <cell r="B761" t="str">
            <v>SF</v>
          </cell>
          <cell r="E761" t="str">
            <v>55 Meuse</v>
          </cell>
          <cell r="F761" t="str">
            <v>PSSP</v>
          </cell>
          <cell r="G761" t="str">
            <v/>
          </cell>
          <cell r="H761" t="str">
            <v/>
          </cell>
          <cell r="J761" t="str">
            <v/>
          </cell>
          <cell r="M761" t="str">
            <v/>
          </cell>
          <cell r="N761" t="str">
            <v/>
          </cell>
          <cell r="Q761" t="str">
            <v/>
          </cell>
          <cell r="R761" t="str">
            <v/>
          </cell>
        </row>
        <row r="762">
          <cell r="A762">
            <v>752</v>
          </cell>
          <cell r="B762" t="str">
            <v>SF</v>
          </cell>
          <cell r="E762" t="str">
            <v>55 Meuse</v>
          </cell>
          <cell r="F762" t="str">
            <v>PSSP</v>
          </cell>
          <cell r="G762" t="str">
            <v/>
          </cell>
          <cell r="H762" t="str">
            <v/>
          </cell>
          <cell r="J762" t="str">
            <v/>
          </cell>
          <cell r="M762" t="str">
            <v/>
          </cell>
          <cell r="N762" t="str">
            <v/>
          </cell>
          <cell r="Q762" t="str">
            <v/>
          </cell>
          <cell r="R762" t="str">
            <v/>
          </cell>
        </row>
        <row r="763">
          <cell r="A763">
            <v>753</v>
          </cell>
          <cell r="B763" t="str">
            <v>SF</v>
          </cell>
          <cell r="E763" t="str">
            <v>55 Meuse</v>
          </cell>
          <cell r="F763" t="str">
            <v>PSSP</v>
          </cell>
          <cell r="G763" t="str">
            <v/>
          </cell>
          <cell r="H763" t="str">
            <v/>
          </cell>
          <cell r="J763" t="str">
            <v/>
          </cell>
          <cell r="M763" t="str">
            <v/>
          </cell>
          <cell r="N763" t="str">
            <v/>
          </cell>
          <cell r="Q763" t="str">
            <v/>
          </cell>
          <cell r="R763" t="str">
            <v/>
          </cell>
        </row>
        <row r="764">
          <cell r="A764">
            <v>754</v>
          </cell>
          <cell r="B764" t="str">
            <v>SF</v>
          </cell>
          <cell r="E764" t="str">
            <v>55 Meuse</v>
          </cell>
          <cell r="F764" t="str">
            <v>PSSP</v>
          </cell>
          <cell r="G764" t="str">
            <v/>
          </cell>
          <cell r="H764" t="str">
            <v/>
          </cell>
          <cell r="J764" t="str">
            <v/>
          </cell>
          <cell r="M764" t="str">
            <v/>
          </cell>
          <cell r="N764" t="str">
            <v/>
          </cell>
          <cell r="Q764" t="str">
            <v/>
          </cell>
          <cell r="R764" t="str">
            <v/>
          </cell>
        </row>
        <row r="765">
          <cell r="A765">
            <v>755</v>
          </cell>
          <cell r="B765" t="str">
            <v>SF</v>
          </cell>
          <cell r="C765" t="str">
            <v>POISSON Lorraine</v>
          </cell>
          <cell r="D765">
            <v>35381</v>
          </cell>
          <cell r="E765" t="str">
            <v>55 Meuse</v>
          </cell>
          <cell r="F765" t="str">
            <v>Vitesse</v>
          </cell>
          <cell r="G765" t="str">
            <v/>
          </cell>
          <cell r="H765" t="str">
            <v>Catégorie OK</v>
          </cell>
          <cell r="J765" t="str">
            <v/>
          </cell>
          <cell r="M765">
            <v>22</v>
          </cell>
          <cell r="N765" t="str">
            <v>Seniors</v>
          </cell>
          <cell r="Q765" t="str">
            <v/>
          </cell>
          <cell r="R765">
            <v>1</v>
          </cell>
        </row>
        <row r="766">
          <cell r="A766">
            <v>756</v>
          </cell>
          <cell r="B766" t="str">
            <v>SF</v>
          </cell>
          <cell r="C766" t="str">
            <v>CHARLIER Elodie</v>
          </cell>
          <cell r="D766">
            <v>32687</v>
          </cell>
          <cell r="E766" t="str">
            <v>55 Meuse</v>
          </cell>
          <cell r="F766" t="str">
            <v>1/2 Fond</v>
          </cell>
          <cell r="G766" t="str">
            <v/>
          </cell>
          <cell r="H766" t="str">
            <v>Catégorie OK</v>
          </cell>
          <cell r="J766" t="str">
            <v/>
          </cell>
          <cell r="M766">
            <v>29</v>
          </cell>
          <cell r="N766" t="str">
            <v>Seniors</v>
          </cell>
          <cell r="Q766" t="str">
            <v/>
          </cell>
          <cell r="R766" t="str">
            <v/>
          </cell>
        </row>
        <row r="767">
          <cell r="A767">
            <v>757</v>
          </cell>
          <cell r="B767" t="str">
            <v>SF</v>
          </cell>
          <cell r="E767" t="str">
            <v>55 Meuse</v>
          </cell>
          <cell r="F767" t="str">
            <v>Poids</v>
          </cell>
          <cell r="G767" t="str">
            <v/>
          </cell>
          <cell r="H767" t="str">
            <v/>
          </cell>
          <cell r="J767" t="str">
            <v/>
          </cell>
          <cell r="M767" t="str">
            <v/>
          </cell>
          <cell r="N767" t="str">
            <v/>
          </cell>
          <cell r="Q767" t="str">
            <v/>
          </cell>
          <cell r="R767" t="str">
            <v/>
          </cell>
        </row>
        <row r="768">
          <cell r="A768">
            <v>758</v>
          </cell>
          <cell r="B768" t="str">
            <v>SF</v>
          </cell>
          <cell r="E768" t="str">
            <v>55 Meuse</v>
          </cell>
          <cell r="F768" t="str">
            <v>Hauteur</v>
          </cell>
          <cell r="G768" t="str">
            <v/>
          </cell>
          <cell r="H768" t="str">
            <v/>
          </cell>
          <cell r="J768" t="str">
            <v/>
          </cell>
          <cell r="M768" t="str">
            <v/>
          </cell>
          <cell r="N768" t="str">
            <v/>
          </cell>
          <cell r="Q768" t="str">
            <v/>
          </cell>
          <cell r="R768" t="str">
            <v/>
          </cell>
        </row>
        <row r="769">
          <cell r="A769">
            <v>759</v>
          </cell>
          <cell r="B769" t="str">
            <v>SF</v>
          </cell>
          <cell r="E769" t="str">
            <v>55 Meuse</v>
          </cell>
          <cell r="F769" t="str">
            <v>Corde</v>
          </cell>
          <cell r="G769" t="str">
            <v/>
          </cell>
          <cell r="H769" t="str">
            <v/>
          </cell>
          <cell r="J769" t="str">
            <v/>
          </cell>
          <cell r="M769" t="str">
            <v/>
          </cell>
          <cell r="N769" t="str">
            <v/>
          </cell>
          <cell r="Q769" t="str">
            <v/>
          </cell>
          <cell r="R769" t="str">
            <v/>
          </cell>
        </row>
        <row r="770">
          <cell r="A770">
            <v>760</v>
          </cell>
          <cell r="B770" t="str">
            <v>SF</v>
          </cell>
          <cell r="E770" t="str">
            <v>57 Moselle</v>
          </cell>
          <cell r="F770" t="str">
            <v>Remplaçant</v>
          </cell>
          <cell r="G770" t="str">
            <v/>
          </cell>
          <cell r="H770" t="str">
            <v/>
          </cell>
          <cell r="J770" t="str">
            <v/>
          </cell>
          <cell r="M770" t="str">
            <v/>
          </cell>
          <cell r="N770" t="str">
            <v/>
          </cell>
          <cell r="Q770" t="str">
            <v/>
          </cell>
          <cell r="R770" t="str">
            <v/>
          </cell>
        </row>
        <row r="771">
          <cell r="A771">
            <v>761</v>
          </cell>
          <cell r="B771" t="str">
            <v>SF</v>
          </cell>
          <cell r="C771" t="str">
            <v>DODOS Claire</v>
          </cell>
          <cell r="D771">
            <v>32775</v>
          </cell>
          <cell r="E771" t="str">
            <v>57 Moselle</v>
          </cell>
          <cell r="F771" t="str">
            <v>PSSP</v>
          </cell>
          <cell r="G771" t="str">
            <v/>
          </cell>
          <cell r="H771" t="str">
            <v>Catégorie OK</v>
          </cell>
          <cell r="J771" t="str">
            <v/>
          </cell>
          <cell r="M771">
            <v>29</v>
          </cell>
          <cell r="N771" t="str">
            <v>Seniors</v>
          </cell>
          <cell r="Q771" t="str">
            <v/>
          </cell>
          <cell r="R771" t="str">
            <v/>
          </cell>
        </row>
        <row r="772">
          <cell r="A772">
            <v>762</v>
          </cell>
          <cell r="B772" t="str">
            <v>SF</v>
          </cell>
          <cell r="C772" t="str">
            <v>MILLET Solenne</v>
          </cell>
          <cell r="D772">
            <v>35187</v>
          </cell>
          <cell r="E772" t="str">
            <v>57 Moselle</v>
          </cell>
          <cell r="F772" t="str">
            <v>PSSP</v>
          </cell>
          <cell r="G772" t="str">
            <v/>
          </cell>
          <cell r="H772" t="str">
            <v>Catégorie OK</v>
          </cell>
          <cell r="J772" t="str">
            <v/>
          </cell>
          <cell r="M772">
            <v>22</v>
          </cell>
          <cell r="N772" t="str">
            <v>Seniors</v>
          </cell>
          <cell r="Q772" t="str">
            <v/>
          </cell>
          <cell r="R772" t="str">
            <v/>
          </cell>
        </row>
        <row r="773">
          <cell r="A773">
            <v>763</v>
          </cell>
          <cell r="B773" t="str">
            <v>SF</v>
          </cell>
          <cell r="E773" t="str">
            <v>57 Moselle</v>
          </cell>
          <cell r="F773" t="str">
            <v>PSSP</v>
          </cell>
          <cell r="G773" t="str">
            <v/>
          </cell>
          <cell r="H773" t="str">
            <v/>
          </cell>
          <cell r="J773" t="str">
            <v/>
          </cell>
          <cell r="M773" t="str">
            <v/>
          </cell>
          <cell r="N773" t="str">
            <v/>
          </cell>
          <cell r="Q773" t="str">
            <v/>
          </cell>
          <cell r="R773" t="str">
            <v/>
          </cell>
        </row>
        <row r="774">
          <cell r="A774">
            <v>764</v>
          </cell>
          <cell r="B774" t="str">
            <v>SF</v>
          </cell>
          <cell r="E774" t="str">
            <v>57 Moselle</v>
          </cell>
          <cell r="F774" t="str">
            <v>PSSP</v>
          </cell>
          <cell r="G774" t="str">
            <v/>
          </cell>
          <cell r="H774" t="str">
            <v/>
          </cell>
          <cell r="J774" t="str">
            <v/>
          </cell>
          <cell r="M774" t="str">
            <v/>
          </cell>
          <cell r="N774" t="str">
            <v/>
          </cell>
          <cell r="Q774" t="str">
            <v/>
          </cell>
          <cell r="R774" t="str">
            <v/>
          </cell>
        </row>
        <row r="775">
          <cell r="A775">
            <v>765</v>
          </cell>
          <cell r="B775" t="str">
            <v>SF</v>
          </cell>
          <cell r="E775" t="str">
            <v>57 Moselle</v>
          </cell>
          <cell r="F775" t="str">
            <v>Vitesse</v>
          </cell>
          <cell r="G775" t="str">
            <v/>
          </cell>
          <cell r="H775" t="str">
            <v/>
          </cell>
          <cell r="J775" t="str">
            <v/>
          </cell>
          <cell r="M775" t="str">
            <v/>
          </cell>
          <cell r="N775" t="str">
            <v/>
          </cell>
          <cell r="Q775" t="str">
            <v/>
          </cell>
          <cell r="R775" t="str">
            <v/>
          </cell>
        </row>
        <row r="776">
          <cell r="A776">
            <v>766</v>
          </cell>
          <cell r="B776" t="str">
            <v>SF</v>
          </cell>
          <cell r="C776" t="str">
            <v>TAITE Julie</v>
          </cell>
          <cell r="D776">
            <v>31573</v>
          </cell>
          <cell r="E776" t="str">
            <v>57 Moselle</v>
          </cell>
          <cell r="F776" t="str">
            <v>1/2 Fond</v>
          </cell>
          <cell r="G776" t="str">
            <v/>
          </cell>
          <cell r="H776" t="str">
            <v>Catégorie OK</v>
          </cell>
          <cell r="J776" t="str">
            <v/>
          </cell>
          <cell r="M776">
            <v>32</v>
          </cell>
          <cell r="N776" t="str">
            <v>Seniors</v>
          </cell>
          <cell r="Q776" t="str">
            <v/>
          </cell>
          <cell r="R776" t="str">
            <v/>
          </cell>
        </row>
        <row r="777">
          <cell r="A777">
            <v>767</v>
          </cell>
          <cell r="B777" t="str">
            <v>SF</v>
          </cell>
          <cell r="E777" t="str">
            <v>57 Moselle</v>
          </cell>
          <cell r="F777" t="str">
            <v>Poids</v>
          </cell>
          <cell r="G777" t="str">
            <v/>
          </cell>
          <cell r="H777" t="str">
            <v/>
          </cell>
          <cell r="J777" t="str">
            <v/>
          </cell>
          <cell r="M777" t="str">
            <v/>
          </cell>
          <cell r="N777" t="str">
            <v/>
          </cell>
          <cell r="Q777" t="str">
            <v/>
          </cell>
          <cell r="R777" t="str">
            <v/>
          </cell>
        </row>
        <row r="778">
          <cell r="A778">
            <v>768</v>
          </cell>
          <cell r="B778" t="str">
            <v>SF</v>
          </cell>
          <cell r="C778" t="str">
            <v>LIETAER Aurélie</v>
          </cell>
          <cell r="D778">
            <v>31389</v>
          </cell>
          <cell r="E778" t="str">
            <v>57 Moselle</v>
          </cell>
          <cell r="F778" t="str">
            <v>Hauteur</v>
          </cell>
          <cell r="G778" t="str">
            <v/>
          </cell>
          <cell r="H778" t="str">
            <v>Catégorie OK</v>
          </cell>
          <cell r="J778" t="str">
            <v/>
          </cell>
          <cell r="M778">
            <v>33</v>
          </cell>
          <cell r="N778" t="str">
            <v>Seniors</v>
          </cell>
          <cell r="Q778" t="str">
            <v/>
          </cell>
          <cell r="R778" t="str">
            <v/>
          </cell>
        </row>
        <row r="779">
          <cell r="A779">
            <v>769</v>
          </cell>
          <cell r="B779" t="str">
            <v>SF</v>
          </cell>
          <cell r="E779" t="str">
            <v>57 Moselle</v>
          </cell>
          <cell r="F779" t="str">
            <v>Corde</v>
          </cell>
          <cell r="G779" t="str">
            <v/>
          </cell>
          <cell r="H779" t="str">
            <v/>
          </cell>
          <cell r="J779" t="str">
            <v/>
          </cell>
          <cell r="M779" t="str">
            <v/>
          </cell>
          <cell r="N779" t="str">
            <v/>
          </cell>
          <cell r="Q779" t="str">
            <v/>
          </cell>
          <cell r="R779" t="str">
            <v/>
          </cell>
        </row>
        <row r="780">
          <cell r="A780">
            <v>770</v>
          </cell>
          <cell r="B780" t="str">
            <v>SF</v>
          </cell>
          <cell r="E780" t="str">
            <v>67 Bas Rhin</v>
          </cell>
          <cell r="F780" t="str">
            <v>Remplaçant</v>
          </cell>
          <cell r="G780" t="str">
            <v/>
          </cell>
          <cell r="H780" t="str">
            <v/>
          </cell>
          <cell r="J780" t="str">
            <v/>
          </cell>
          <cell r="M780" t="str">
            <v/>
          </cell>
          <cell r="N780" t="str">
            <v/>
          </cell>
          <cell r="Q780" t="str">
            <v/>
          </cell>
          <cell r="R780" t="str">
            <v/>
          </cell>
        </row>
        <row r="781">
          <cell r="A781">
            <v>771</v>
          </cell>
          <cell r="B781" t="str">
            <v>SF</v>
          </cell>
          <cell r="C781" t="str">
            <v>FRAU Elise</v>
          </cell>
          <cell r="D781">
            <v>35068</v>
          </cell>
          <cell r="E781" t="str">
            <v>67 Bas Rhin</v>
          </cell>
          <cell r="F781" t="str">
            <v>PSSP</v>
          </cell>
          <cell r="G781" t="str">
            <v/>
          </cell>
          <cell r="H781" t="str">
            <v>Catégorie OK</v>
          </cell>
          <cell r="J781" t="str">
            <v/>
          </cell>
          <cell r="M781">
            <v>22</v>
          </cell>
          <cell r="N781" t="str">
            <v>Seniors</v>
          </cell>
          <cell r="Q781" t="str">
            <v/>
          </cell>
          <cell r="R781" t="str">
            <v/>
          </cell>
        </row>
        <row r="782">
          <cell r="A782">
            <v>772</v>
          </cell>
          <cell r="B782" t="str">
            <v>SF</v>
          </cell>
          <cell r="C782" t="str">
            <v>LEMMEL Margot</v>
          </cell>
          <cell r="D782">
            <v>33424</v>
          </cell>
          <cell r="E782" t="str">
            <v>67 Bas Rhin</v>
          </cell>
          <cell r="F782" t="str">
            <v>PSSP</v>
          </cell>
          <cell r="G782" t="str">
            <v/>
          </cell>
          <cell r="H782" t="str">
            <v>Catégorie OK</v>
          </cell>
          <cell r="J782" t="str">
            <v/>
          </cell>
          <cell r="M782">
            <v>27</v>
          </cell>
          <cell r="N782" t="str">
            <v>Seniors</v>
          </cell>
          <cell r="Q782" t="str">
            <v/>
          </cell>
          <cell r="R782" t="str">
            <v/>
          </cell>
        </row>
        <row r="783">
          <cell r="A783">
            <v>773</v>
          </cell>
          <cell r="B783" t="str">
            <v>SF</v>
          </cell>
          <cell r="C783" t="str">
            <v>GUINNEBERT Sonia</v>
          </cell>
          <cell r="D783">
            <v>30001</v>
          </cell>
          <cell r="E783" t="str">
            <v>67 Bas Rhin</v>
          </cell>
          <cell r="F783" t="str">
            <v>PSSP</v>
          </cell>
          <cell r="G783" t="str">
            <v/>
          </cell>
          <cell r="H783" t="str">
            <v>Catégorie OK</v>
          </cell>
          <cell r="J783" t="str">
            <v/>
          </cell>
          <cell r="M783">
            <v>36</v>
          </cell>
          <cell r="N783" t="str">
            <v>Seniors</v>
          </cell>
          <cell r="Q783" t="str">
            <v/>
          </cell>
          <cell r="R783" t="str">
            <v/>
          </cell>
        </row>
        <row r="784">
          <cell r="A784">
            <v>774</v>
          </cell>
          <cell r="B784" t="str">
            <v>SF</v>
          </cell>
          <cell r="C784" t="str">
            <v>RUCH Laurie</v>
          </cell>
          <cell r="D784">
            <v>35489</v>
          </cell>
          <cell r="E784" t="str">
            <v>67 Bas Rhin</v>
          </cell>
          <cell r="F784" t="str">
            <v>PSSP</v>
          </cell>
          <cell r="G784" t="str">
            <v/>
          </cell>
          <cell r="H784" t="str">
            <v>Catégorie OK</v>
          </cell>
          <cell r="J784" t="str">
            <v/>
          </cell>
          <cell r="M784">
            <v>21</v>
          </cell>
          <cell r="N784" t="str">
            <v>Seniors</v>
          </cell>
          <cell r="Q784" t="str">
            <v/>
          </cell>
          <cell r="R784" t="str">
            <v/>
          </cell>
        </row>
        <row r="785">
          <cell r="A785">
            <v>775</v>
          </cell>
          <cell r="B785" t="str">
            <v>SF</v>
          </cell>
          <cell r="C785" t="str">
            <v>HERTRICH Marielle</v>
          </cell>
          <cell r="D785">
            <v>35756</v>
          </cell>
          <cell r="E785" t="str">
            <v>67 Bas Rhin</v>
          </cell>
          <cell r="F785" t="str">
            <v>Vitesse</v>
          </cell>
          <cell r="G785" t="str">
            <v/>
          </cell>
          <cell r="H785" t="str">
            <v>Catégorie OK</v>
          </cell>
          <cell r="J785" t="str">
            <v/>
          </cell>
          <cell r="M785">
            <v>21</v>
          </cell>
          <cell r="N785" t="str">
            <v>Seniors</v>
          </cell>
          <cell r="Q785" t="str">
            <v/>
          </cell>
          <cell r="R785">
            <v>1</v>
          </cell>
        </row>
        <row r="786">
          <cell r="A786">
            <v>776</v>
          </cell>
          <cell r="B786" t="str">
            <v>SF</v>
          </cell>
          <cell r="C786" t="str">
            <v>HAUTIERE Tessy</v>
          </cell>
          <cell r="D786">
            <v>35418</v>
          </cell>
          <cell r="E786" t="str">
            <v>67 Bas Rhin</v>
          </cell>
          <cell r="F786" t="str">
            <v>1/2 Fond</v>
          </cell>
          <cell r="G786" t="str">
            <v/>
          </cell>
          <cell r="H786" t="str">
            <v>Catégorie OK</v>
          </cell>
          <cell r="J786" t="str">
            <v/>
          </cell>
          <cell r="M786">
            <v>22</v>
          </cell>
          <cell r="N786" t="str">
            <v>Seniors</v>
          </cell>
          <cell r="Q786" t="str">
            <v/>
          </cell>
          <cell r="R786" t="str">
            <v/>
          </cell>
        </row>
        <row r="787">
          <cell r="A787">
            <v>777</v>
          </cell>
          <cell r="B787" t="str">
            <v>SF</v>
          </cell>
          <cell r="C787" t="str">
            <v>EDIGHOFFER Caroline</v>
          </cell>
          <cell r="D787">
            <v>29767</v>
          </cell>
          <cell r="E787" t="str">
            <v>67 Bas Rhin</v>
          </cell>
          <cell r="F787" t="str">
            <v>Poids</v>
          </cell>
          <cell r="G787" t="str">
            <v/>
          </cell>
          <cell r="H787" t="str">
            <v>Catégorie OK</v>
          </cell>
          <cell r="J787" t="str">
            <v/>
          </cell>
          <cell r="M787">
            <v>37</v>
          </cell>
          <cell r="N787" t="str">
            <v>Seniors</v>
          </cell>
          <cell r="Q787" t="str">
            <v/>
          </cell>
          <cell r="R787" t="str">
            <v/>
          </cell>
        </row>
        <row r="788">
          <cell r="A788">
            <v>778</v>
          </cell>
          <cell r="B788" t="str">
            <v>SF</v>
          </cell>
          <cell r="E788" t="str">
            <v>67 Bas Rhin</v>
          </cell>
          <cell r="F788" t="str">
            <v>Hauteur</v>
          </cell>
          <cell r="G788" t="str">
            <v/>
          </cell>
          <cell r="H788" t="str">
            <v/>
          </cell>
          <cell r="J788" t="str">
            <v/>
          </cell>
          <cell r="M788" t="str">
            <v/>
          </cell>
          <cell r="N788" t="str">
            <v/>
          </cell>
          <cell r="Q788" t="str">
            <v/>
          </cell>
          <cell r="R788" t="str">
            <v/>
          </cell>
        </row>
        <row r="789">
          <cell r="A789">
            <v>779</v>
          </cell>
          <cell r="B789" t="str">
            <v>SF</v>
          </cell>
          <cell r="C789" t="str">
            <v>ROLLAND Sarah</v>
          </cell>
          <cell r="D789">
            <v>35205</v>
          </cell>
          <cell r="E789" t="str">
            <v>67 Bas Rhin</v>
          </cell>
          <cell r="F789" t="str">
            <v>Corde</v>
          </cell>
          <cell r="G789" t="str">
            <v/>
          </cell>
          <cell r="H789" t="str">
            <v>Catégorie OK</v>
          </cell>
          <cell r="J789" t="str">
            <v/>
          </cell>
          <cell r="M789">
            <v>22</v>
          </cell>
          <cell r="N789" t="str">
            <v>Seniors</v>
          </cell>
          <cell r="Q789" t="str">
            <v/>
          </cell>
          <cell r="R789" t="str">
            <v/>
          </cell>
        </row>
        <row r="790">
          <cell r="A790">
            <v>780</v>
          </cell>
          <cell r="B790" t="str">
            <v>SF</v>
          </cell>
          <cell r="E790" t="str">
            <v>68 Haut Rhin</v>
          </cell>
          <cell r="F790" t="str">
            <v>Remplaçant</v>
          </cell>
          <cell r="G790" t="str">
            <v/>
          </cell>
          <cell r="H790" t="str">
            <v/>
          </cell>
          <cell r="J790" t="str">
            <v/>
          </cell>
          <cell r="M790" t="str">
            <v/>
          </cell>
          <cell r="N790" t="str">
            <v/>
          </cell>
          <cell r="Q790" t="str">
            <v/>
          </cell>
          <cell r="R790" t="str">
            <v/>
          </cell>
        </row>
        <row r="791">
          <cell r="A791">
            <v>781</v>
          </cell>
          <cell r="B791" t="str">
            <v>SF</v>
          </cell>
          <cell r="C791" t="str">
            <v>KLIPFEL Celine</v>
          </cell>
          <cell r="D791">
            <v>35191</v>
          </cell>
          <cell r="E791" t="str">
            <v>68 Haut Rhin</v>
          </cell>
          <cell r="F791" t="str">
            <v>PSSP</v>
          </cell>
          <cell r="G791" t="str">
            <v/>
          </cell>
          <cell r="H791" t="str">
            <v>Catégorie OK</v>
          </cell>
          <cell r="J791" t="str">
            <v/>
          </cell>
          <cell r="M791">
            <v>22</v>
          </cell>
          <cell r="N791" t="str">
            <v>Seniors</v>
          </cell>
          <cell r="Q791" t="str">
            <v/>
          </cell>
          <cell r="R791" t="str">
            <v/>
          </cell>
        </row>
        <row r="792">
          <cell r="A792">
            <v>782</v>
          </cell>
          <cell r="B792" t="str">
            <v>SF</v>
          </cell>
          <cell r="C792" t="str">
            <v>CARET Aurore</v>
          </cell>
          <cell r="D792">
            <v>33231</v>
          </cell>
          <cell r="E792" t="str">
            <v>68 Haut Rhin</v>
          </cell>
          <cell r="F792" t="str">
            <v>PSSP</v>
          </cell>
          <cell r="G792" t="str">
            <v/>
          </cell>
          <cell r="H792" t="str">
            <v>Catégorie OK</v>
          </cell>
          <cell r="J792" t="str">
            <v/>
          </cell>
          <cell r="M792">
            <v>28</v>
          </cell>
          <cell r="N792" t="str">
            <v>Seniors</v>
          </cell>
          <cell r="Q792" t="str">
            <v/>
          </cell>
          <cell r="R792" t="str">
            <v/>
          </cell>
        </row>
        <row r="793">
          <cell r="A793">
            <v>783</v>
          </cell>
          <cell r="B793" t="str">
            <v>SF</v>
          </cell>
          <cell r="C793" t="str">
            <v>GUYOT Marine</v>
          </cell>
          <cell r="D793">
            <v>32319</v>
          </cell>
          <cell r="E793" t="str">
            <v>68 Haut Rhin</v>
          </cell>
          <cell r="F793" t="str">
            <v>PSSP</v>
          </cell>
          <cell r="G793" t="str">
            <v/>
          </cell>
          <cell r="H793" t="str">
            <v>Catégorie OK</v>
          </cell>
          <cell r="J793" t="str">
            <v/>
          </cell>
          <cell r="M793">
            <v>30</v>
          </cell>
          <cell r="N793" t="str">
            <v>Seniors</v>
          </cell>
          <cell r="Q793" t="str">
            <v/>
          </cell>
          <cell r="R793" t="str">
            <v/>
          </cell>
        </row>
        <row r="794">
          <cell r="A794">
            <v>784</v>
          </cell>
          <cell r="B794" t="str">
            <v>SF</v>
          </cell>
          <cell r="C794" t="str">
            <v>RIEB Cyndi</v>
          </cell>
          <cell r="D794">
            <v>33934</v>
          </cell>
          <cell r="E794" t="str">
            <v>68 Haut Rhin</v>
          </cell>
          <cell r="F794" t="str">
            <v>PSSP</v>
          </cell>
          <cell r="G794" t="str">
            <v/>
          </cell>
          <cell r="H794" t="str">
            <v>Catégorie OK</v>
          </cell>
          <cell r="J794" t="str">
            <v/>
          </cell>
          <cell r="M794">
            <v>26</v>
          </cell>
          <cell r="N794" t="str">
            <v>Seniors</v>
          </cell>
          <cell r="Q794" t="str">
            <v/>
          </cell>
          <cell r="R794" t="str">
            <v/>
          </cell>
        </row>
        <row r="795">
          <cell r="A795">
            <v>785</v>
          </cell>
          <cell r="B795" t="str">
            <v>SF</v>
          </cell>
          <cell r="C795" t="str">
            <v>SIEVER Stéphanie</v>
          </cell>
          <cell r="D795">
            <v>35523</v>
          </cell>
          <cell r="E795" t="str">
            <v>68 Haut Rhin</v>
          </cell>
          <cell r="F795" t="str">
            <v>Vitesse</v>
          </cell>
          <cell r="G795" t="str">
            <v/>
          </cell>
          <cell r="H795" t="str">
            <v>Catégorie OK</v>
          </cell>
          <cell r="J795" t="str">
            <v/>
          </cell>
          <cell r="M795">
            <v>21</v>
          </cell>
          <cell r="N795" t="str">
            <v>Seniors</v>
          </cell>
          <cell r="Q795" t="str">
            <v/>
          </cell>
          <cell r="R795">
            <v>1</v>
          </cell>
        </row>
        <row r="796">
          <cell r="A796">
            <v>786</v>
          </cell>
          <cell r="B796" t="str">
            <v>SF</v>
          </cell>
          <cell r="C796" t="str">
            <v>KIENTZLER Audrey</v>
          </cell>
          <cell r="D796">
            <v>32725</v>
          </cell>
          <cell r="E796" t="str">
            <v>68 Haut Rhin</v>
          </cell>
          <cell r="F796" t="str">
            <v>1/2 Fond</v>
          </cell>
          <cell r="G796" t="str">
            <v/>
          </cell>
          <cell r="H796" t="str">
            <v>Catégorie OK</v>
          </cell>
          <cell r="J796" t="str">
            <v/>
          </cell>
          <cell r="M796">
            <v>29</v>
          </cell>
          <cell r="N796" t="str">
            <v>Seniors</v>
          </cell>
          <cell r="Q796" t="str">
            <v/>
          </cell>
          <cell r="R796" t="str">
            <v/>
          </cell>
        </row>
        <row r="797">
          <cell r="A797">
            <v>787</v>
          </cell>
          <cell r="B797" t="str">
            <v>SF</v>
          </cell>
          <cell r="C797" t="str">
            <v>HANNAUER Sandra</v>
          </cell>
          <cell r="D797">
            <v>29838</v>
          </cell>
          <cell r="E797" t="str">
            <v>68 Haut Rhin</v>
          </cell>
          <cell r="F797" t="str">
            <v>Poids</v>
          </cell>
          <cell r="G797" t="str">
            <v/>
          </cell>
          <cell r="H797" t="str">
            <v>Catégorie OK</v>
          </cell>
          <cell r="J797" t="str">
            <v/>
          </cell>
          <cell r="M797">
            <v>37</v>
          </cell>
          <cell r="N797" t="str">
            <v>Seniors</v>
          </cell>
          <cell r="Q797" t="str">
            <v/>
          </cell>
          <cell r="R797" t="str">
            <v/>
          </cell>
        </row>
        <row r="798">
          <cell r="A798">
            <v>788</v>
          </cell>
          <cell r="B798" t="str">
            <v>SF</v>
          </cell>
          <cell r="C798" t="str">
            <v>KAMMERER Pauline</v>
          </cell>
          <cell r="D798">
            <v>35241</v>
          </cell>
          <cell r="E798" t="str">
            <v>68 Haut Rhin</v>
          </cell>
          <cell r="F798" t="str">
            <v>Hauteur</v>
          </cell>
          <cell r="G798" t="str">
            <v/>
          </cell>
          <cell r="H798" t="str">
            <v>Catégorie OK</v>
          </cell>
          <cell r="J798" t="str">
            <v/>
          </cell>
          <cell r="M798">
            <v>22</v>
          </cell>
          <cell r="N798" t="str">
            <v>Seniors</v>
          </cell>
          <cell r="Q798" t="str">
            <v/>
          </cell>
          <cell r="R798" t="str">
            <v/>
          </cell>
        </row>
        <row r="799">
          <cell r="A799">
            <v>789</v>
          </cell>
          <cell r="B799" t="str">
            <v>SF</v>
          </cell>
          <cell r="C799" t="str">
            <v>HOFER Amélie</v>
          </cell>
          <cell r="D799">
            <v>35531</v>
          </cell>
          <cell r="E799" t="str">
            <v>68 Haut Rhin</v>
          </cell>
          <cell r="F799" t="str">
            <v>Corde</v>
          </cell>
          <cell r="G799" t="str">
            <v/>
          </cell>
          <cell r="H799" t="str">
            <v>Catégorie OK</v>
          </cell>
          <cell r="J799" t="str">
            <v/>
          </cell>
          <cell r="M799">
            <v>21</v>
          </cell>
          <cell r="N799" t="str">
            <v>Seniors</v>
          </cell>
          <cell r="Q799" t="str">
            <v/>
          </cell>
          <cell r="R799" t="str">
            <v/>
          </cell>
        </row>
        <row r="800">
          <cell r="A800">
            <v>790</v>
          </cell>
          <cell r="B800" t="str">
            <v>SF</v>
          </cell>
          <cell r="E800" t="str">
            <v>88 Vosges</v>
          </cell>
          <cell r="F800" t="str">
            <v>Remplaçant</v>
          </cell>
          <cell r="G800" t="str">
            <v/>
          </cell>
          <cell r="H800" t="str">
            <v/>
          </cell>
          <cell r="J800" t="str">
            <v/>
          </cell>
          <cell r="M800" t="str">
            <v/>
          </cell>
          <cell r="N800" t="str">
            <v/>
          </cell>
          <cell r="Q800" t="str">
            <v/>
          </cell>
          <cell r="R800" t="str">
            <v/>
          </cell>
        </row>
        <row r="801">
          <cell r="A801">
            <v>791</v>
          </cell>
          <cell r="B801" t="str">
            <v>SF</v>
          </cell>
          <cell r="C801" t="str">
            <v>DIVOUX Océane</v>
          </cell>
          <cell r="D801">
            <v>34335</v>
          </cell>
          <cell r="E801" t="str">
            <v>88 Vosges</v>
          </cell>
          <cell r="F801" t="str">
            <v>PSSP</v>
          </cell>
          <cell r="G801" t="str">
            <v/>
          </cell>
          <cell r="H801" t="str">
            <v>Catégorie OK</v>
          </cell>
          <cell r="J801" t="str">
            <v/>
          </cell>
          <cell r="M801">
            <v>24</v>
          </cell>
          <cell r="N801" t="str">
            <v>Seniors</v>
          </cell>
          <cell r="Q801" t="str">
            <v/>
          </cell>
          <cell r="R801" t="str">
            <v/>
          </cell>
        </row>
        <row r="802">
          <cell r="A802">
            <v>792</v>
          </cell>
          <cell r="B802" t="str">
            <v>SF</v>
          </cell>
          <cell r="C802" t="str">
            <v>ARNOULD Coralie</v>
          </cell>
          <cell r="D802">
            <v>34775</v>
          </cell>
          <cell r="E802" t="str">
            <v>88 Vosges</v>
          </cell>
          <cell r="F802" t="str">
            <v>PSSP</v>
          </cell>
          <cell r="G802" t="str">
            <v/>
          </cell>
          <cell r="H802" t="str">
            <v>Catégorie OK</v>
          </cell>
          <cell r="J802" t="str">
            <v/>
          </cell>
          <cell r="M802">
            <v>23</v>
          </cell>
          <cell r="N802" t="str">
            <v>Seniors</v>
          </cell>
          <cell r="Q802" t="str">
            <v/>
          </cell>
          <cell r="R802" t="str">
            <v/>
          </cell>
        </row>
        <row r="803">
          <cell r="A803">
            <v>793</v>
          </cell>
          <cell r="B803" t="str">
            <v>SF</v>
          </cell>
          <cell r="E803" t="str">
            <v>88 Vosges</v>
          </cell>
          <cell r="F803" t="str">
            <v>PSSP</v>
          </cell>
          <cell r="G803" t="str">
            <v/>
          </cell>
          <cell r="H803" t="str">
            <v/>
          </cell>
          <cell r="J803" t="str">
            <v/>
          </cell>
          <cell r="M803" t="str">
            <v/>
          </cell>
          <cell r="N803" t="str">
            <v/>
          </cell>
          <cell r="Q803" t="str">
            <v/>
          </cell>
          <cell r="R803" t="str">
            <v/>
          </cell>
        </row>
        <row r="804">
          <cell r="A804">
            <v>794</v>
          </cell>
          <cell r="B804" t="str">
            <v>SF</v>
          </cell>
          <cell r="C804" t="str">
            <v>HUMMEL Alexandra</v>
          </cell>
          <cell r="D804">
            <v>28918</v>
          </cell>
          <cell r="E804" t="str">
            <v>88 Vosges</v>
          </cell>
          <cell r="F804" t="str">
            <v>PSSP</v>
          </cell>
          <cell r="G804" t="str">
            <v/>
          </cell>
          <cell r="H804" t="str">
            <v>Catégorie OK</v>
          </cell>
          <cell r="J804" t="str">
            <v/>
          </cell>
          <cell r="M804">
            <v>39</v>
          </cell>
          <cell r="N804" t="str">
            <v>Seniors</v>
          </cell>
          <cell r="Q804" t="str">
            <v/>
          </cell>
          <cell r="R804" t="str">
            <v/>
          </cell>
        </row>
        <row r="805">
          <cell r="A805">
            <v>795</v>
          </cell>
          <cell r="B805" t="str">
            <v>SF</v>
          </cell>
          <cell r="C805" t="str">
            <v>GEORGES Cynthia</v>
          </cell>
          <cell r="D805">
            <v>33965</v>
          </cell>
          <cell r="E805" t="str">
            <v>88 Vosges</v>
          </cell>
          <cell r="F805" t="str">
            <v>Vitesse</v>
          </cell>
          <cell r="G805" t="str">
            <v/>
          </cell>
          <cell r="H805" t="str">
            <v>Catégorie OK</v>
          </cell>
          <cell r="J805" t="str">
            <v/>
          </cell>
          <cell r="M805">
            <v>26</v>
          </cell>
          <cell r="N805" t="str">
            <v>Seniors</v>
          </cell>
          <cell r="Q805" t="str">
            <v/>
          </cell>
          <cell r="R805">
            <v>1</v>
          </cell>
        </row>
        <row r="806">
          <cell r="A806">
            <v>796</v>
          </cell>
          <cell r="B806" t="str">
            <v>SF</v>
          </cell>
          <cell r="C806" t="str">
            <v>HENRY Jennifer</v>
          </cell>
          <cell r="D806">
            <v>32696</v>
          </cell>
          <cell r="E806" t="str">
            <v>88 Vosges</v>
          </cell>
          <cell r="F806" t="str">
            <v>1/2 Fond</v>
          </cell>
          <cell r="G806" t="str">
            <v/>
          </cell>
          <cell r="H806" t="str">
            <v>Catégorie OK</v>
          </cell>
          <cell r="J806" t="str">
            <v/>
          </cell>
          <cell r="M806">
            <v>29</v>
          </cell>
          <cell r="N806" t="str">
            <v>Seniors</v>
          </cell>
          <cell r="Q806" t="str">
            <v/>
          </cell>
          <cell r="R806" t="str">
            <v/>
          </cell>
        </row>
        <row r="807">
          <cell r="A807">
            <v>797</v>
          </cell>
          <cell r="B807" t="str">
            <v>SF</v>
          </cell>
          <cell r="C807" t="str">
            <v>HUC Marion</v>
          </cell>
          <cell r="D807">
            <v>34535</v>
          </cell>
          <cell r="E807" t="str">
            <v>88 Vosges</v>
          </cell>
          <cell r="F807" t="str">
            <v>Poids</v>
          </cell>
          <cell r="G807" t="str">
            <v/>
          </cell>
          <cell r="H807" t="str">
            <v>Catégorie OK</v>
          </cell>
          <cell r="J807" t="str">
            <v/>
          </cell>
          <cell r="M807">
            <v>24</v>
          </cell>
          <cell r="N807" t="str">
            <v>Seniors</v>
          </cell>
          <cell r="Q807" t="str">
            <v/>
          </cell>
          <cell r="R807" t="str">
            <v/>
          </cell>
        </row>
        <row r="808">
          <cell r="A808">
            <v>798</v>
          </cell>
          <cell r="B808" t="str">
            <v>SF</v>
          </cell>
          <cell r="E808" t="str">
            <v>88 Vosges</v>
          </cell>
          <cell r="F808" t="str">
            <v>Hauteur</v>
          </cell>
          <cell r="G808" t="str">
            <v/>
          </cell>
          <cell r="H808" t="str">
            <v/>
          </cell>
          <cell r="J808" t="str">
            <v/>
          </cell>
          <cell r="M808" t="str">
            <v/>
          </cell>
          <cell r="N808" t="str">
            <v/>
          </cell>
          <cell r="Q808" t="str">
            <v/>
          </cell>
          <cell r="R808" t="str">
            <v/>
          </cell>
        </row>
        <row r="809">
          <cell r="A809">
            <v>799</v>
          </cell>
          <cell r="B809" t="str">
            <v>SF</v>
          </cell>
          <cell r="C809" t="str">
            <v>ALIX Sandy</v>
          </cell>
          <cell r="D809">
            <v>35704</v>
          </cell>
          <cell r="E809" t="str">
            <v>88 Vosges</v>
          </cell>
          <cell r="F809" t="str">
            <v>Corde</v>
          </cell>
          <cell r="G809" t="str">
            <v/>
          </cell>
          <cell r="H809" t="str">
            <v>Catégorie OK</v>
          </cell>
          <cell r="J809" t="str">
            <v/>
          </cell>
          <cell r="M809">
            <v>21</v>
          </cell>
          <cell r="N809" t="str">
            <v>Seniors</v>
          </cell>
          <cell r="Q809" t="str">
            <v/>
          </cell>
          <cell r="R809" t="str">
            <v/>
          </cell>
        </row>
        <row r="810">
          <cell r="A810">
            <v>800</v>
          </cell>
          <cell r="B810" t="str">
            <v>SM</v>
          </cell>
          <cell r="E810" t="str">
            <v>08 Ardennes</v>
          </cell>
          <cell r="F810" t="str">
            <v>Remplaçant</v>
          </cell>
          <cell r="G810" t="str">
            <v/>
          </cell>
          <cell r="H810" t="str">
            <v/>
          </cell>
          <cell r="J810" t="str">
            <v/>
          </cell>
          <cell r="M810" t="str">
            <v/>
          </cell>
          <cell r="N810" t="str">
            <v/>
          </cell>
          <cell r="Q810" t="str">
            <v/>
          </cell>
          <cell r="R810" t="str">
            <v/>
          </cell>
        </row>
        <row r="811">
          <cell r="A811">
            <v>801</v>
          </cell>
          <cell r="B811" t="str">
            <v>SM</v>
          </cell>
          <cell r="C811" t="str">
            <v>QUINART Erwann</v>
          </cell>
          <cell r="D811">
            <v>35723</v>
          </cell>
          <cell r="E811" t="str">
            <v>08 Ardennes</v>
          </cell>
          <cell r="F811" t="str">
            <v>PSSP</v>
          </cell>
          <cell r="G811" t="str">
            <v/>
          </cell>
          <cell r="H811" t="str">
            <v>Catégorie OK</v>
          </cell>
          <cell r="J811" t="str">
            <v/>
          </cell>
          <cell r="M811">
            <v>21</v>
          </cell>
          <cell r="N811" t="str">
            <v>Seniors</v>
          </cell>
          <cell r="Q811" t="str">
            <v/>
          </cell>
          <cell r="R811" t="str">
            <v/>
          </cell>
        </row>
        <row r="812">
          <cell r="A812">
            <v>802</v>
          </cell>
          <cell r="B812" t="str">
            <v>SM</v>
          </cell>
          <cell r="C812" t="str">
            <v>MAJDA Dimitri</v>
          </cell>
          <cell r="D812">
            <v>32903</v>
          </cell>
          <cell r="E812" t="str">
            <v>08 Ardennes</v>
          </cell>
          <cell r="F812" t="str">
            <v>PSSP</v>
          </cell>
          <cell r="G812" t="str">
            <v/>
          </cell>
          <cell r="H812" t="str">
            <v>Catégorie OK</v>
          </cell>
          <cell r="J812" t="str">
            <v/>
          </cell>
          <cell r="M812">
            <v>28</v>
          </cell>
          <cell r="N812" t="str">
            <v>Seniors</v>
          </cell>
          <cell r="Q812" t="str">
            <v/>
          </cell>
          <cell r="R812" t="str">
            <v/>
          </cell>
        </row>
        <row r="813">
          <cell r="A813">
            <v>803</v>
          </cell>
          <cell r="B813" t="str">
            <v>SM</v>
          </cell>
          <cell r="C813" t="str">
            <v>RONSIN Romain</v>
          </cell>
          <cell r="D813">
            <v>32695</v>
          </cell>
          <cell r="E813" t="str">
            <v>08 Ardennes</v>
          </cell>
          <cell r="F813" t="str">
            <v>PSSP</v>
          </cell>
          <cell r="G813" t="str">
            <v/>
          </cell>
          <cell r="H813" t="str">
            <v>Catégorie OK</v>
          </cell>
          <cell r="J813" t="str">
            <v/>
          </cell>
          <cell r="M813">
            <v>29</v>
          </cell>
          <cell r="N813" t="str">
            <v>Seniors</v>
          </cell>
          <cell r="Q813" t="str">
            <v/>
          </cell>
          <cell r="R813" t="str">
            <v/>
          </cell>
        </row>
        <row r="814">
          <cell r="A814">
            <v>804</v>
          </cell>
          <cell r="B814" t="str">
            <v>SM</v>
          </cell>
          <cell r="C814" t="str">
            <v>FOURNIER Aurélien</v>
          </cell>
          <cell r="D814">
            <v>34305</v>
          </cell>
          <cell r="E814" t="str">
            <v>08 Ardennes</v>
          </cell>
          <cell r="F814" t="str">
            <v>PSSP</v>
          </cell>
          <cell r="G814" t="str">
            <v/>
          </cell>
          <cell r="H814" t="str">
            <v>Catégorie OK</v>
          </cell>
          <cell r="J814" t="str">
            <v/>
          </cell>
          <cell r="M814">
            <v>25</v>
          </cell>
          <cell r="N814" t="str">
            <v>Seniors</v>
          </cell>
          <cell r="Q814" t="str">
            <v/>
          </cell>
          <cell r="R814" t="str">
            <v/>
          </cell>
        </row>
        <row r="815">
          <cell r="A815">
            <v>805</v>
          </cell>
          <cell r="B815" t="str">
            <v>SM</v>
          </cell>
          <cell r="C815" t="str">
            <v>PREVOT Johnny</v>
          </cell>
          <cell r="D815">
            <v>31335</v>
          </cell>
          <cell r="E815" t="str">
            <v>08 Ardennes</v>
          </cell>
          <cell r="F815" t="str">
            <v>Vitesse</v>
          </cell>
          <cell r="G815" t="str">
            <v/>
          </cell>
          <cell r="H815" t="str">
            <v>Catégorie OK</v>
          </cell>
          <cell r="J815" t="str">
            <v/>
          </cell>
          <cell r="M815">
            <v>33</v>
          </cell>
          <cell r="N815" t="str">
            <v>Seniors</v>
          </cell>
          <cell r="Q815" t="str">
            <v/>
          </cell>
          <cell r="R815">
            <v>1</v>
          </cell>
        </row>
        <row r="816">
          <cell r="A816">
            <v>806</v>
          </cell>
          <cell r="B816" t="str">
            <v>SM</v>
          </cell>
          <cell r="E816" t="str">
            <v>08 Ardennes</v>
          </cell>
          <cell r="F816" t="str">
            <v>1/2 Fond</v>
          </cell>
          <cell r="G816" t="str">
            <v/>
          </cell>
          <cell r="H816" t="str">
            <v/>
          </cell>
          <cell r="J816" t="str">
            <v/>
          </cell>
          <cell r="M816" t="str">
            <v/>
          </cell>
          <cell r="N816" t="str">
            <v/>
          </cell>
          <cell r="Q816" t="str">
            <v/>
          </cell>
          <cell r="R816" t="str">
            <v/>
          </cell>
        </row>
        <row r="817">
          <cell r="A817">
            <v>807</v>
          </cell>
          <cell r="B817" t="str">
            <v>SM</v>
          </cell>
          <cell r="C817" t="str">
            <v>MARSILLI Sébastien</v>
          </cell>
          <cell r="D817">
            <v>29138</v>
          </cell>
          <cell r="E817" t="str">
            <v>08 Ardennes</v>
          </cell>
          <cell r="F817" t="str">
            <v>Poids</v>
          </cell>
          <cell r="G817" t="str">
            <v/>
          </cell>
          <cell r="H817" t="str">
            <v>Catégorie OK</v>
          </cell>
          <cell r="J817" t="str">
            <v/>
          </cell>
          <cell r="M817">
            <v>39</v>
          </cell>
          <cell r="N817" t="str">
            <v>Seniors</v>
          </cell>
          <cell r="Q817" t="str">
            <v/>
          </cell>
          <cell r="R817" t="str">
            <v/>
          </cell>
        </row>
        <row r="818">
          <cell r="A818">
            <v>808</v>
          </cell>
          <cell r="B818" t="str">
            <v>SM</v>
          </cell>
          <cell r="C818" t="str">
            <v>SCHNYDER Emilien</v>
          </cell>
          <cell r="D818">
            <v>34701</v>
          </cell>
          <cell r="E818" t="str">
            <v>08 Ardennes</v>
          </cell>
          <cell r="F818" t="str">
            <v>Hauteur</v>
          </cell>
          <cell r="G818" t="str">
            <v/>
          </cell>
          <cell r="H818" t="str">
            <v>Catégorie OK</v>
          </cell>
          <cell r="J818" t="str">
            <v/>
          </cell>
          <cell r="M818">
            <v>23</v>
          </cell>
          <cell r="N818" t="str">
            <v>Seniors</v>
          </cell>
          <cell r="Q818" t="str">
            <v/>
          </cell>
          <cell r="R818" t="str">
            <v/>
          </cell>
        </row>
        <row r="819">
          <cell r="A819">
            <v>809</v>
          </cell>
          <cell r="B819" t="str">
            <v>SM</v>
          </cell>
          <cell r="E819" t="str">
            <v>08 Ardennes</v>
          </cell>
          <cell r="F819" t="str">
            <v>Corde</v>
          </cell>
          <cell r="G819" t="str">
            <v/>
          </cell>
          <cell r="H819" t="str">
            <v/>
          </cell>
          <cell r="J819" t="str">
            <v/>
          </cell>
          <cell r="M819" t="str">
            <v/>
          </cell>
          <cell r="N819" t="str">
            <v/>
          </cell>
          <cell r="Q819" t="str">
            <v/>
          </cell>
          <cell r="R819" t="str">
            <v/>
          </cell>
        </row>
        <row r="820">
          <cell r="A820">
            <v>810</v>
          </cell>
          <cell r="B820" t="str">
            <v>SM</v>
          </cell>
          <cell r="E820" t="str">
            <v>10 Aube</v>
          </cell>
          <cell r="F820" t="str">
            <v>Remplaçant</v>
          </cell>
          <cell r="G820" t="str">
            <v/>
          </cell>
          <cell r="H820" t="str">
            <v/>
          </cell>
          <cell r="J820" t="str">
            <v/>
          </cell>
          <cell r="M820" t="str">
            <v/>
          </cell>
          <cell r="N820" t="str">
            <v/>
          </cell>
          <cell r="Q820" t="str">
            <v/>
          </cell>
          <cell r="R820" t="str">
            <v/>
          </cell>
        </row>
        <row r="821">
          <cell r="A821">
            <v>811</v>
          </cell>
          <cell r="B821" t="str">
            <v>SM</v>
          </cell>
          <cell r="C821" t="str">
            <v xml:space="preserve">SPORER Charly </v>
          </cell>
          <cell r="D821">
            <v>33182</v>
          </cell>
          <cell r="E821" t="str">
            <v>10 Aube</v>
          </cell>
          <cell r="F821" t="str">
            <v>PSSP</v>
          </cell>
          <cell r="G821" t="str">
            <v/>
          </cell>
          <cell r="H821" t="str">
            <v>Catégorie OK</v>
          </cell>
          <cell r="J821" t="str">
            <v/>
          </cell>
          <cell r="M821">
            <v>28</v>
          </cell>
          <cell r="N821" t="str">
            <v>Seniors</v>
          </cell>
          <cell r="Q821" t="str">
            <v/>
          </cell>
          <cell r="R821" t="str">
            <v/>
          </cell>
        </row>
        <row r="822">
          <cell r="A822">
            <v>812</v>
          </cell>
          <cell r="B822" t="str">
            <v>SM</v>
          </cell>
          <cell r="C822" t="str">
            <v>BLONDELLE Jérôme</v>
          </cell>
          <cell r="D822">
            <v>29881</v>
          </cell>
          <cell r="E822" t="str">
            <v>10 Aube</v>
          </cell>
          <cell r="F822" t="str">
            <v>PSSP</v>
          </cell>
          <cell r="G822" t="str">
            <v/>
          </cell>
          <cell r="H822" t="str">
            <v>Catégorie OK</v>
          </cell>
          <cell r="J822" t="str">
            <v/>
          </cell>
          <cell r="M822">
            <v>37</v>
          </cell>
          <cell r="N822" t="str">
            <v>Seniors</v>
          </cell>
          <cell r="Q822" t="str">
            <v/>
          </cell>
          <cell r="R822" t="str">
            <v/>
          </cell>
        </row>
        <row r="823">
          <cell r="A823">
            <v>813</v>
          </cell>
          <cell r="B823" t="str">
            <v>SM</v>
          </cell>
          <cell r="C823" t="str">
            <v>LECLERC  Romain</v>
          </cell>
          <cell r="D823">
            <v>32678</v>
          </cell>
          <cell r="E823" t="str">
            <v>10 Aube</v>
          </cell>
          <cell r="F823" t="str">
            <v>PSSP</v>
          </cell>
          <cell r="G823" t="str">
            <v/>
          </cell>
          <cell r="H823" t="str">
            <v>Catégorie OK</v>
          </cell>
          <cell r="J823" t="str">
            <v/>
          </cell>
          <cell r="M823">
            <v>29</v>
          </cell>
          <cell r="N823" t="str">
            <v>Seniors</v>
          </cell>
          <cell r="Q823" t="str">
            <v/>
          </cell>
          <cell r="R823" t="str">
            <v/>
          </cell>
        </row>
        <row r="824">
          <cell r="A824">
            <v>814</v>
          </cell>
          <cell r="B824" t="str">
            <v>SM</v>
          </cell>
          <cell r="C824" t="str">
            <v>PILLOT Anthony</v>
          </cell>
          <cell r="D824">
            <v>31961</v>
          </cell>
          <cell r="E824" t="str">
            <v>10 Aube</v>
          </cell>
          <cell r="F824" t="str">
            <v>PSSP</v>
          </cell>
          <cell r="G824" t="str">
            <v/>
          </cell>
          <cell r="H824" t="str">
            <v>Catégorie OK</v>
          </cell>
          <cell r="J824" t="str">
            <v/>
          </cell>
          <cell r="M824">
            <v>31</v>
          </cell>
          <cell r="N824" t="str">
            <v>Seniors</v>
          </cell>
          <cell r="Q824" t="str">
            <v/>
          </cell>
          <cell r="R824" t="str">
            <v/>
          </cell>
        </row>
        <row r="825">
          <cell r="A825">
            <v>815</v>
          </cell>
          <cell r="B825" t="str">
            <v>SM</v>
          </cell>
          <cell r="C825" t="str">
            <v>MOCQUERY Edouard</v>
          </cell>
          <cell r="D825">
            <v>32025</v>
          </cell>
          <cell r="E825" t="str">
            <v>10 Aube</v>
          </cell>
          <cell r="F825" t="str">
            <v>Vitesse</v>
          </cell>
          <cell r="G825" t="str">
            <v/>
          </cell>
          <cell r="H825" t="str">
            <v>Catégorie OK</v>
          </cell>
          <cell r="J825" t="str">
            <v/>
          </cell>
          <cell r="M825">
            <v>31</v>
          </cell>
          <cell r="N825" t="str">
            <v>Seniors</v>
          </cell>
          <cell r="Q825" t="str">
            <v/>
          </cell>
          <cell r="R825">
            <v>1</v>
          </cell>
        </row>
        <row r="826">
          <cell r="A826">
            <v>816</v>
          </cell>
          <cell r="B826" t="str">
            <v>SM</v>
          </cell>
          <cell r="C826" t="str">
            <v>LANERET Alexandre</v>
          </cell>
          <cell r="D826">
            <v>32870</v>
          </cell>
          <cell r="E826" t="str">
            <v>10 Aube</v>
          </cell>
          <cell r="F826" t="str">
            <v>1/2 Fond</v>
          </cell>
          <cell r="G826" t="str">
            <v/>
          </cell>
          <cell r="H826" t="str">
            <v>Catégorie OK</v>
          </cell>
          <cell r="J826" t="str">
            <v/>
          </cell>
          <cell r="M826">
            <v>29</v>
          </cell>
          <cell r="N826" t="str">
            <v>Seniors</v>
          </cell>
          <cell r="Q826" t="str">
            <v/>
          </cell>
          <cell r="R826" t="str">
            <v/>
          </cell>
        </row>
        <row r="827">
          <cell r="A827">
            <v>817</v>
          </cell>
          <cell r="B827" t="str">
            <v>SM</v>
          </cell>
          <cell r="E827" t="str">
            <v>10 Aube</v>
          </cell>
          <cell r="F827" t="str">
            <v>Poids</v>
          </cell>
          <cell r="G827" t="str">
            <v/>
          </cell>
          <cell r="H827" t="str">
            <v/>
          </cell>
          <cell r="J827" t="str">
            <v/>
          </cell>
          <cell r="M827" t="str">
            <v/>
          </cell>
          <cell r="N827" t="str">
            <v/>
          </cell>
          <cell r="Q827" t="str">
            <v/>
          </cell>
          <cell r="R827" t="str">
            <v/>
          </cell>
        </row>
        <row r="828">
          <cell r="A828">
            <v>818</v>
          </cell>
          <cell r="B828" t="str">
            <v>SM</v>
          </cell>
          <cell r="E828" t="str">
            <v>10 Aube</v>
          </cell>
          <cell r="F828" t="str">
            <v>Hauteur</v>
          </cell>
          <cell r="G828" t="str">
            <v/>
          </cell>
          <cell r="H828" t="str">
            <v/>
          </cell>
          <cell r="J828" t="str">
            <v/>
          </cell>
          <cell r="M828" t="str">
            <v/>
          </cell>
          <cell r="N828" t="str">
            <v/>
          </cell>
          <cell r="Q828" t="str">
            <v/>
          </cell>
          <cell r="R828" t="str">
            <v/>
          </cell>
        </row>
        <row r="829">
          <cell r="A829">
            <v>819</v>
          </cell>
          <cell r="B829" t="str">
            <v>SM</v>
          </cell>
          <cell r="C829" t="str">
            <v>PERROCHE Nicolas</v>
          </cell>
          <cell r="D829">
            <v>29197</v>
          </cell>
          <cell r="E829" t="str">
            <v>10 Aube</v>
          </cell>
          <cell r="F829" t="str">
            <v>Corde</v>
          </cell>
          <cell r="G829" t="str">
            <v/>
          </cell>
          <cell r="H829" t="str">
            <v>Catégorie OK</v>
          </cell>
          <cell r="J829" t="str">
            <v/>
          </cell>
          <cell r="M829">
            <v>39</v>
          </cell>
          <cell r="N829" t="str">
            <v>Seniors</v>
          </cell>
          <cell r="Q829" t="str">
            <v/>
          </cell>
          <cell r="R829" t="str">
            <v/>
          </cell>
        </row>
        <row r="830">
          <cell r="A830">
            <v>820</v>
          </cell>
          <cell r="B830" t="str">
            <v>SM</v>
          </cell>
          <cell r="E830" t="str">
            <v>51 Marne</v>
          </cell>
          <cell r="F830" t="str">
            <v>Remplaçant</v>
          </cell>
          <cell r="G830" t="str">
            <v/>
          </cell>
          <cell r="H830" t="str">
            <v/>
          </cell>
          <cell r="J830" t="str">
            <v/>
          </cell>
          <cell r="M830" t="str">
            <v/>
          </cell>
          <cell r="N830" t="str">
            <v/>
          </cell>
          <cell r="Q830" t="str">
            <v/>
          </cell>
          <cell r="R830" t="str">
            <v/>
          </cell>
        </row>
        <row r="831">
          <cell r="A831">
            <v>821</v>
          </cell>
          <cell r="B831" t="str">
            <v>SM</v>
          </cell>
          <cell r="C831" t="str">
            <v>JORDA Thomas</v>
          </cell>
          <cell r="D831">
            <v>35358</v>
          </cell>
          <cell r="E831" t="str">
            <v>51 Marne</v>
          </cell>
          <cell r="F831" t="str">
            <v>PSSP</v>
          </cell>
          <cell r="G831" t="str">
            <v/>
          </cell>
          <cell r="H831" t="str">
            <v>Catégorie OK</v>
          </cell>
          <cell r="J831" t="str">
            <v/>
          </cell>
          <cell r="M831">
            <v>22</v>
          </cell>
          <cell r="N831" t="str">
            <v>Seniors</v>
          </cell>
          <cell r="Q831" t="str">
            <v/>
          </cell>
          <cell r="R831" t="str">
            <v/>
          </cell>
        </row>
        <row r="832">
          <cell r="A832">
            <v>822</v>
          </cell>
          <cell r="B832" t="str">
            <v>SM</v>
          </cell>
          <cell r="C832" t="str">
            <v>QUILLET Ludovic</v>
          </cell>
          <cell r="D832">
            <v>35364</v>
          </cell>
          <cell r="E832" t="str">
            <v>51 Marne</v>
          </cell>
          <cell r="F832" t="str">
            <v>PSSP</v>
          </cell>
          <cell r="G832" t="str">
            <v/>
          </cell>
          <cell r="H832" t="str">
            <v>Catégorie OK</v>
          </cell>
          <cell r="J832" t="str">
            <v/>
          </cell>
          <cell r="M832">
            <v>22</v>
          </cell>
          <cell r="N832" t="str">
            <v>Seniors</v>
          </cell>
          <cell r="Q832" t="str">
            <v/>
          </cell>
          <cell r="R832" t="str">
            <v/>
          </cell>
        </row>
        <row r="833">
          <cell r="A833">
            <v>823</v>
          </cell>
          <cell r="B833" t="str">
            <v>SM</v>
          </cell>
          <cell r="C833" t="str">
            <v>BOURGUIGNON Antoine</v>
          </cell>
          <cell r="D833">
            <v>35736</v>
          </cell>
          <cell r="E833" t="str">
            <v>51 Marne</v>
          </cell>
          <cell r="F833" t="str">
            <v>PSSP</v>
          </cell>
          <cell r="G833" t="str">
            <v/>
          </cell>
          <cell r="H833" t="str">
            <v>Catégorie OK</v>
          </cell>
          <cell r="J833" t="str">
            <v/>
          </cell>
          <cell r="M833">
            <v>21</v>
          </cell>
          <cell r="N833" t="str">
            <v>Seniors</v>
          </cell>
          <cell r="Q833" t="str">
            <v/>
          </cell>
          <cell r="R833" t="str">
            <v/>
          </cell>
        </row>
        <row r="834">
          <cell r="A834">
            <v>824</v>
          </cell>
          <cell r="B834" t="str">
            <v>SM</v>
          </cell>
          <cell r="E834" t="str">
            <v>51 Marne</v>
          </cell>
          <cell r="F834" t="str">
            <v>PSSP</v>
          </cell>
          <cell r="G834" t="str">
            <v/>
          </cell>
          <cell r="H834" t="str">
            <v/>
          </cell>
          <cell r="J834" t="str">
            <v/>
          </cell>
          <cell r="M834" t="str">
            <v/>
          </cell>
          <cell r="N834" t="str">
            <v/>
          </cell>
          <cell r="Q834" t="str">
            <v/>
          </cell>
          <cell r="R834" t="str">
            <v/>
          </cell>
        </row>
        <row r="835">
          <cell r="A835">
            <v>825</v>
          </cell>
          <cell r="B835" t="str">
            <v>SM</v>
          </cell>
          <cell r="C835" t="str">
            <v>ROLLAND Yoann</v>
          </cell>
          <cell r="D835">
            <v>33567</v>
          </cell>
          <cell r="E835" t="str">
            <v>51 Marne</v>
          </cell>
          <cell r="F835" t="str">
            <v>Vitesse</v>
          </cell>
          <cell r="G835" t="str">
            <v/>
          </cell>
          <cell r="H835" t="str">
            <v>Catégorie OK</v>
          </cell>
          <cell r="J835" t="str">
            <v/>
          </cell>
          <cell r="M835">
            <v>27</v>
          </cell>
          <cell r="N835" t="str">
            <v>Seniors</v>
          </cell>
          <cell r="Q835" t="str">
            <v/>
          </cell>
          <cell r="R835">
            <v>1</v>
          </cell>
        </row>
        <row r="836">
          <cell r="A836">
            <v>826</v>
          </cell>
          <cell r="B836" t="str">
            <v>SM</v>
          </cell>
          <cell r="E836" t="str">
            <v>51 Marne</v>
          </cell>
          <cell r="F836" t="str">
            <v>1/2 Fond</v>
          </cell>
          <cell r="G836" t="str">
            <v/>
          </cell>
          <cell r="H836" t="str">
            <v/>
          </cell>
          <cell r="J836" t="str">
            <v/>
          </cell>
          <cell r="M836" t="str">
            <v/>
          </cell>
          <cell r="N836" t="str">
            <v/>
          </cell>
          <cell r="Q836" t="str">
            <v/>
          </cell>
          <cell r="R836" t="str">
            <v/>
          </cell>
        </row>
        <row r="837">
          <cell r="A837">
            <v>827</v>
          </cell>
          <cell r="B837" t="str">
            <v>SM</v>
          </cell>
          <cell r="C837" t="str">
            <v>VEDEAU Elenildo</v>
          </cell>
          <cell r="D837">
            <v>32874</v>
          </cell>
          <cell r="E837" t="str">
            <v>51 Marne</v>
          </cell>
          <cell r="F837" t="str">
            <v>Poids</v>
          </cell>
          <cell r="G837" t="str">
            <v/>
          </cell>
          <cell r="H837" t="str">
            <v>Catégorie OK</v>
          </cell>
          <cell r="J837" t="str">
            <v/>
          </cell>
          <cell r="M837">
            <v>28</v>
          </cell>
          <cell r="N837" t="str">
            <v>Seniors</v>
          </cell>
          <cell r="Q837" t="str">
            <v/>
          </cell>
          <cell r="R837" t="str">
            <v/>
          </cell>
        </row>
        <row r="838">
          <cell r="A838">
            <v>828</v>
          </cell>
          <cell r="B838" t="str">
            <v>SM</v>
          </cell>
          <cell r="E838" t="str">
            <v>51 Marne</v>
          </cell>
          <cell r="F838" t="str">
            <v>Hauteur</v>
          </cell>
          <cell r="G838" t="str">
            <v/>
          </cell>
          <cell r="H838" t="str">
            <v/>
          </cell>
          <cell r="J838" t="str">
            <v/>
          </cell>
          <cell r="M838" t="str">
            <v/>
          </cell>
          <cell r="N838" t="str">
            <v/>
          </cell>
          <cell r="Q838" t="str">
            <v/>
          </cell>
          <cell r="R838" t="str">
            <v/>
          </cell>
        </row>
        <row r="839">
          <cell r="A839">
            <v>829</v>
          </cell>
          <cell r="B839" t="str">
            <v>SM</v>
          </cell>
          <cell r="E839" t="str">
            <v>51 Marne</v>
          </cell>
          <cell r="F839" t="str">
            <v>Corde</v>
          </cell>
          <cell r="G839" t="str">
            <v/>
          </cell>
          <cell r="H839" t="str">
            <v/>
          </cell>
          <cell r="J839" t="str">
            <v/>
          </cell>
          <cell r="M839" t="str">
            <v/>
          </cell>
          <cell r="N839" t="str">
            <v/>
          </cell>
          <cell r="Q839" t="str">
            <v/>
          </cell>
          <cell r="R839" t="str">
            <v/>
          </cell>
        </row>
        <row r="840">
          <cell r="A840">
            <v>830</v>
          </cell>
          <cell r="B840" t="str">
            <v>SM</v>
          </cell>
          <cell r="E840" t="str">
            <v>52 Haute Marne</v>
          </cell>
          <cell r="F840" t="str">
            <v>Remplaçant</v>
          </cell>
          <cell r="G840" t="str">
            <v/>
          </cell>
          <cell r="H840" t="str">
            <v/>
          </cell>
          <cell r="J840" t="str">
            <v/>
          </cell>
          <cell r="M840" t="str">
            <v/>
          </cell>
          <cell r="N840" t="str">
            <v/>
          </cell>
          <cell r="Q840" t="str">
            <v/>
          </cell>
          <cell r="R840" t="str">
            <v/>
          </cell>
        </row>
        <row r="841">
          <cell r="A841">
            <v>831</v>
          </cell>
          <cell r="B841" t="str">
            <v>SM</v>
          </cell>
          <cell r="C841" t="str">
            <v>SIBLOT Lucas</v>
          </cell>
          <cell r="D841">
            <v>34633</v>
          </cell>
          <cell r="E841" t="str">
            <v>52 Haute Marne</v>
          </cell>
          <cell r="F841" t="str">
            <v>PSSP</v>
          </cell>
          <cell r="G841" t="str">
            <v/>
          </cell>
          <cell r="H841" t="str">
            <v>Catégorie OK</v>
          </cell>
          <cell r="J841" t="str">
            <v/>
          </cell>
          <cell r="M841">
            <v>24</v>
          </cell>
          <cell r="N841" t="str">
            <v>Seniors</v>
          </cell>
          <cell r="Q841" t="str">
            <v/>
          </cell>
          <cell r="R841" t="str">
            <v/>
          </cell>
        </row>
        <row r="842">
          <cell r="A842">
            <v>832</v>
          </cell>
          <cell r="B842" t="str">
            <v>SM</v>
          </cell>
          <cell r="C842" t="str">
            <v>BOURLIER Mickael</v>
          </cell>
          <cell r="D842">
            <v>33248</v>
          </cell>
          <cell r="E842" t="str">
            <v>52 Haute Marne</v>
          </cell>
          <cell r="F842" t="str">
            <v>PSSP</v>
          </cell>
          <cell r="G842" t="str">
            <v/>
          </cell>
          <cell r="H842" t="str">
            <v>Catégorie OK</v>
          </cell>
          <cell r="J842" t="str">
            <v/>
          </cell>
          <cell r="M842">
            <v>27</v>
          </cell>
          <cell r="N842" t="str">
            <v>Seniors</v>
          </cell>
          <cell r="Q842" t="str">
            <v/>
          </cell>
          <cell r="R842" t="str">
            <v/>
          </cell>
        </row>
        <row r="843">
          <cell r="A843">
            <v>833</v>
          </cell>
          <cell r="B843" t="str">
            <v>SM</v>
          </cell>
          <cell r="C843" t="str">
            <v>PAUTY Grégory</v>
          </cell>
          <cell r="D843">
            <v>34302</v>
          </cell>
          <cell r="E843" t="str">
            <v>52 Haute Marne</v>
          </cell>
          <cell r="F843" t="str">
            <v>PSSP</v>
          </cell>
          <cell r="G843" t="str">
            <v/>
          </cell>
          <cell r="H843" t="str">
            <v>Catégorie OK</v>
          </cell>
          <cell r="J843" t="str">
            <v/>
          </cell>
          <cell r="M843">
            <v>25</v>
          </cell>
          <cell r="N843" t="str">
            <v>Seniors</v>
          </cell>
          <cell r="Q843" t="str">
            <v/>
          </cell>
          <cell r="R843" t="str">
            <v/>
          </cell>
        </row>
        <row r="844">
          <cell r="A844">
            <v>834</v>
          </cell>
          <cell r="B844" t="str">
            <v>SM</v>
          </cell>
          <cell r="C844" t="str">
            <v>HERBAUT Vincent</v>
          </cell>
          <cell r="D844">
            <v>34614</v>
          </cell>
          <cell r="E844" t="str">
            <v>52 Haute Marne</v>
          </cell>
          <cell r="F844" t="str">
            <v>PSSP</v>
          </cell>
          <cell r="G844" t="str">
            <v/>
          </cell>
          <cell r="H844" t="str">
            <v>Catégorie OK</v>
          </cell>
          <cell r="J844" t="str">
            <v/>
          </cell>
          <cell r="M844">
            <v>24</v>
          </cell>
          <cell r="N844" t="str">
            <v>Seniors</v>
          </cell>
          <cell r="Q844" t="str">
            <v/>
          </cell>
          <cell r="R844" t="str">
            <v/>
          </cell>
        </row>
        <row r="845">
          <cell r="A845">
            <v>835</v>
          </cell>
          <cell r="B845" t="str">
            <v>SM</v>
          </cell>
          <cell r="C845" t="str">
            <v>FEZANDELLE Maxence</v>
          </cell>
          <cell r="D845">
            <v>35654</v>
          </cell>
          <cell r="E845" t="str">
            <v>52 Haute Marne</v>
          </cell>
          <cell r="F845" t="str">
            <v>Vitesse</v>
          </cell>
          <cell r="G845" t="str">
            <v/>
          </cell>
          <cell r="H845" t="str">
            <v>Catégorie OK</v>
          </cell>
          <cell r="J845" t="str">
            <v/>
          </cell>
          <cell r="M845">
            <v>21</v>
          </cell>
          <cell r="N845" t="str">
            <v>Seniors</v>
          </cell>
          <cell r="Q845" t="str">
            <v/>
          </cell>
          <cell r="R845">
            <v>1</v>
          </cell>
        </row>
        <row r="846">
          <cell r="A846">
            <v>836</v>
          </cell>
          <cell r="B846" t="str">
            <v>SM</v>
          </cell>
          <cell r="E846" t="str">
            <v>52 Haute Marne</v>
          </cell>
          <cell r="F846" t="str">
            <v>1/2 Fond</v>
          </cell>
          <cell r="G846" t="str">
            <v/>
          </cell>
          <cell r="H846" t="str">
            <v/>
          </cell>
          <cell r="J846" t="str">
            <v/>
          </cell>
          <cell r="M846" t="str">
            <v/>
          </cell>
          <cell r="N846" t="str">
            <v/>
          </cell>
          <cell r="Q846" t="str">
            <v/>
          </cell>
          <cell r="R846" t="str">
            <v/>
          </cell>
        </row>
        <row r="847">
          <cell r="A847">
            <v>837</v>
          </cell>
          <cell r="B847" t="str">
            <v>SM</v>
          </cell>
          <cell r="E847" t="str">
            <v>52 Haute Marne</v>
          </cell>
          <cell r="F847" t="str">
            <v>Poids</v>
          </cell>
          <cell r="G847" t="str">
            <v/>
          </cell>
          <cell r="H847" t="str">
            <v/>
          </cell>
          <cell r="J847" t="str">
            <v/>
          </cell>
          <cell r="M847" t="str">
            <v/>
          </cell>
          <cell r="N847" t="str">
            <v/>
          </cell>
          <cell r="Q847" t="str">
            <v/>
          </cell>
          <cell r="R847" t="str">
            <v/>
          </cell>
        </row>
        <row r="848">
          <cell r="A848">
            <v>838</v>
          </cell>
          <cell r="B848" t="str">
            <v>SM</v>
          </cell>
          <cell r="E848" t="str">
            <v>52 Haute Marne</v>
          </cell>
          <cell r="F848" t="str">
            <v>Hauteur</v>
          </cell>
          <cell r="G848" t="str">
            <v/>
          </cell>
          <cell r="H848" t="str">
            <v/>
          </cell>
          <cell r="J848" t="str">
            <v/>
          </cell>
          <cell r="M848" t="str">
            <v/>
          </cell>
          <cell r="N848" t="str">
            <v/>
          </cell>
          <cell r="Q848" t="str">
            <v/>
          </cell>
          <cell r="R848" t="str">
            <v/>
          </cell>
        </row>
        <row r="849">
          <cell r="A849">
            <v>839</v>
          </cell>
          <cell r="B849" t="str">
            <v>SM</v>
          </cell>
          <cell r="C849" t="str">
            <v>LEBLANC Ludovic</v>
          </cell>
          <cell r="D849">
            <v>33177</v>
          </cell>
          <cell r="E849" t="str">
            <v>52 Haute Marne</v>
          </cell>
          <cell r="F849" t="str">
            <v>Corde</v>
          </cell>
          <cell r="G849" t="str">
            <v/>
          </cell>
          <cell r="H849" t="str">
            <v>Catégorie OK</v>
          </cell>
          <cell r="J849" t="str">
            <v/>
          </cell>
          <cell r="M849">
            <v>28</v>
          </cell>
          <cell r="N849" t="str">
            <v>Seniors</v>
          </cell>
          <cell r="Q849" t="str">
            <v/>
          </cell>
          <cell r="R849" t="str">
            <v/>
          </cell>
        </row>
        <row r="850">
          <cell r="A850">
            <v>840</v>
          </cell>
          <cell r="B850" t="str">
            <v>SM</v>
          </cell>
          <cell r="E850" t="str">
            <v>54 Meurthe et Moselle</v>
          </cell>
          <cell r="F850" t="str">
            <v>Remplaçant</v>
          </cell>
          <cell r="G850" t="str">
            <v/>
          </cell>
          <cell r="H850" t="str">
            <v/>
          </cell>
          <cell r="J850" t="str">
            <v/>
          </cell>
          <cell r="M850" t="str">
            <v/>
          </cell>
          <cell r="N850" t="str">
            <v/>
          </cell>
          <cell r="Q850" t="str">
            <v/>
          </cell>
          <cell r="R850" t="str">
            <v/>
          </cell>
        </row>
        <row r="851">
          <cell r="A851">
            <v>841</v>
          </cell>
          <cell r="B851" t="str">
            <v>SM</v>
          </cell>
          <cell r="C851" t="str">
            <v>FOUCHET Thomas</v>
          </cell>
          <cell r="D851">
            <v>30531</v>
          </cell>
          <cell r="E851" t="str">
            <v>54 Meurthe et Moselle</v>
          </cell>
          <cell r="F851" t="str">
            <v>PSSP</v>
          </cell>
          <cell r="G851" t="str">
            <v/>
          </cell>
          <cell r="H851" t="str">
            <v>Catégorie OK</v>
          </cell>
          <cell r="J851" t="str">
            <v/>
          </cell>
          <cell r="M851">
            <v>35</v>
          </cell>
          <cell r="N851" t="str">
            <v>Seniors</v>
          </cell>
          <cell r="Q851" t="str">
            <v/>
          </cell>
          <cell r="R851" t="str">
            <v/>
          </cell>
        </row>
        <row r="852">
          <cell r="A852">
            <v>842</v>
          </cell>
          <cell r="B852" t="str">
            <v>SM</v>
          </cell>
          <cell r="C852" t="str">
            <v>COSTE Anthony</v>
          </cell>
          <cell r="D852">
            <v>31927</v>
          </cell>
          <cell r="E852" t="str">
            <v>54 Meurthe et Moselle</v>
          </cell>
          <cell r="F852" t="str">
            <v>PSSP</v>
          </cell>
          <cell r="G852" t="str">
            <v/>
          </cell>
          <cell r="H852" t="str">
            <v>Catégorie OK</v>
          </cell>
          <cell r="J852" t="str">
            <v/>
          </cell>
          <cell r="M852">
            <v>31</v>
          </cell>
          <cell r="N852" t="str">
            <v>Seniors</v>
          </cell>
          <cell r="Q852" t="str">
            <v/>
          </cell>
          <cell r="R852" t="str">
            <v/>
          </cell>
        </row>
        <row r="853">
          <cell r="A853">
            <v>843</v>
          </cell>
          <cell r="B853" t="str">
            <v>SM</v>
          </cell>
          <cell r="C853" t="str">
            <v>MOTAIS Alexandre</v>
          </cell>
          <cell r="D853">
            <v>30017</v>
          </cell>
          <cell r="E853" t="str">
            <v>54 Meurthe et Moselle</v>
          </cell>
          <cell r="F853" t="str">
            <v>PSSP</v>
          </cell>
          <cell r="G853" t="str">
            <v/>
          </cell>
          <cell r="H853" t="str">
            <v>Catégorie OK</v>
          </cell>
          <cell r="J853" t="str">
            <v/>
          </cell>
          <cell r="M853">
            <v>36</v>
          </cell>
          <cell r="N853" t="str">
            <v>Seniors</v>
          </cell>
          <cell r="Q853" t="str">
            <v/>
          </cell>
          <cell r="R853" t="str">
            <v/>
          </cell>
        </row>
        <row r="854">
          <cell r="A854">
            <v>844</v>
          </cell>
          <cell r="B854" t="str">
            <v>SM</v>
          </cell>
          <cell r="C854" t="str">
            <v>LACOLOMBE Alexis</v>
          </cell>
          <cell r="D854">
            <v>35306</v>
          </cell>
          <cell r="E854" t="str">
            <v>54 Meurthe et Moselle</v>
          </cell>
          <cell r="F854" t="str">
            <v>PSSP</v>
          </cell>
          <cell r="G854" t="str">
            <v/>
          </cell>
          <cell r="H854" t="str">
            <v>Catégorie OK</v>
          </cell>
          <cell r="J854" t="str">
            <v/>
          </cell>
          <cell r="M854">
            <v>22</v>
          </cell>
          <cell r="N854" t="str">
            <v>Seniors</v>
          </cell>
          <cell r="Q854" t="str">
            <v/>
          </cell>
          <cell r="R854" t="str">
            <v/>
          </cell>
        </row>
        <row r="855">
          <cell r="A855">
            <v>845</v>
          </cell>
          <cell r="B855" t="str">
            <v>SM</v>
          </cell>
          <cell r="C855" t="str">
            <v>SCHAFF Lucas</v>
          </cell>
          <cell r="D855">
            <v>35630</v>
          </cell>
          <cell r="E855" t="str">
            <v>54 Meurthe et Moselle</v>
          </cell>
          <cell r="F855" t="str">
            <v>Vitesse</v>
          </cell>
          <cell r="G855" t="str">
            <v/>
          </cell>
          <cell r="H855" t="str">
            <v>Catégorie OK</v>
          </cell>
          <cell r="J855" t="str">
            <v/>
          </cell>
          <cell r="M855">
            <v>21</v>
          </cell>
          <cell r="N855" t="str">
            <v>Seniors</v>
          </cell>
          <cell r="Q855" t="str">
            <v/>
          </cell>
          <cell r="R855">
            <v>1</v>
          </cell>
        </row>
        <row r="856">
          <cell r="A856">
            <v>846</v>
          </cell>
          <cell r="B856" t="str">
            <v>SM</v>
          </cell>
          <cell r="C856" t="str">
            <v>GRIFFATON Alex</v>
          </cell>
          <cell r="D856">
            <v>32704</v>
          </cell>
          <cell r="E856" t="str">
            <v>54 Meurthe et Moselle</v>
          </cell>
          <cell r="F856" t="str">
            <v>1/2 Fond</v>
          </cell>
          <cell r="G856" t="str">
            <v/>
          </cell>
          <cell r="H856" t="str">
            <v>Catégorie OK</v>
          </cell>
          <cell r="J856" t="str">
            <v/>
          </cell>
          <cell r="M856">
            <v>29</v>
          </cell>
          <cell r="N856" t="str">
            <v>Seniors</v>
          </cell>
          <cell r="Q856" t="str">
            <v/>
          </cell>
          <cell r="R856" t="str">
            <v/>
          </cell>
        </row>
        <row r="857">
          <cell r="A857">
            <v>847</v>
          </cell>
          <cell r="B857" t="str">
            <v>SM</v>
          </cell>
          <cell r="C857" t="str">
            <v>MOYA Sébastien</v>
          </cell>
          <cell r="D857">
            <v>35092</v>
          </cell>
          <cell r="E857" t="str">
            <v>54 Meurthe et Moselle</v>
          </cell>
          <cell r="F857" t="str">
            <v>Poids</v>
          </cell>
          <cell r="G857" t="str">
            <v/>
          </cell>
          <cell r="H857" t="str">
            <v>Catégorie OK</v>
          </cell>
          <cell r="J857" t="str">
            <v/>
          </cell>
          <cell r="M857">
            <v>22</v>
          </cell>
          <cell r="N857" t="str">
            <v>Seniors</v>
          </cell>
          <cell r="Q857" t="str">
            <v/>
          </cell>
          <cell r="R857" t="str">
            <v/>
          </cell>
        </row>
        <row r="858">
          <cell r="A858">
            <v>848</v>
          </cell>
          <cell r="B858" t="str">
            <v>SM</v>
          </cell>
          <cell r="C858" t="str">
            <v>LEDOUX Benjamin</v>
          </cell>
          <cell r="D858">
            <v>35318</v>
          </cell>
          <cell r="E858" t="str">
            <v>54 Meurthe et Moselle</v>
          </cell>
          <cell r="F858" t="str">
            <v>Hauteur</v>
          </cell>
          <cell r="G858" t="str">
            <v/>
          </cell>
          <cell r="H858" t="str">
            <v>Catégorie OK</v>
          </cell>
          <cell r="J858" t="str">
            <v/>
          </cell>
          <cell r="M858">
            <v>22</v>
          </cell>
          <cell r="N858" t="str">
            <v>Seniors</v>
          </cell>
          <cell r="Q858" t="str">
            <v/>
          </cell>
          <cell r="R858" t="str">
            <v/>
          </cell>
        </row>
        <row r="859">
          <cell r="A859">
            <v>849</v>
          </cell>
          <cell r="B859" t="str">
            <v>SM</v>
          </cell>
          <cell r="C859" t="str">
            <v>OGIEZ Joris</v>
          </cell>
          <cell r="D859">
            <v>34134</v>
          </cell>
          <cell r="E859" t="str">
            <v>54 Meurthe et Moselle</v>
          </cell>
          <cell r="F859" t="str">
            <v>Corde</v>
          </cell>
          <cell r="G859" t="str">
            <v/>
          </cell>
          <cell r="H859" t="str">
            <v>Catégorie OK</v>
          </cell>
          <cell r="J859" t="str">
            <v/>
          </cell>
          <cell r="M859">
            <v>25</v>
          </cell>
          <cell r="N859" t="str">
            <v>Seniors</v>
          </cell>
          <cell r="Q859" t="str">
            <v/>
          </cell>
          <cell r="R859" t="str">
            <v/>
          </cell>
        </row>
        <row r="860">
          <cell r="A860">
            <v>850</v>
          </cell>
          <cell r="B860" t="str">
            <v>SM</v>
          </cell>
          <cell r="E860" t="str">
            <v>55 Meuse</v>
          </cell>
          <cell r="F860" t="str">
            <v>Remplaçant</v>
          </cell>
          <cell r="G860" t="str">
            <v/>
          </cell>
          <cell r="H860" t="str">
            <v/>
          </cell>
          <cell r="J860" t="str">
            <v/>
          </cell>
          <cell r="M860" t="str">
            <v/>
          </cell>
          <cell r="N860" t="str">
            <v/>
          </cell>
          <cell r="Q860" t="str">
            <v/>
          </cell>
          <cell r="R860" t="str">
            <v/>
          </cell>
        </row>
        <row r="861">
          <cell r="A861">
            <v>851</v>
          </cell>
          <cell r="B861" t="str">
            <v>SM</v>
          </cell>
          <cell r="C861" t="str">
            <v>VIENNET Alexandre</v>
          </cell>
          <cell r="D861">
            <v>31638</v>
          </cell>
          <cell r="E861" t="str">
            <v>55 Meuse</v>
          </cell>
          <cell r="F861" t="str">
            <v>PSSP</v>
          </cell>
          <cell r="G861" t="str">
            <v/>
          </cell>
          <cell r="H861" t="str">
            <v>Catégorie OK</v>
          </cell>
          <cell r="J861" t="str">
            <v/>
          </cell>
          <cell r="M861">
            <v>32</v>
          </cell>
          <cell r="N861" t="str">
            <v>Seniors</v>
          </cell>
          <cell r="Q861" t="str">
            <v/>
          </cell>
          <cell r="R861" t="str">
            <v/>
          </cell>
        </row>
        <row r="862">
          <cell r="A862">
            <v>852</v>
          </cell>
          <cell r="B862" t="str">
            <v>SM</v>
          </cell>
          <cell r="C862" t="str">
            <v>COLIN Cedric</v>
          </cell>
          <cell r="D862">
            <v>31651</v>
          </cell>
          <cell r="E862" t="str">
            <v>55 Meuse</v>
          </cell>
          <cell r="F862" t="str">
            <v>PSSP</v>
          </cell>
          <cell r="G862" t="str">
            <v/>
          </cell>
          <cell r="H862" t="str">
            <v>Catégorie OK</v>
          </cell>
          <cell r="J862" t="str">
            <v/>
          </cell>
          <cell r="M862">
            <v>32</v>
          </cell>
          <cell r="N862" t="str">
            <v>Seniors</v>
          </cell>
          <cell r="Q862" t="str">
            <v/>
          </cell>
          <cell r="R862" t="str">
            <v/>
          </cell>
        </row>
        <row r="863">
          <cell r="A863">
            <v>853</v>
          </cell>
          <cell r="B863" t="str">
            <v>SM</v>
          </cell>
          <cell r="E863" t="str">
            <v>55 Meuse</v>
          </cell>
          <cell r="F863" t="str">
            <v>PSSP</v>
          </cell>
          <cell r="G863" t="str">
            <v/>
          </cell>
          <cell r="H863" t="str">
            <v/>
          </cell>
          <cell r="J863" t="str">
            <v/>
          </cell>
          <cell r="M863" t="str">
            <v/>
          </cell>
          <cell r="N863" t="str">
            <v/>
          </cell>
          <cell r="Q863" t="str">
            <v/>
          </cell>
          <cell r="R863" t="str">
            <v/>
          </cell>
        </row>
        <row r="864">
          <cell r="A864">
            <v>854</v>
          </cell>
          <cell r="B864" t="str">
            <v>SM</v>
          </cell>
          <cell r="E864" t="str">
            <v>55 Meuse</v>
          </cell>
          <cell r="F864" t="str">
            <v>PSSP</v>
          </cell>
          <cell r="G864" t="str">
            <v/>
          </cell>
          <cell r="H864" t="str">
            <v/>
          </cell>
          <cell r="J864" t="str">
            <v/>
          </cell>
          <cell r="M864" t="str">
            <v/>
          </cell>
          <cell r="N864" t="str">
            <v/>
          </cell>
          <cell r="Q864" t="str">
            <v/>
          </cell>
          <cell r="R864" t="str">
            <v/>
          </cell>
        </row>
        <row r="865">
          <cell r="A865">
            <v>855</v>
          </cell>
          <cell r="B865" t="str">
            <v>SM</v>
          </cell>
          <cell r="C865" t="str">
            <v>THUILEUR Louis</v>
          </cell>
          <cell r="D865">
            <v>35522</v>
          </cell>
          <cell r="E865" t="str">
            <v>55 Meuse</v>
          </cell>
          <cell r="F865" t="str">
            <v>Vitesse</v>
          </cell>
          <cell r="G865" t="str">
            <v/>
          </cell>
          <cell r="H865" t="str">
            <v>Catégorie OK</v>
          </cell>
          <cell r="J865" t="str">
            <v/>
          </cell>
          <cell r="M865">
            <v>21</v>
          </cell>
          <cell r="N865" t="str">
            <v>Seniors</v>
          </cell>
          <cell r="Q865" t="str">
            <v/>
          </cell>
          <cell r="R865">
            <v>1</v>
          </cell>
        </row>
        <row r="866">
          <cell r="A866">
            <v>856</v>
          </cell>
          <cell r="B866" t="str">
            <v>SM</v>
          </cell>
          <cell r="C866" t="str">
            <v>MARIUS Kevin</v>
          </cell>
          <cell r="D866">
            <v>33215</v>
          </cell>
          <cell r="E866" t="str">
            <v>55 Meuse</v>
          </cell>
          <cell r="F866" t="str">
            <v>1/2 Fond</v>
          </cell>
          <cell r="G866" t="str">
            <v/>
          </cell>
          <cell r="H866" t="str">
            <v>Catégorie OK</v>
          </cell>
          <cell r="J866" t="str">
            <v/>
          </cell>
          <cell r="M866">
            <v>28</v>
          </cell>
          <cell r="N866" t="str">
            <v>Seniors</v>
          </cell>
          <cell r="Q866" t="str">
            <v/>
          </cell>
          <cell r="R866" t="str">
            <v/>
          </cell>
        </row>
        <row r="867">
          <cell r="A867">
            <v>857</v>
          </cell>
          <cell r="B867" t="str">
            <v>SM</v>
          </cell>
          <cell r="C867" t="str">
            <v>WENZEL Mickael</v>
          </cell>
          <cell r="D867">
            <v>31274</v>
          </cell>
          <cell r="E867" t="str">
            <v>55 Meuse</v>
          </cell>
          <cell r="F867" t="str">
            <v>Poids</v>
          </cell>
          <cell r="G867" t="str">
            <v/>
          </cell>
          <cell r="H867" t="str">
            <v>Catégorie OK</v>
          </cell>
          <cell r="J867" t="str">
            <v/>
          </cell>
          <cell r="M867">
            <v>33</v>
          </cell>
          <cell r="N867" t="str">
            <v>Seniors</v>
          </cell>
          <cell r="Q867" t="str">
            <v/>
          </cell>
          <cell r="R867" t="str">
            <v/>
          </cell>
        </row>
        <row r="868">
          <cell r="A868">
            <v>858</v>
          </cell>
          <cell r="B868" t="str">
            <v>SM</v>
          </cell>
          <cell r="E868" t="str">
            <v>55 Meuse</v>
          </cell>
          <cell r="F868" t="str">
            <v>Hauteur</v>
          </cell>
          <cell r="G868" t="str">
            <v/>
          </cell>
          <cell r="H868" t="str">
            <v/>
          </cell>
          <cell r="J868" t="str">
            <v/>
          </cell>
          <cell r="M868" t="str">
            <v/>
          </cell>
          <cell r="N868" t="str">
            <v/>
          </cell>
          <cell r="Q868" t="str">
            <v/>
          </cell>
          <cell r="R868" t="str">
            <v/>
          </cell>
        </row>
        <row r="869">
          <cell r="A869">
            <v>859</v>
          </cell>
          <cell r="B869" t="str">
            <v>SM</v>
          </cell>
          <cell r="C869" t="str">
            <v>HENRY Thomas</v>
          </cell>
          <cell r="D869">
            <v>34376</v>
          </cell>
          <cell r="E869" t="str">
            <v>55 Meuse</v>
          </cell>
          <cell r="F869" t="str">
            <v>Corde</v>
          </cell>
          <cell r="G869" t="str">
            <v/>
          </cell>
          <cell r="H869" t="str">
            <v>Catégorie OK</v>
          </cell>
          <cell r="J869" t="str">
            <v/>
          </cell>
          <cell r="M869">
            <v>24</v>
          </cell>
          <cell r="N869" t="str">
            <v>Seniors</v>
          </cell>
          <cell r="Q869" t="str">
            <v/>
          </cell>
          <cell r="R869" t="str">
            <v/>
          </cell>
        </row>
        <row r="870">
          <cell r="A870">
            <v>860</v>
          </cell>
          <cell r="B870" t="str">
            <v>SM</v>
          </cell>
          <cell r="E870" t="str">
            <v>57 Moselle</v>
          </cell>
          <cell r="F870" t="str">
            <v>Remplaçant</v>
          </cell>
          <cell r="G870" t="str">
            <v/>
          </cell>
          <cell r="H870" t="str">
            <v/>
          </cell>
          <cell r="J870" t="str">
            <v/>
          </cell>
          <cell r="M870" t="str">
            <v/>
          </cell>
          <cell r="N870" t="str">
            <v/>
          </cell>
          <cell r="Q870" t="str">
            <v/>
          </cell>
          <cell r="R870" t="str">
            <v/>
          </cell>
        </row>
        <row r="871">
          <cell r="A871">
            <v>861</v>
          </cell>
          <cell r="B871" t="str">
            <v>SM</v>
          </cell>
          <cell r="C871" t="str">
            <v>CASSARD Julien</v>
          </cell>
          <cell r="D871">
            <v>34162</v>
          </cell>
          <cell r="E871" t="str">
            <v>57 Moselle</v>
          </cell>
          <cell r="F871" t="str">
            <v>PSSP</v>
          </cell>
          <cell r="G871" t="str">
            <v/>
          </cell>
          <cell r="H871" t="str">
            <v>Catégorie OK</v>
          </cell>
          <cell r="J871" t="str">
            <v/>
          </cell>
          <cell r="M871">
            <v>25</v>
          </cell>
          <cell r="N871" t="str">
            <v>Seniors</v>
          </cell>
          <cell r="Q871" t="str">
            <v/>
          </cell>
          <cell r="R871" t="str">
            <v/>
          </cell>
        </row>
        <row r="872">
          <cell r="A872">
            <v>862</v>
          </cell>
          <cell r="B872" t="str">
            <v>SM</v>
          </cell>
          <cell r="C872" t="str">
            <v>LETZELTER Antoine</v>
          </cell>
          <cell r="D872">
            <v>35545</v>
          </cell>
          <cell r="E872" t="str">
            <v>57 Moselle</v>
          </cell>
          <cell r="F872" t="str">
            <v>PSSP</v>
          </cell>
          <cell r="G872" t="str">
            <v/>
          </cell>
          <cell r="H872" t="str">
            <v>Catégorie OK</v>
          </cell>
          <cell r="J872" t="str">
            <v/>
          </cell>
          <cell r="M872">
            <v>21</v>
          </cell>
          <cell r="N872" t="str">
            <v>Seniors</v>
          </cell>
          <cell r="Q872" t="str">
            <v/>
          </cell>
          <cell r="R872" t="str">
            <v/>
          </cell>
        </row>
        <row r="873">
          <cell r="A873">
            <v>863</v>
          </cell>
          <cell r="B873" t="str">
            <v>SM</v>
          </cell>
          <cell r="C873" t="str">
            <v>WATTENBACH Rémi</v>
          </cell>
          <cell r="D873">
            <v>31586</v>
          </cell>
          <cell r="E873" t="str">
            <v>57 Moselle</v>
          </cell>
          <cell r="F873" t="str">
            <v>PSSP</v>
          </cell>
          <cell r="G873" t="str">
            <v/>
          </cell>
          <cell r="H873" t="str">
            <v>Catégorie OK</v>
          </cell>
          <cell r="J873" t="str">
            <v/>
          </cell>
          <cell r="M873">
            <v>32</v>
          </cell>
          <cell r="N873" t="str">
            <v>Seniors</v>
          </cell>
          <cell r="Q873" t="str">
            <v/>
          </cell>
          <cell r="R873" t="str">
            <v/>
          </cell>
        </row>
        <row r="874">
          <cell r="A874">
            <v>864</v>
          </cell>
          <cell r="B874" t="str">
            <v>SM</v>
          </cell>
          <cell r="C874" t="str">
            <v>PETER Valentin</v>
          </cell>
          <cell r="D874">
            <v>33911</v>
          </cell>
          <cell r="E874" t="str">
            <v>57 Moselle</v>
          </cell>
          <cell r="F874" t="str">
            <v>PSSP</v>
          </cell>
          <cell r="G874" t="str">
            <v/>
          </cell>
          <cell r="H874" t="str">
            <v>Catégorie OK</v>
          </cell>
          <cell r="J874" t="str">
            <v/>
          </cell>
          <cell r="M874">
            <v>26</v>
          </cell>
          <cell r="N874" t="str">
            <v>Seniors</v>
          </cell>
          <cell r="Q874" t="str">
            <v/>
          </cell>
          <cell r="R874" t="str">
            <v/>
          </cell>
        </row>
        <row r="875">
          <cell r="A875">
            <v>865</v>
          </cell>
          <cell r="B875" t="str">
            <v>SM</v>
          </cell>
          <cell r="C875" t="str">
            <v>ANIER Jean-François</v>
          </cell>
          <cell r="D875">
            <v>29075</v>
          </cell>
          <cell r="E875" t="str">
            <v>57 Moselle</v>
          </cell>
          <cell r="F875" t="str">
            <v>Vitesse</v>
          </cell>
          <cell r="G875" t="str">
            <v/>
          </cell>
          <cell r="H875" t="str">
            <v>Catégorie OK</v>
          </cell>
          <cell r="J875" t="str">
            <v/>
          </cell>
          <cell r="M875">
            <v>39</v>
          </cell>
          <cell r="N875" t="str">
            <v>Seniors</v>
          </cell>
          <cell r="Q875" t="str">
            <v/>
          </cell>
          <cell r="R875">
            <v>1</v>
          </cell>
        </row>
        <row r="876">
          <cell r="A876">
            <v>866</v>
          </cell>
          <cell r="B876" t="str">
            <v>SM</v>
          </cell>
          <cell r="C876" t="str">
            <v>BELLO Pierre</v>
          </cell>
          <cell r="D876">
            <v>34143</v>
          </cell>
          <cell r="E876" t="str">
            <v>57 Moselle</v>
          </cell>
          <cell r="F876" t="str">
            <v>1/2 Fond</v>
          </cell>
          <cell r="G876" t="str">
            <v/>
          </cell>
          <cell r="H876" t="str">
            <v>Catégorie OK</v>
          </cell>
          <cell r="J876" t="str">
            <v/>
          </cell>
          <cell r="M876">
            <v>25</v>
          </cell>
          <cell r="N876" t="str">
            <v>Seniors</v>
          </cell>
          <cell r="Q876" t="str">
            <v/>
          </cell>
          <cell r="R876" t="str">
            <v/>
          </cell>
        </row>
        <row r="877">
          <cell r="A877">
            <v>867</v>
          </cell>
          <cell r="B877" t="str">
            <v>SM</v>
          </cell>
          <cell r="C877" t="str">
            <v>LOUIS Sébastien</v>
          </cell>
          <cell r="D877">
            <v>35365</v>
          </cell>
          <cell r="E877" t="str">
            <v>57 Moselle</v>
          </cell>
          <cell r="F877" t="str">
            <v>Poids</v>
          </cell>
          <cell r="G877" t="str">
            <v/>
          </cell>
          <cell r="H877" t="str">
            <v>Catégorie OK</v>
          </cell>
          <cell r="J877" t="str">
            <v/>
          </cell>
          <cell r="M877">
            <v>22</v>
          </cell>
          <cell r="N877" t="str">
            <v>Seniors</v>
          </cell>
          <cell r="Q877" t="str">
            <v/>
          </cell>
          <cell r="R877" t="str">
            <v/>
          </cell>
        </row>
        <row r="878">
          <cell r="A878">
            <v>868</v>
          </cell>
          <cell r="B878" t="str">
            <v>SM</v>
          </cell>
          <cell r="C878" t="str">
            <v>FERRANDES Laurent</v>
          </cell>
          <cell r="D878">
            <v>31092</v>
          </cell>
          <cell r="E878" t="str">
            <v>57 Moselle</v>
          </cell>
          <cell r="F878" t="str">
            <v>Hauteur</v>
          </cell>
          <cell r="G878" t="str">
            <v/>
          </cell>
          <cell r="H878" t="str">
            <v>Catégorie OK</v>
          </cell>
          <cell r="J878" t="str">
            <v/>
          </cell>
          <cell r="M878">
            <v>33</v>
          </cell>
          <cell r="N878" t="str">
            <v>Seniors</v>
          </cell>
          <cell r="Q878" t="str">
            <v/>
          </cell>
          <cell r="R878" t="str">
            <v/>
          </cell>
        </row>
        <row r="879">
          <cell r="A879">
            <v>869</v>
          </cell>
          <cell r="B879" t="str">
            <v>SM</v>
          </cell>
          <cell r="C879" t="str">
            <v>GSELL Julien</v>
          </cell>
          <cell r="D879">
            <v>32423</v>
          </cell>
          <cell r="E879" t="str">
            <v>57 Moselle</v>
          </cell>
          <cell r="F879" t="str">
            <v>Corde</v>
          </cell>
          <cell r="G879" t="str">
            <v/>
          </cell>
          <cell r="H879" t="str">
            <v>Catégorie OK</v>
          </cell>
          <cell r="J879" t="str">
            <v/>
          </cell>
          <cell r="M879">
            <v>30</v>
          </cell>
          <cell r="N879" t="str">
            <v>Seniors</v>
          </cell>
          <cell r="Q879" t="str">
            <v/>
          </cell>
          <cell r="R879" t="str">
            <v/>
          </cell>
        </row>
        <row r="880">
          <cell r="A880">
            <v>870</v>
          </cell>
          <cell r="B880" t="str">
            <v>SM</v>
          </cell>
          <cell r="C880" t="str">
            <v>HEMION Nicolas</v>
          </cell>
          <cell r="D880">
            <v>30757</v>
          </cell>
          <cell r="E880" t="str">
            <v>67 Bas Rhin</v>
          </cell>
          <cell r="F880" t="str">
            <v>Remplaçant</v>
          </cell>
          <cell r="G880" t="str">
            <v/>
          </cell>
          <cell r="H880" t="str">
            <v>Catégorie OK</v>
          </cell>
          <cell r="J880" t="str">
            <v/>
          </cell>
          <cell r="M880">
            <v>34</v>
          </cell>
          <cell r="N880" t="str">
            <v>Seniors</v>
          </cell>
          <cell r="Q880">
            <v>1</v>
          </cell>
          <cell r="R880" t="str">
            <v/>
          </cell>
        </row>
        <row r="881">
          <cell r="A881">
            <v>871</v>
          </cell>
          <cell r="B881" t="str">
            <v>SM</v>
          </cell>
          <cell r="C881" t="str">
            <v>ARNOLD Thomas</v>
          </cell>
          <cell r="D881">
            <v>30371</v>
          </cell>
          <cell r="E881" t="str">
            <v>67 Bas Rhin</v>
          </cell>
          <cell r="F881" t="str">
            <v>PSSP</v>
          </cell>
          <cell r="G881" t="str">
            <v/>
          </cell>
          <cell r="H881" t="str">
            <v>Catégorie OK</v>
          </cell>
          <cell r="J881" t="str">
            <v/>
          </cell>
          <cell r="M881">
            <v>35</v>
          </cell>
          <cell r="N881" t="str">
            <v>Seniors</v>
          </cell>
          <cell r="Q881" t="str">
            <v/>
          </cell>
          <cell r="R881" t="str">
            <v/>
          </cell>
        </row>
        <row r="882">
          <cell r="A882">
            <v>872</v>
          </cell>
          <cell r="B882" t="str">
            <v>SM</v>
          </cell>
          <cell r="C882" t="str">
            <v>BURCK Antoine</v>
          </cell>
          <cell r="D882">
            <v>32320</v>
          </cell>
          <cell r="E882" t="str">
            <v>67 Bas Rhin</v>
          </cell>
          <cell r="F882" t="str">
            <v>PSSP</v>
          </cell>
          <cell r="G882" t="str">
            <v/>
          </cell>
          <cell r="H882" t="str">
            <v>Catégorie OK</v>
          </cell>
          <cell r="J882" t="str">
            <v/>
          </cell>
          <cell r="M882">
            <v>30</v>
          </cell>
          <cell r="N882" t="str">
            <v>Seniors</v>
          </cell>
          <cell r="Q882" t="str">
            <v/>
          </cell>
          <cell r="R882" t="str">
            <v/>
          </cell>
        </row>
        <row r="883">
          <cell r="A883">
            <v>873</v>
          </cell>
          <cell r="B883" t="str">
            <v>SM</v>
          </cell>
          <cell r="C883" t="str">
            <v>KOENIG Jean Mathieu</v>
          </cell>
          <cell r="D883">
            <v>34373</v>
          </cell>
          <cell r="E883" t="str">
            <v>67 Bas Rhin</v>
          </cell>
          <cell r="F883" t="str">
            <v>PSSP</v>
          </cell>
          <cell r="G883" t="str">
            <v/>
          </cell>
          <cell r="H883" t="str">
            <v>Catégorie OK</v>
          </cell>
          <cell r="J883" t="str">
            <v/>
          </cell>
          <cell r="M883">
            <v>24</v>
          </cell>
          <cell r="N883" t="str">
            <v>Seniors</v>
          </cell>
          <cell r="Q883" t="str">
            <v/>
          </cell>
          <cell r="R883" t="str">
            <v/>
          </cell>
        </row>
        <row r="884">
          <cell r="A884">
            <v>874</v>
          </cell>
          <cell r="B884" t="str">
            <v>SM</v>
          </cell>
          <cell r="C884" t="str">
            <v>LANG Cedric</v>
          </cell>
          <cell r="D884">
            <v>30036</v>
          </cell>
          <cell r="E884" t="str">
            <v>67 Bas Rhin</v>
          </cell>
          <cell r="F884" t="str">
            <v>PSSP</v>
          </cell>
          <cell r="G884" t="str">
            <v/>
          </cell>
          <cell r="H884" t="str">
            <v>Catégorie OK</v>
          </cell>
          <cell r="J884" t="str">
            <v/>
          </cell>
          <cell r="M884">
            <v>36</v>
          </cell>
          <cell r="N884" t="str">
            <v>Seniors</v>
          </cell>
          <cell r="Q884" t="str">
            <v/>
          </cell>
          <cell r="R884" t="str">
            <v/>
          </cell>
        </row>
        <row r="885">
          <cell r="A885">
            <v>875</v>
          </cell>
          <cell r="B885" t="str">
            <v>SM</v>
          </cell>
          <cell r="C885" t="str">
            <v>TISSERAND Aurelien</v>
          </cell>
          <cell r="D885">
            <v>30755</v>
          </cell>
          <cell r="E885" t="str">
            <v>67 Bas Rhin</v>
          </cell>
          <cell r="F885" t="str">
            <v>Vitesse</v>
          </cell>
          <cell r="G885" t="str">
            <v/>
          </cell>
          <cell r="H885" t="str">
            <v>Catégorie OK</v>
          </cell>
          <cell r="J885" t="str">
            <v/>
          </cell>
          <cell r="M885">
            <v>34</v>
          </cell>
          <cell r="N885" t="str">
            <v>Seniors</v>
          </cell>
          <cell r="Q885" t="str">
            <v/>
          </cell>
          <cell r="R885">
            <v>1</v>
          </cell>
        </row>
        <row r="886">
          <cell r="A886">
            <v>876</v>
          </cell>
          <cell r="B886" t="str">
            <v>SM</v>
          </cell>
          <cell r="C886" t="str">
            <v>RICHERT Gilles</v>
          </cell>
          <cell r="D886">
            <v>30656</v>
          </cell>
          <cell r="E886" t="str">
            <v>67 Bas Rhin</v>
          </cell>
          <cell r="F886" t="str">
            <v>1/2 Fond</v>
          </cell>
          <cell r="G886" t="str">
            <v/>
          </cell>
          <cell r="H886" t="str">
            <v>Catégorie OK</v>
          </cell>
          <cell r="J886" t="str">
            <v/>
          </cell>
          <cell r="M886">
            <v>35</v>
          </cell>
          <cell r="N886" t="str">
            <v>Seniors</v>
          </cell>
          <cell r="Q886" t="str">
            <v/>
          </cell>
          <cell r="R886" t="str">
            <v/>
          </cell>
        </row>
        <row r="887">
          <cell r="A887">
            <v>877</v>
          </cell>
          <cell r="B887" t="str">
            <v>SM</v>
          </cell>
          <cell r="C887" t="str">
            <v>SCHANDEL Frédéric</v>
          </cell>
          <cell r="D887">
            <v>28945</v>
          </cell>
          <cell r="E887" t="str">
            <v>67 Bas Rhin</v>
          </cell>
          <cell r="F887" t="str">
            <v>Poids</v>
          </cell>
          <cell r="G887" t="str">
            <v/>
          </cell>
          <cell r="H887" t="str">
            <v>Catégorie OK</v>
          </cell>
          <cell r="J887" t="str">
            <v/>
          </cell>
          <cell r="M887">
            <v>39</v>
          </cell>
          <cell r="N887" t="str">
            <v>Seniors</v>
          </cell>
          <cell r="Q887" t="str">
            <v/>
          </cell>
          <cell r="R887" t="str">
            <v/>
          </cell>
        </row>
        <row r="888">
          <cell r="A888">
            <v>878</v>
          </cell>
          <cell r="B888" t="str">
            <v>SM</v>
          </cell>
          <cell r="C888" t="str">
            <v>RUDOLF Jérémy</v>
          </cell>
          <cell r="D888">
            <v>34359</v>
          </cell>
          <cell r="E888" t="str">
            <v>67 Bas Rhin</v>
          </cell>
          <cell r="F888" t="str">
            <v>Hauteur</v>
          </cell>
          <cell r="G888" t="str">
            <v/>
          </cell>
          <cell r="H888" t="str">
            <v>Catégorie OK</v>
          </cell>
          <cell r="J888" t="str">
            <v/>
          </cell>
          <cell r="M888">
            <v>24</v>
          </cell>
          <cell r="N888" t="str">
            <v>Seniors</v>
          </cell>
          <cell r="Q888" t="str">
            <v/>
          </cell>
          <cell r="R888" t="str">
            <v/>
          </cell>
        </row>
        <row r="889">
          <cell r="A889">
            <v>879</v>
          </cell>
          <cell r="B889" t="str">
            <v>SM</v>
          </cell>
          <cell r="C889" t="str">
            <v>MEIER Arnaud</v>
          </cell>
          <cell r="D889">
            <v>35008</v>
          </cell>
          <cell r="E889" t="str">
            <v>67 Bas Rhin</v>
          </cell>
          <cell r="F889" t="str">
            <v>Corde</v>
          </cell>
          <cell r="G889" t="str">
            <v/>
          </cell>
          <cell r="H889" t="str">
            <v>Catégorie OK</v>
          </cell>
          <cell r="J889" t="str">
            <v/>
          </cell>
          <cell r="M889">
            <v>23</v>
          </cell>
          <cell r="N889" t="str">
            <v>Seniors</v>
          </cell>
          <cell r="Q889" t="str">
            <v/>
          </cell>
          <cell r="R889" t="str">
            <v/>
          </cell>
        </row>
        <row r="890">
          <cell r="A890">
            <v>880</v>
          </cell>
          <cell r="B890" t="str">
            <v>SM</v>
          </cell>
          <cell r="E890" t="str">
            <v>68 Haut Rhin</v>
          </cell>
          <cell r="F890" t="str">
            <v>Remplaçant</v>
          </cell>
          <cell r="G890" t="str">
            <v/>
          </cell>
          <cell r="H890" t="str">
            <v/>
          </cell>
          <cell r="J890" t="str">
            <v/>
          </cell>
          <cell r="M890" t="str">
            <v/>
          </cell>
          <cell r="N890" t="str">
            <v/>
          </cell>
          <cell r="Q890" t="str">
            <v/>
          </cell>
          <cell r="R890" t="str">
            <v/>
          </cell>
        </row>
        <row r="891">
          <cell r="A891">
            <v>881</v>
          </cell>
          <cell r="B891" t="str">
            <v>SM</v>
          </cell>
          <cell r="C891" t="str">
            <v>SCHILDZ Kevin</v>
          </cell>
          <cell r="D891">
            <v>32416</v>
          </cell>
          <cell r="E891" t="str">
            <v>68 Haut Rhin</v>
          </cell>
          <cell r="F891" t="str">
            <v>PSSP</v>
          </cell>
          <cell r="G891" t="str">
            <v/>
          </cell>
          <cell r="H891" t="str">
            <v>Catégorie OK</v>
          </cell>
          <cell r="J891" t="str">
            <v/>
          </cell>
          <cell r="M891">
            <v>30</v>
          </cell>
          <cell r="N891" t="str">
            <v>Seniors</v>
          </cell>
          <cell r="Q891" t="str">
            <v/>
          </cell>
          <cell r="R891" t="str">
            <v/>
          </cell>
        </row>
        <row r="892">
          <cell r="A892">
            <v>882</v>
          </cell>
          <cell r="B892" t="str">
            <v>SM</v>
          </cell>
          <cell r="C892" t="str">
            <v>MURER Gilles</v>
          </cell>
          <cell r="D892">
            <v>29373</v>
          </cell>
          <cell r="E892" t="str">
            <v>68 Haut Rhin</v>
          </cell>
          <cell r="F892" t="str">
            <v>PSSP</v>
          </cell>
          <cell r="G892" t="str">
            <v/>
          </cell>
          <cell r="H892" t="str">
            <v>Catégorie OK</v>
          </cell>
          <cell r="J892" t="str">
            <v/>
          </cell>
          <cell r="M892">
            <v>38</v>
          </cell>
          <cell r="N892" t="str">
            <v>Seniors</v>
          </cell>
          <cell r="Q892" t="str">
            <v/>
          </cell>
          <cell r="R892" t="str">
            <v/>
          </cell>
        </row>
        <row r="893">
          <cell r="A893">
            <v>883</v>
          </cell>
          <cell r="B893" t="str">
            <v>SM</v>
          </cell>
          <cell r="C893" t="str">
            <v>GEORGET David</v>
          </cell>
          <cell r="D893">
            <v>34389</v>
          </cell>
          <cell r="E893" t="str">
            <v>68 Haut Rhin</v>
          </cell>
          <cell r="F893" t="str">
            <v>PSSP</v>
          </cell>
          <cell r="G893" t="str">
            <v/>
          </cell>
          <cell r="H893" t="str">
            <v>Catégorie OK</v>
          </cell>
          <cell r="J893" t="str">
            <v/>
          </cell>
          <cell r="M893">
            <v>24</v>
          </cell>
          <cell r="N893" t="str">
            <v>Seniors</v>
          </cell>
          <cell r="Q893" t="str">
            <v/>
          </cell>
          <cell r="R893" t="str">
            <v/>
          </cell>
        </row>
        <row r="894">
          <cell r="A894">
            <v>884</v>
          </cell>
          <cell r="B894" t="str">
            <v>SM</v>
          </cell>
          <cell r="C894" t="str">
            <v>FEBVAY Thomas</v>
          </cell>
          <cell r="D894">
            <v>35630</v>
          </cell>
          <cell r="E894" t="str">
            <v>68 Haut Rhin</v>
          </cell>
          <cell r="F894" t="str">
            <v>PSSP</v>
          </cell>
          <cell r="G894" t="str">
            <v/>
          </cell>
          <cell r="H894" t="str">
            <v>Catégorie OK</v>
          </cell>
          <cell r="J894" t="str">
            <v/>
          </cell>
          <cell r="M894">
            <v>21</v>
          </cell>
          <cell r="N894" t="str">
            <v>Seniors</v>
          </cell>
          <cell r="Q894" t="str">
            <v/>
          </cell>
          <cell r="R894" t="str">
            <v/>
          </cell>
        </row>
        <row r="895">
          <cell r="A895">
            <v>885</v>
          </cell>
          <cell r="B895" t="str">
            <v>SM</v>
          </cell>
          <cell r="E895" t="str">
            <v>68 Haut Rhin</v>
          </cell>
          <cell r="F895" t="str">
            <v>Vitesse</v>
          </cell>
          <cell r="G895" t="str">
            <v/>
          </cell>
          <cell r="H895" t="str">
            <v/>
          </cell>
          <cell r="J895" t="str">
            <v/>
          </cell>
          <cell r="M895" t="str">
            <v/>
          </cell>
          <cell r="N895" t="str">
            <v/>
          </cell>
          <cell r="Q895" t="str">
            <v/>
          </cell>
          <cell r="R895" t="str">
            <v/>
          </cell>
        </row>
        <row r="896">
          <cell r="A896">
            <v>886</v>
          </cell>
          <cell r="B896" t="str">
            <v>SM</v>
          </cell>
          <cell r="C896" t="str">
            <v>WIDMER Fabrice</v>
          </cell>
          <cell r="D896">
            <v>32649</v>
          </cell>
          <cell r="E896" t="str">
            <v>68 Haut Rhin</v>
          </cell>
          <cell r="F896" t="str">
            <v>1/2 Fond</v>
          </cell>
          <cell r="G896" t="str">
            <v/>
          </cell>
          <cell r="H896" t="str">
            <v>Catégorie OK</v>
          </cell>
          <cell r="J896" t="str">
            <v/>
          </cell>
          <cell r="M896">
            <v>29</v>
          </cell>
          <cell r="N896" t="str">
            <v>Seniors</v>
          </cell>
          <cell r="Q896" t="str">
            <v/>
          </cell>
          <cell r="R896" t="str">
            <v/>
          </cell>
        </row>
        <row r="897">
          <cell r="A897">
            <v>887</v>
          </cell>
          <cell r="B897" t="str">
            <v>SM</v>
          </cell>
          <cell r="C897" t="str">
            <v>FERRARO Lucas</v>
          </cell>
          <cell r="D897">
            <v>34890</v>
          </cell>
          <cell r="E897" t="str">
            <v>68 Haut Rhin</v>
          </cell>
          <cell r="F897" t="str">
            <v>Poids</v>
          </cell>
          <cell r="G897" t="str">
            <v/>
          </cell>
          <cell r="H897" t="str">
            <v>Catégorie OK</v>
          </cell>
          <cell r="J897" t="str">
            <v/>
          </cell>
          <cell r="M897">
            <v>23</v>
          </cell>
          <cell r="N897" t="str">
            <v>Seniors</v>
          </cell>
          <cell r="Q897" t="str">
            <v/>
          </cell>
          <cell r="R897" t="str">
            <v/>
          </cell>
        </row>
        <row r="898">
          <cell r="A898">
            <v>888</v>
          </cell>
          <cell r="B898" t="str">
            <v>SM</v>
          </cell>
          <cell r="C898" t="str">
            <v>KAMMERER Antoine</v>
          </cell>
          <cell r="D898">
            <v>34046</v>
          </cell>
          <cell r="E898" t="str">
            <v>68 Haut Rhin</v>
          </cell>
          <cell r="F898" t="str">
            <v>Hauteur</v>
          </cell>
          <cell r="G898" t="str">
            <v/>
          </cell>
          <cell r="H898" t="str">
            <v>Catégorie OK</v>
          </cell>
          <cell r="J898" t="str">
            <v/>
          </cell>
          <cell r="M898">
            <v>25</v>
          </cell>
          <cell r="N898" t="str">
            <v>Seniors</v>
          </cell>
          <cell r="Q898" t="str">
            <v/>
          </cell>
          <cell r="R898" t="str">
            <v/>
          </cell>
        </row>
        <row r="899">
          <cell r="A899">
            <v>889</v>
          </cell>
          <cell r="B899" t="str">
            <v>SM</v>
          </cell>
          <cell r="C899" t="str">
            <v xml:space="preserve">MEYER  Benoit </v>
          </cell>
          <cell r="D899">
            <v>34038</v>
          </cell>
          <cell r="E899" t="str">
            <v>68 Haut Rhin</v>
          </cell>
          <cell r="F899" t="str">
            <v>Corde</v>
          </cell>
          <cell r="G899" t="str">
            <v/>
          </cell>
          <cell r="H899" t="str">
            <v>Catégorie OK</v>
          </cell>
          <cell r="J899" t="str">
            <v/>
          </cell>
          <cell r="M899">
            <v>25</v>
          </cell>
          <cell r="N899" t="str">
            <v>Seniors</v>
          </cell>
          <cell r="Q899" t="str">
            <v/>
          </cell>
          <cell r="R899" t="str">
            <v/>
          </cell>
        </row>
        <row r="900">
          <cell r="A900">
            <v>890</v>
          </cell>
          <cell r="B900" t="str">
            <v>SM</v>
          </cell>
          <cell r="E900" t="str">
            <v>88 Vosges</v>
          </cell>
          <cell r="F900" t="str">
            <v>Remplaçant</v>
          </cell>
          <cell r="G900" t="str">
            <v/>
          </cell>
          <cell r="H900" t="str">
            <v/>
          </cell>
          <cell r="J900" t="str">
            <v/>
          </cell>
          <cell r="M900" t="str">
            <v/>
          </cell>
          <cell r="N900" t="str">
            <v/>
          </cell>
          <cell r="Q900" t="str">
            <v/>
          </cell>
          <cell r="R900" t="str">
            <v/>
          </cell>
        </row>
        <row r="901">
          <cell r="A901">
            <v>891</v>
          </cell>
          <cell r="B901" t="str">
            <v>SM</v>
          </cell>
          <cell r="C901" t="str">
            <v>SPORER Adrien</v>
          </cell>
          <cell r="D901">
            <v>34627</v>
          </cell>
          <cell r="E901" t="str">
            <v>88 Vosges</v>
          </cell>
          <cell r="F901" t="str">
            <v>PSSP</v>
          </cell>
          <cell r="G901" t="str">
            <v/>
          </cell>
          <cell r="H901" t="str">
            <v>Catégorie OK</v>
          </cell>
          <cell r="J901" t="str">
            <v/>
          </cell>
          <cell r="M901">
            <v>24</v>
          </cell>
          <cell r="N901" t="str">
            <v>Seniors</v>
          </cell>
          <cell r="Q901" t="str">
            <v/>
          </cell>
          <cell r="R901" t="str">
            <v/>
          </cell>
        </row>
        <row r="902">
          <cell r="A902">
            <v>892</v>
          </cell>
          <cell r="B902" t="str">
            <v>SM</v>
          </cell>
          <cell r="C902" t="str">
            <v>NICAISE Dominique</v>
          </cell>
          <cell r="D902">
            <v>29184</v>
          </cell>
          <cell r="E902" t="str">
            <v>88 Vosges</v>
          </cell>
          <cell r="F902" t="str">
            <v>PSSP</v>
          </cell>
          <cell r="G902" t="str">
            <v/>
          </cell>
          <cell r="H902" t="str">
            <v>Catégorie OK</v>
          </cell>
          <cell r="J902" t="str">
            <v/>
          </cell>
          <cell r="M902">
            <v>39</v>
          </cell>
          <cell r="N902" t="str">
            <v>Seniors</v>
          </cell>
          <cell r="Q902" t="str">
            <v/>
          </cell>
          <cell r="R902" t="str">
            <v/>
          </cell>
        </row>
        <row r="903">
          <cell r="A903">
            <v>893</v>
          </cell>
          <cell r="B903" t="str">
            <v>SM</v>
          </cell>
          <cell r="C903" t="str">
            <v>NAUDIN Yann</v>
          </cell>
          <cell r="D903">
            <v>31170</v>
          </cell>
          <cell r="E903" t="str">
            <v>88 Vosges</v>
          </cell>
          <cell r="F903" t="str">
            <v>PSSP</v>
          </cell>
          <cell r="G903" t="str">
            <v/>
          </cell>
          <cell r="H903" t="str">
            <v>Catégorie OK</v>
          </cell>
          <cell r="J903" t="str">
            <v/>
          </cell>
          <cell r="M903">
            <v>33</v>
          </cell>
          <cell r="N903" t="str">
            <v>Seniors</v>
          </cell>
          <cell r="Q903" t="str">
            <v/>
          </cell>
          <cell r="R903" t="str">
            <v/>
          </cell>
        </row>
        <row r="904">
          <cell r="A904">
            <v>894</v>
          </cell>
          <cell r="B904" t="str">
            <v>SM</v>
          </cell>
          <cell r="E904" t="str">
            <v>88 Vosges</v>
          </cell>
          <cell r="F904" t="str">
            <v>PSSP</v>
          </cell>
          <cell r="G904" t="str">
            <v/>
          </cell>
          <cell r="H904" t="str">
            <v/>
          </cell>
          <cell r="J904" t="str">
            <v/>
          </cell>
          <cell r="M904" t="str">
            <v/>
          </cell>
          <cell r="N904" t="str">
            <v/>
          </cell>
          <cell r="Q904" t="str">
            <v/>
          </cell>
          <cell r="R904" t="str">
            <v/>
          </cell>
        </row>
        <row r="905">
          <cell r="A905">
            <v>895</v>
          </cell>
          <cell r="B905" t="str">
            <v>SM</v>
          </cell>
          <cell r="C905" t="str">
            <v>VANCON Pierre</v>
          </cell>
          <cell r="D905">
            <v>35528</v>
          </cell>
          <cell r="E905" t="str">
            <v>88 Vosges</v>
          </cell>
          <cell r="F905" t="str">
            <v>Vitesse</v>
          </cell>
          <cell r="G905" t="str">
            <v/>
          </cell>
          <cell r="H905" t="str">
            <v>Catégorie OK</v>
          </cell>
          <cell r="J905" t="str">
            <v/>
          </cell>
          <cell r="M905">
            <v>21</v>
          </cell>
          <cell r="N905" t="str">
            <v>Seniors</v>
          </cell>
          <cell r="Q905" t="str">
            <v/>
          </cell>
          <cell r="R905">
            <v>1</v>
          </cell>
        </row>
        <row r="906">
          <cell r="A906">
            <v>896</v>
          </cell>
          <cell r="B906" t="str">
            <v>SM</v>
          </cell>
          <cell r="C906" t="str">
            <v>FICHTER Nicolas</v>
          </cell>
          <cell r="D906">
            <v>32067</v>
          </cell>
          <cell r="E906" t="str">
            <v>88 Vosges</v>
          </cell>
          <cell r="F906" t="str">
            <v>1/2 Fond</v>
          </cell>
          <cell r="G906" t="str">
            <v/>
          </cell>
          <cell r="H906" t="str">
            <v>Catégorie OK</v>
          </cell>
          <cell r="J906" t="str">
            <v/>
          </cell>
          <cell r="M906">
            <v>31</v>
          </cell>
          <cell r="N906" t="str">
            <v>Seniors</v>
          </cell>
          <cell r="Q906" t="str">
            <v/>
          </cell>
          <cell r="R906" t="str">
            <v/>
          </cell>
        </row>
        <row r="907">
          <cell r="A907">
            <v>897</v>
          </cell>
          <cell r="B907" t="str">
            <v>SM</v>
          </cell>
          <cell r="C907" t="str">
            <v>LESAGE Rémi</v>
          </cell>
          <cell r="D907">
            <v>29601</v>
          </cell>
          <cell r="E907" t="str">
            <v>88 Vosges</v>
          </cell>
          <cell r="F907" t="str">
            <v>Poids</v>
          </cell>
          <cell r="G907" t="str">
            <v/>
          </cell>
          <cell r="H907" t="str">
            <v>Catégorie OK</v>
          </cell>
          <cell r="J907" t="str">
            <v/>
          </cell>
          <cell r="M907">
            <v>37</v>
          </cell>
          <cell r="N907" t="str">
            <v>Seniors</v>
          </cell>
          <cell r="Q907" t="str">
            <v/>
          </cell>
          <cell r="R907" t="str">
            <v/>
          </cell>
        </row>
        <row r="908">
          <cell r="A908">
            <v>898</v>
          </cell>
          <cell r="B908" t="str">
            <v>SM</v>
          </cell>
          <cell r="C908" t="str">
            <v>RICHARD-LEHMANN Emilien</v>
          </cell>
          <cell r="D908">
            <v>35629</v>
          </cell>
          <cell r="E908" t="str">
            <v>88 Vosges</v>
          </cell>
          <cell r="F908" t="str">
            <v>Hauteur</v>
          </cell>
          <cell r="G908" t="str">
            <v/>
          </cell>
          <cell r="H908" t="str">
            <v>Catégorie OK</v>
          </cell>
          <cell r="J908" t="str">
            <v/>
          </cell>
          <cell r="M908">
            <v>21</v>
          </cell>
          <cell r="N908" t="str">
            <v>Seniors</v>
          </cell>
          <cell r="Q908" t="str">
            <v/>
          </cell>
          <cell r="R908" t="str">
            <v/>
          </cell>
        </row>
        <row r="909">
          <cell r="A909">
            <v>899</v>
          </cell>
          <cell r="B909" t="str">
            <v>SM</v>
          </cell>
          <cell r="C909" t="str">
            <v>ERARD Julien</v>
          </cell>
          <cell r="D909">
            <v>32231</v>
          </cell>
          <cell r="E909" t="str">
            <v>88 Vosges</v>
          </cell>
          <cell r="F909" t="str">
            <v>Corde</v>
          </cell>
          <cell r="G909" t="str">
            <v/>
          </cell>
          <cell r="H909" t="str">
            <v>Catégorie OK</v>
          </cell>
          <cell r="J909" t="str">
            <v/>
          </cell>
          <cell r="M909">
            <v>30</v>
          </cell>
          <cell r="N909" t="str">
            <v>Seniors</v>
          </cell>
          <cell r="Q909" t="str">
            <v/>
          </cell>
          <cell r="R909" t="str">
            <v/>
          </cell>
        </row>
        <row r="910">
          <cell r="A910">
            <v>900</v>
          </cell>
          <cell r="B910" t="str">
            <v>VM</v>
          </cell>
          <cell r="E910" t="str">
            <v>08 Ardennes</v>
          </cell>
          <cell r="F910" t="str">
            <v>Remplaçant</v>
          </cell>
          <cell r="G910" t="str">
            <v/>
          </cell>
          <cell r="H910" t="str">
            <v/>
          </cell>
          <cell r="J910" t="str">
            <v/>
          </cell>
          <cell r="M910" t="str">
            <v/>
          </cell>
          <cell r="N910" t="str">
            <v/>
          </cell>
          <cell r="Q910" t="str">
            <v/>
          </cell>
          <cell r="R910" t="str">
            <v/>
          </cell>
        </row>
        <row r="911">
          <cell r="A911">
            <v>901</v>
          </cell>
          <cell r="B911" t="str">
            <v>VM</v>
          </cell>
          <cell r="E911" t="str">
            <v>08 Ardennes</v>
          </cell>
          <cell r="F911" t="str">
            <v>PSSP</v>
          </cell>
          <cell r="G911" t="str">
            <v/>
          </cell>
          <cell r="H911" t="str">
            <v/>
          </cell>
          <cell r="J911" t="str">
            <v/>
          </cell>
          <cell r="M911" t="str">
            <v/>
          </cell>
          <cell r="N911" t="str">
            <v/>
          </cell>
          <cell r="Q911" t="str">
            <v/>
          </cell>
          <cell r="R911" t="str">
            <v/>
          </cell>
        </row>
        <row r="912">
          <cell r="A912">
            <v>902</v>
          </cell>
          <cell r="B912" t="str">
            <v>VM</v>
          </cell>
          <cell r="E912" t="str">
            <v>08 Ardennes</v>
          </cell>
          <cell r="F912" t="str">
            <v>PSSP</v>
          </cell>
          <cell r="G912" t="str">
            <v/>
          </cell>
          <cell r="H912" t="str">
            <v/>
          </cell>
          <cell r="J912" t="str">
            <v/>
          </cell>
          <cell r="M912" t="str">
            <v/>
          </cell>
          <cell r="N912" t="str">
            <v/>
          </cell>
          <cell r="Q912" t="str">
            <v/>
          </cell>
          <cell r="R912" t="str">
            <v/>
          </cell>
        </row>
        <row r="913">
          <cell r="A913">
            <v>903</v>
          </cell>
          <cell r="B913" t="str">
            <v>VM</v>
          </cell>
          <cell r="E913" t="str">
            <v>08 Ardennes</v>
          </cell>
          <cell r="F913" t="str">
            <v>PSSP</v>
          </cell>
          <cell r="G913" t="str">
            <v/>
          </cell>
          <cell r="H913" t="str">
            <v/>
          </cell>
          <cell r="J913" t="str">
            <v/>
          </cell>
          <cell r="M913" t="str">
            <v/>
          </cell>
          <cell r="N913" t="str">
            <v/>
          </cell>
          <cell r="Q913" t="str">
            <v/>
          </cell>
          <cell r="R913" t="str">
            <v/>
          </cell>
        </row>
        <row r="914">
          <cell r="A914">
            <v>904</v>
          </cell>
          <cell r="B914" t="str">
            <v>VM</v>
          </cell>
          <cell r="E914" t="str">
            <v>08 Ardennes</v>
          </cell>
          <cell r="F914" t="str">
            <v>PSSP</v>
          </cell>
          <cell r="G914" t="str">
            <v/>
          </cell>
          <cell r="H914" t="str">
            <v/>
          </cell>
          <cell r="J914" t="str">
            <v/>
          </cell>
          <cell r="M914" t="str">
            <v/>
          </cell>
          <cell r="N914" t="str">
            <v/>
          </cell>
          <cell r="Q914" t="str">
            <v/>
          </cell>
          <cell r="R914" t="str">
            <v/>
          </cell>
        </row>
        <row r="915">
          <cell r="A915">
            <v>905</v>
          </cell>
          <cell r="B915" t="str">
            <v>VM</v>
          </cell>
          <cell r="E915" t="str">
            <v>08 Ardennes</v>
          </cell>
          <cell r="F915" t="str">
            <v>Vitesse</v>
          </cell>
          <cell r="G915" t="str">
            <v/>
          </cell>
          <cell r="H915" t="str">
            <v/>
          </cell>
          <cell r="J915" t="str">
            <v/>
          </cell>
          <cell r="M915" t="str">
            <v/>
          </cell>
          <cell r="N915" t="str">
            <v/>
          </cell>
          <cell r="Q915" t="str">
            <v/>
          </cell>
          <cell r="R915" t="str">
            <v/>
          </cell>
        </row>
        <row r="916">
          <cell r="A916">
            <v>906</v>
          </cell>
          <cell r="B916" t="str">
            <v>VM</v>
          </cell>
          <cell r="E916" t="str">
            <v>08 Ardennes</v>
          </cell>
          <cell r="F916" t="str">
            <v>1/2 Fond</v>
          </cell>
          <cell r="G916" t="str">
            <v/>
          </cell>
          <cell r="H916" t="str">
            <v/>
          </cell>
          <cell r="J916" t="str">
            <v/>
          </cell>
          <cell r="M916" t="str">
            <v/>
          </cell>
          <cell r="N916" t="str">
            <v/>
          </cell>
          <cell r="Q916" t="str">
            <v/>
          </cell>
          <cell r="R916" t="str">
            <v/>
          </cell>
        </row>
        <row r="917">
          <cell r="A917">
            <v>907</v>
          </cell>
          <cell r="B917" t="str">
            <v>VM</v>
          </cell>
          <cell r="E917" t="str">
            <v>08 Ardennes</v>
          </cell>
          <cell r="F917" t="str">
            <v>Poids</v>
          </cell>
          <cell r="G917" t="str">
            <v/>
          </cell>
          <cell r="H917" t="str">
            <v/>
          </cell>
          <cell r="J917" t="str">
            <v/>
          </cell>
          <cell r="M917" t="str">
            <v/>
          </cell>
          <cell r="N917" t="str">
            <v/>
          </cell>
          <cell r="Q917" t="str">
            <v/>
          </cell>
          <cell r="R917" t="str">
            <v/>
          </cell>
        </row>
        <row r="918">
          <cell r="A918">
            <v>908</v>
          </cell>
          <cell r="B918" t="str">
            <v>VM</v>
          </cell>
          <cell r="E918" t="str">
            <v>08 Ardennes</v>
          </cell>
          <cell r="F918" t="str">
            <v>Hauteur</v>
          </cell>
          <cell r="G918" t="str">
            <v/>
          </cell>
          <cell r="H918" t="str">
            <v/>
          </cell>
          <cell r="J918" t="str">
            <v/>
          </cell>
          <cell r="M918" t="str">
            <v/>
          </cell>
          <cell r="N918" t="str">
            <v/>
          </cell>
          <cell r="Q918" t="str">
            <v/>
          </cell>
          <cell r="R918" t="str">
            <v/>
          </cell>
        </row>
        <row r="919">
          <cell r="A919">
            <v>909</v>
          </cell>
          <cell r="B919" t="str">
            <v>VM</v>
          </cell>
          <cell r="E919" t="str">
            <v>08 Ardennes</v>
          </cell>
          <cell r="F919" t="str">
            <v>Corde</v>
          </cell>
          <cell r="G919" t="str">
            <v/>
          </cell>
          <cell r="H919" t="str">
            <v/>
          </cell>
          <cell r="J919" t="str">
            <v/>
          </cell>
          <cell r="M919" t="str">
            <v/>
          </cell>
          <cell r="N919" t="str">
            <v/>
          </cell>
          <cell r="Q919" t="str">
            <v/>
          </cell>
          <cell r="R919" t="str">
            <v/>
          </cell>
        </row>
        <row r="920">
          <cell r="A920">
            <v>910</v>
          </cell>
          <cell r="B920" t="str">
            <v>VM</v>
          </cell>
          <cell r="E920" t="str">
            <v>10 Aube</v>
          </cell>
          <cell r="F920" t="str">
            <v>Remplaçant</v>
          </cell>
          <cell r="G920" t="str">
            <v/>
          </cell>
          <cell r="H920" t="str">
            <v/>
          </cell>
          <cell r="J920" t="str">
            <v/>
          </cell>
          <cell r="M920" t="str">
            <v/>
          </cell>
          <cell r="N920" t="str">
            <v/>
          </cell>
          <cell r="Q920" t="str">
            <v/>
          </cell>
          <cell r="R920" t="str">
            <v/>
          </cell>
        </row>
        <row r="921">
          <cell r="A921">
            <v>911</v>
          </cell>
          <cell r="B921" t="str">
            <v>VM</v>
          </cell>
          <cell r="C921" t="str">
            <v>COQUILLE Stéphane</v>
          </cell>
          <cell r="D921">
            <v>27276</v>
          </cell>
          <cell r="E921" t="str">
            <v>10 Aube</v>
          </cell>
          <cell r="F921" t="str">
            <v>PSSP</v>
          </cell>
          <cell r="G921" t="str">
            <v/>
          </cell>
          <cell r="H921" t="str">
            <v>Catégorie OK</v>
          </cell>
          <cell r="J921" t="str">
            <v/>
          </cell>
          <cell r="M921">
            <v>44</v>
          </cell>
          <cell r="N921" t="str">
            <v>Vétérans 1</v>
          </cell>
          <cell r="Q921" t="str">
            <v/>
          </cell>
          <cell r="R921" t="str">
            <v/>
          </cell>
        </row>
        <row r="922">
          <cell r="A922">
            <v>912</v>
          </cell>
          <cell r="B922" t="str">
            <v>VM</v>
          </cell>
          <cell r="C922" t="str">
            <v>JEGLOT Patrice</v>
          </cell>
          <cell r="D922">
            <v>24370</v>
          </cell>
          <cell r="E922" t="str">
            <v>10 Aube</v>
          </cell>
          <cell r="F922" t="str">
            <v>PSSP</v>
          </cell>
          <cell r="G922" t="str">
            <v/>
          </cell>
          <cell r="H922" t="str">
            <v>Catégorie OK</v>
          </cell>
          <cell r="J922" t="str">
            <v/>
          </cell>
          <cell r="M922">
            <v>52</v>
          </cell>
          <cell r="N922" t="str">
            <v>Vétérans 2</v>
          </cell>
          <cell r="Q922" t="str">
            <v/>
          </cell>
          <cell r="R922" t="str">
            <v/>
          </cell>
        </row>
        <row r="923">
          <cell r="A923">
            <v>913</v>
          </cell>
          <cell r="B923" t="str">
            <v>VM</v>
          </cell>
          <cell r="C923" t="str">
            <v>PIERRE Marc</v>
          </cell>
          <cell r="D923">
            <v>20812</v>
          </cell>
          <cell r="E923" t="str">
            <v>10 Aube</v>
          </cell>
          <cell r="F923" t="str">
            <v>PSSP</v>
          </cell>
          <cell r="G923" t="str">
            <v/>
          </cell>
          <cell r="H923" t="str">
            <v>Catégorie OK</v>
          </cell>
          <cell r="J923" t="str">
            <v/>
          </cell>
          <cell r="M923">
            <v>62</v>
          </cell>
          <cell r="N923" t="str">
            <v>Vétérans 3</v>
          </cell>
          <cell r="Q923" t="str">
            <v/>
          </cell>
          <cell r="R923" t="str">
            <v/>
          </cell>
        </row>
        <row r="924">
          <cell r="A924">
            <v>914</v>
          </cell>
          <cell r="B924" t="str">
            <v>VM</v>
          </cell>
          <cell r="E924" t="str">
            <v>10 Aube</v>
          </cell>
          <cell r="F924" t="str">
            <v>PSSP</v>
          </cell>
          <cell r="G924" t="str">
            <v/>
          </cell>
          <cell r="H924" t="str">
            <v/>
          </cell>
          <cell r="J924" t="str">
            <v/>
          </cell>
          <cell r="M924" t="str">
            <v/>
          </cell>
          <cell r="N924" t="str">
            <v/>
          </cell>
          <cell r="Q924" t="str">
            <v/>
          </cell>
          <cell r="R924" t="str">
            <v/>
          </cell>
        </row>
        <row r="925">
          <cell r="A925">
            <v>915</v>
          </cell>
          <cell r="B925" t="str">
            <v>VM</v>
          </cell>
          <cell r="C925" t="str">
            <v>DELFAU Frédéric</v>
          </cell>
          <cell r="D925">
            <v>25246</v>
          </cell>
          <cell r="E925" t="str">
            <v>10 Aube</v>
          </cell>
          <cell r="F925" t="str">
            <v>Vitesse</v>
          </cell>
          <cell r="G925" t="str">
            <v/>
          </cell>
          <cell r="H925" t="str">
            <v>Catégorie OK</v>
          </cell>
          <cell r="J925" t="str">
            <v/>
          </cell>
          <cell r="M925">
            <v>49</v>
          </cell>
          <cell r="N925" t="str">
            <v>Vétérans 1</v>
          </cell>
          <cell r="Q925" t="str">
            <v/>
          </cell>
          <cell r="R925">
            <v>1</v>
          </cell>
        </row>
        <row r="926">
          <cell r="A926">
            <v>916</v>
          </cell>
          <cell r="B926" t="str">
            <v>VM</v>
          </cell>
          <cell r="C926" t="str">
            <v>MORET Olivier</v>
          </cell>
          <cell r="D926">
            <v>28250</v>
          </cell>
          <cell r="E926" t="str">
            <v>10 Aube</v>
          </cell>
          <cell r="F926" t="str">
            <v>1/2 Fond</v>
          </cell>
          <cell r="G926" t="str">
            <v/>
          </cell>
          <cell r="H926" t="str">
            <v>Catégorie OK</v>
          </cell>
          <cell r="J926" t="str">
            <v/>
          </cell>
          <cell r="M926">
            <v>41</v>
          </cell>
          <cell r="N926" t="str">
            <v>Vétérans 1</v>
          </cell>
          <cell r="Q926" t="str">
            <v/>
          </cell>
          <cell r="R926" t="str">
            <v/>
          </cell>
        </row>
        <row r="927">
          <cell r="A927">
            <v>917</v>
          </cell>
          <cell r="B927" t="str">
            <v>VM</v>
          </cell>
          <cell r="C927" t="str">
            <v>CASAUBON Hervé</v>
          </cell>
          <cell r="D927">
            <v>26066</v>
          </cell>
          <cell r="E927" t="str">
            <v>10 Aube</v>
          </cell>
          <cell r="F927" t="str">
            <v>Poids</v>
          </cell>
          <cell r="G927" t="str">
            <v/>
          </cell>
          <cell r="H927" t="str">
            <v>Catégorie OK</v>
          </cell>
          <cell r="J927" t="str">
            <v/>
          </cell>
          <cell r="M927">
            <v>47</v>
          </cell>
          <cell r="N927" t="str">
            <v>Vétérans 1</v>
          </cell>
          <cell r="Q927" t="str">
            <v/>
          </cell>
          <cell r="R927" t="str">
            <v/>
          </cell>
        </row>
        <row r="928">
          <cell r="A928">
            <v>918</v>
          </cell>
          <cell r="B928" t="str">
            <v>VM</v>
          </cell>
          <cell r="E928" t="str">
            <v>10 Aube</v>
          </cell>
          <cell r="F928" t="str">
            <v>Hauteur</v>
          </cell>
          <cell r="G928" t="str">
            <v/>
          </cell>
          <cell r="H928" t="str">
            <v/>
          </cell>
          <cell r="J928" t="str">
            <v/>
          </cell>
          <cell r="M928" t="str">
            <v/>
          </cell>
          <cell r="N928" t="str">
            <v/>
          </cell>
          <cell r="Q928" t="str">
            <v/>
          </cell>
          <cell r="R928" t="str">
            <v/>
          </cell>
        </row>
        <row r="929">
          <cell r="A929">
            <v>919</v>
          </cell>
          <cell r="B929" t="str">
            <v>VM</v>
          </cell>
          <cell r="C929" t="str">
            <v>DENOTS Jérôme</v>
          </cell>
          <cell r="D929">
            <v>27245</v>
          </cell>
          <cell r="E929" t="str">
            <v>10 Aube</v>
          </cell>
          <cell r="F929" t="str">
            <v>Corde</v>
          </cell>
          <cell r="G929" t="str">
            <v/>
          </cell>
          <cell r="H929" t="str">
            <v>Catégorie OK</v>
          </cell>
          <cell r="J929" t="str">
            <v/>
          </cell>
          <cell r="M929">
            <v>44</v>
          </cell>
          <cell r="N929" t="str">
            <v>Vétérans 1</v>
          </cell>
          <cell r="Q929" t="str">
            <v/>
          </cell>
          <cell r="R929" t="str">
            <v/>
          </cell>
        </row>
        <row r="930">
          <cell r="A930">
            <v>920</v>
          </cell>
          <cell r="B930" t="str">
            <v>VM</v>
          </cell>
          <cell r="E930" t="str">
            <v>51 Marne</v>
          </cell>
          <cell r="F930" t="str">
            <v>Remplaçant</v>
          </cell>
          <cell r="G930" t="str">
            <v/>
          </cell>
          <cell r="H930" t="str">
            <v/>
          </cell>
          <cell r="J930" t="str">
            <v/>
          </cell>
          <cell r="M930" t="str">
            <v/>
          </cell>
          <cell r="N930" t="str">
            <v/>
          </cell>
          <cell r="Q930" t="str">
            <v/>
          </cell>
          <cell r="R930" t="str">
            <v/>
          </cell>
        </row>
        <row r="931">
          <cell r="A931">
            <v>921</v>
          </cell>
          <cell r="B931" t="str">
            <v>VM</v>
          </cell>
          <cell r="C931" t="str">
            <v>PIZZO Christophe</v>
          </cell>
          <cell r="D931">
            <v>26668</v>
          </cell>
          <cell r="E931" t="str">
            <v>51 Marne</v>
          </cell>
          <cell r="F931" t="str">
            <v>PSSP</v>
          </cell>
          <cell r="G931" t="str">
            <v/>
          </cell>
          <cell r="H931" t="str">
            <v>Catégorie OK</v>
          </cell>
          <cell r="J931" t="str">
            <v/>
          </cell>
          <cell r="M931">
            <v>45</v>
          </cell>
          <cell r="N931" t="str">
            <v>Vétérans 1</v>
          </cell>
          <cell r="Q931" t="str">
            <v/>
          </cell>
          <cell r="R931" t="str">
            <v/>
          </cell>
        </row>
        <row r="932">
          <cell r="A932">
            <v>922</v>
          </cell>
          <cell r="B932" t="str">
            <v>VM</v>
          </cell>
          <cell r="C932" t="str">
            <v>ETIENNE Frédéric</v>
          </cell>
          <cell r="D932">
            <v>25464</v>
          </cell>
          <cell r="E932" t="str">
            <v>51 Marne</v>
          </cell>
          <cell r="F932" t="str">
            <v>PSSP</v>
          </cell>
          <cell r="G932" t="str">
            <v/>
          </cell>
          <cell r="H932" t="str">
            <v>Catégorie OK</v>
          </cell>
          <cell r="J932" t="str">
            <v/>
          </cell>
          <cell r="M932">
            <v>49</v>
          </cell>
          <cell r="N932" t="str">
            <v>Vétérans 1</v>
          </cell>
          <cell r="Q932" t="str">
            <v/>
          </cell>
          <cell r="R932" t="str">
            <v/>
          </cell>
        </row>
        <row r="933">
          <cell r="A933">
            <v>923</v>
          </cell>
          <cell r="B933" t="str">
            <v>VM</v>
          </cell>
          <cell r="C933" t="str">
            <v>DEFFRENE Florent</v>
          </cell>
          <cell r="D933">
            <v>28046</v>
          </cell>
          <cell r="E933" t="str">
            <v>51 Marne</v>
          </cell>
          <cell r="F933" t="str">
            <v>PSSP</v>
          </cell>
          <cell r="G933" t="str">
            <v/>
          </cell>
          <cell r="H933" t="str">
            <v>Catégorie OK</v>
          </cell>
          <cell r="J933" t="str">
            <v/>
          </cell>
          <cell r="M933">
            <v>42</v>
          </cell>
          <cell r="N933" t="str">
            <v>Vétérans 1</v>
          </cell>
          <cell r="Q933" t="str">
            <v/>
          </cell>
          <cell r="R933" t="str">
            <v/>
          </cell>
        </row>
        <row r="934">
          <cell r="A934">
            <v>924</v>
          </cell>
          <cell r="B934" t="str">
            <v>VM</v>
          </cell>
          <cell r="E934" t="str">
            <v>51 Marne</v>
          </cell>
          <cell r="F934" t="str">
            <v>PSSP</v>
          </cell>
          <cell r="G934" t="str">
            <v/>
          </cell>
          <cell r="H934" t="str">
            <v/>
          </cell>
          <cell r="J934" t="str">
            <v/>
          </cell>
          <cell r="M934" t="str">
            <v/>
          </cell>
          <cell r="N934" t="str">
            <v/>
          </cell>
          <cell r="Q934" t="str">
            <v/>
          </cell>
          <cell r="R934" t="str">
            <v/>
          </cell>
        </row>
        <row r="935">
          <cell r="A935">
            <v>925</v>
          </cell>
          <cell r="B935" t="str">
            <v>VM</v>
          </cell>
          <cell r="C935" t="str">
            <v>WOLFART Claude</v>
          </cell>
          <cell r="D935">
            <v>24424</v>
          </cell>
          <cell r="E935" t="str">
            <v>51 Marne</v>
          </cell>
          <cell r="F935" t="str">
            <v>Vitesse</v>
          </cell>
          <cell r="G935" t="str">
            <v/>
          </cell>
          <cell r="H935" t="str">
            <v>Catégorie OK</v>
          </cell>
          <cell r="J935" t="str">
            <v/>
          </cell>
          <cell r="M935">
            <v>52</v>
          </cell>
          <cell r="N935" t="str">
            <v>Vétérans 2</v>
          </cell>
          <cell r="Q935" t="str">
            <v/>
          </cell>
          <cell r="R935">
            <v>1</v>
          </cell>
        </row>
        <row r="936">
          <cell r="A936">
            <v>926</v>
          </cell>
          <cell r="B936" t="str">
            <v>VM</v>
          </cell>
          <cell r="C936" t="str">
            <v>MAILLET Jerome</v>
          </cell>
          <cell r="D936">
            <v>26983</v>
          </cell>
          <cell r="E936" t="str">
            <v>51 Marne</v>
          </cell>
          <cell r="F936" t="str">
            <v>1/2 Fond</v>
          </cell>
          <cell r="G936" t="str">
            <v/>
          </cell>
          <cell r="H936" t="str">
            <v>Catégorie OK</v>
          </cell>
          <cell r="J936" t="str">
            <v/>
          </cell>
          <cell r="M936">
            <v>45</v>
          </cell>
          <cell r="N936" t="str">
            <v>Vétérans 1</v>
          </cell>
          <cell r="Q936" t="str">
            <v/>
          </cell>
          <cell r="R936" t="str">
            <v/>
          </cell>
        </row>
        <row r="937">
          <cell r="A937">
            <v>927</v>
          </cell>
          <cell r="B937" t="str">
            <v>VM</v>
          </cell>
          <cell r="E937" t="str">
            <v>51 Marne</v>
          </cell>
          <cell r="F937" t="str">
            <v>Poids</v>
          </cell>
          <cell r="G937" t="str">
            <v/>
          </cell>
          <cell r="H937" t="str">
            <v/>
          </cell>
          <cell r="J937" t="str">
            <v/>
          </cell>
          <cell r="M937" t="str">
            <v/>
          </cell>
          <cell r="N937" t="str">
            <v/>
          </cell>
          <cell r="Q937" t="str">
            <v/>
          </cell>
          <cell r="R937" t="str">
            <v/>
          </cell>
        </row>
        <row r="938">
          <cell r="A938">
            <v>928</v>
          </cell>
          <cell r="B938" t="str">
            <v>VM</v>
          </cell>
          <cell r="E938" t="str">
            <v>51 Marne</v>
          </cell>
          <cell r="F938" t="str">
            <v>Hauteur</v>
          </cell>
          <cell r="G938" t="str">
            <v/>
          </cell>
          <cell r="H938" t="str">
            <v/>
          </cell>
          <cell r="J938" t="str">
            <v/>
          </cell>
          <cell r="M938" t="str">
            <v/>
          </cell>
          <cell r="N938" t="str">
            <v/>
          </cell>
          <cell r="Q938" t="str">
            <v/>
          </cell>
          <cell r="R938" t="str">
            <v/>
          </cell>
        </row>
        <row r="939">
          <cell r="A939">
            <v>929</v>
          </cell>
          <cell r="B939" t="str">
            <v>VM</v>
          </cell>
          <cell r="E939" t="str">
            <v>51 Marne</v>
          </cell>
          <cell r="F939" t="str">
            <v>Corde</v>
          </cell>
          <cell r="G939" t="str">
            <v/>
          </cell>
          <cell r="H939" t="str">
            <v/>
          </cell>
          <cell r="J939" t="str">
            <v/>
          </cell>
          <cell r="M939" t="str">
            <v/>
          </cell>
          <cell r="N939" t="str">
            <v/>
          </cell>
          <cell r="Q939" t="str">
            <v/>
          </cell>
          <cell r="R939" t="str">
            <v/>
          </cell>
        </row>
        <row r="940">
          <cell r="A940">
            <v>930</v>
          </cell>
          <cell r="B940" t="str">
            <v>VM</v>
          </cell>
          <cell r="E940" t="str">
            <v>52 Haute Marne</v>
          </cell>
          <cell r="F940" t="str">
            <v>Remplaçant</v>
          </cell>
          <cell r="G940" t="str">
            <v/>
          </cell>
          <cell r="H940" t="str">
            <v/>
          </cell>
          <cell r="J940" t="str">
            <v/>
          </cell>
          <cell r="M940" t="str">
            <v/>
          </cell>
          <cell r="N940" t="str">
            <v/>
          </cell>
          <cell r="Q940" t="str">
            <v/>
          </cell>
          <cell r="R940" t="str">
            <v/>
          </cell>
        </row>
        <row r="941">
          <cell r="A941">
            <v>931</v>
          </cell>
          <cell r="B941" t="str">
            <v>VM</v>
          </cell>
          <cell r="C941" t="str">
            <v>RENARD Ludovic</v>
          </cell>
          <cell r="D941">
            <v>25453</v>
          </cell>
          <cell r="E941" t="str">
            <v>52 Haute Marne</v>
          </cell>
          <cell r="F941" t="str">
            <v>PSSP</v>
          </cell>
          <cell r="G941" t="str">
            <v/>
          </cell>
          <cell r="H941" t="str">
            <v>Catégorie OK</v>
          </cell>
          <cell r="J941" t="str">
            <v/>
          </cell>
          <cell r="M941">
            <v>49</v>
          </cell>
          <cell r="N941" t="str">
            <v>Vétérans 1</v>
          </cell>
          <cell r="Q941" t="str">
            <v/>
          </cell>
          <cell r="R941" t="str">
            <v/>
          </cell>
        </row>
        <row r="942">
          <cell r="A942">
            <v>932</v>
          </cell>
          <cell r="B942" t="str">
            <v>VM</v>
          </cell>
          <cell r="E942" t="str">
            <v>52 Haute Marne</v>
          </cell>
          <cell r="F942" t="str">
            <v>PSSP</v>
          </cell>
          <cell r="G942" t="str">
            <v/>
          </cell>
          <cell r="H942" t="str">
            <v/>
          </cell>
          <cell r="J942" t="str">
            <v/>
          </cell>
          <cell r="M942" t="str">
            <v/>
          </cell>
          <cell r="N942" t="str">
            <v/>
          </cell>
          <cell r="Q942" t="str">
            <v/>
          </cell>
          <cell r="R942" t="str">
            <v/>
          </cell>
        </row>
        <row r="943">
          <cell r="A943">
            <v>933</v>
          </cell>
          <cell r="B943" t="str">
            <v>VM</v>
          </cell>
          <cell r="E943" t="str">
            <v>52 Haute Marne</v>
          </cell>
          <cell r="F943" t="str">
            <v>PSSP</v>
          </cell>
          <cell r="G943" t="str">
            <v/>
          </cell>
          <cell r="H943" t="str">
            <v/>
          </cell>
          <cell r="J943" t="str">
            <v/>
          </cell>
          <cell r="M943" t="str">
            <v/>
          </cell>
          <cell r="N943" t="str">
            <v/>
          </cell>
          <cell r="Q943" t="str">
            <v/>
          </cell>
          <cell r="R943" t="str">
            <v/>
          </cell>
        </row>
        <row r="944">
          <cell r="A944">
            <v>934</v>
          </cell>
          <cell r="B944" t="str">
            <v>VM</v>
          </cell>
          <cell r="E944" t="str">
            <v>52 Haute Marne</v>
          </cell>
          <cell r="F944" t="str">
            <v>PSSP</v>
          </cell>
          <cell r="G944" t="str">
            <v/>
          </cell>
          <cell r="H944" t="str">
            <v/>
          </cell>
          <cell r="J944" t="str">
            <v/>
          </cell>
          <cell r="M944" t="str">
            <v/>
          </cell>
          <cell r="N944" t="str">
            <v/>
          </cell>
          <cell r="Q944" t="str">
            <v/>
          </cell>
          <cell r="R944" t="str">
            <v/>
          </cell>
        </row>
        <row r="945">
          <cell r="A945">
            <v>935</v>
          </cell>
          <cell r="B945" t="str">
            <v>VM</v>
          </cell>
          <cell r="C945" t="str">
            <v>MOREL Christophe</v>
          </cell>
          <cell r="D945">
            <v>25180</v>
          </cell>
          <cell r="E945" t="str">
            <v>52 Haute Marne</v>
          </cell>
          <cell r="F945" t="str">
            <v>Vitesse</v>
          </cell>
          <cell r="G945" t="str">
            <v/>
          </cell>
          <cell r="H945" t="str">
            <v>Catégorie OK</v>
          </cell>
          <cell r="J945" t="str">
            <v/>
          </cell>
          <cell r="M945">
            <v>50</v>
          </cell>
          <cell r="N945" t="str">
            <v>Vétérans 2</v>
          </cell>
          <cell r="Q945" t="str">
            <v/>
          </cell>
          <cell r="R945">
            <v>1</v>
          </cell>
        </row>
        <row r="946">
          <cell r="A946">
            <v>936</v>
          </cell>
          <cell r="B946" t="str">
            <v>VM</v>
          </cell>
          <cell r="C946" t="str">
            <v>POMPILIO Ludovic</v>
          </cell>
          <cell r="D946">
            <v>27884</v>
          </cell>
          <cell r="E946" t="str">
            <v>52 Haute Marne</v>
          </cell>
          <cell r="F946" t="str">
            <v>1/2 Fond</v>
          </cell>
          <cell r="G946" t="str">
            <v/>
          </cell>
          <cell r="H946" t="str">
            <v>Catégorie OK</v>
          </cell>
          <cell r="J946" t="str">
            <v/>
          </cell>
          <cell r="M946">
            <v>42</v>
          </cell>
          <cell r="N946" t="str">
            <v>Vétérans 1</v>
          </cell>
          <cell r="Q946" t="str">
            <v/>
          </cell>
          <cell r="R946" t="str">
            <v/>
          </cell>
        </row>
        <row r="947">
          <cell r="A947">
            <v>937</v>
          </cell>
          <cell r="B947" t="str">
            <v>VM</v>
          </cell>
          <cell r="C947" t="str">
            <v>ROY Florian</v>
          </cell>
          <cell r="D947">
            <v>28433</v>
          </cell>
          <cell r="E947" t="str">
            <v>52 Haute Marne</v>
          </cell>
          <cell r="F947" t="str">
            <v>Poids</v>
          </cell>
          <cell r="G947" t="str">
            <v/>
          </cell>
          <cell r="H947" t="str">
            <v>Catégorie OK</v>
          </cell>
          <cell r="J947" t="str">
            <v/>
          </cell>
          <cell r="M947">
            <v>41</v>
          </cell>
          <cell r="N947" t="str">
            <v>Vétérans 1</v>
          </cell>
          <cell r="Q947" t="str">
            <v/>
          </cell>
          <cell r="R947" t="str">
            <v/>
          </cell>
        </row>
        <row r="948">
          <cell r="A948">
            <v>938</v>
          </cell>
          <cell r="B948" t="str">
            <v>VM</v>
          </cell>
          <cell r="E948" t="str">
            <v>52 Haute Marne</v>
          </cell>
          <cell r="F948" t="str">
            <v>Hauteur</v>
          </cell>
          <cell r="G948" t="str">
            <v/>
          </cell>
          <cell r="H948" t="str">
            <v/>
          </cell>
          <cell r="J948" t="str">
            <v/>
          </cell>
          <cell r="M948" t="str">
            <v/>
          </cell>
          <cell r="N948" t="str">
            <v/>
          </cell>
          <cell r="Q948" t="str">
            <v/>
          </cell>
          <cell r="R948" t="str">
            <v/>
          </cell>
        </row>
        <row r="949">
          <cell r="A949">
            <v>939</v>
          </cell>
          <cell r="B949" t="str">
            <v>VM</v>
          </cell>
          <cell r="E949" t="str">
            <v>52 Haute Marne</v>
          </cell>
          <cell r="F949" t="str">
            <v>Corde</v>
          </cell>
          <cell r="G949" t="str">
            <v/>
          </cell>
          <cell r="H949" t="str">
            <v/>
          </cell>
          <cell r="J949" t="str">
            <v/>
          </cell>
          <cell r="M949" t="str">
            <v/>
          </cell>
          <cell r="N949" t="str">
            <v/>
          </cell>
          <cell r="Q949" t="str">
            <v/>
          </cell>
          <cell r="R949" t="str">
            <v/>
          </cell>
        </row>
        <row r="950">
          <cell r="A950">
            <v>940</v>
          </cell>
          <cell r="B950" t="str">
            <v>VM</v>
          </cell>
          <cell r="E950" t="str">
            <v>54 Meurthe et Moselle</v>
          </cell>
          <cell r="F950" t="str">
            <v>Remplaçant</v>
          </cell>
          <cell r="G950" t="str">
            <v/>
          </cell>
          <cell r="H950" t="str">
            <v/>
          </cell>
          <cell r="J950" t="str">
            <v/>
          </cell>
          <cell r="M950" t="str">
            <v/>
          </cell>
          <cell r="N950" t="str">
            <v/>
          </cell>
          <cell r="Q950" t="str">
            <v/>
          </cell>
          <cell r="R950" t="str">
            <v/>
          </cell>
        </row>
        <row r="951">
          <cell r="A951">
            <v>941</v>
          </cell>
          <cell r="B951" t="str">
            <v>VM</v>
          </cell>
          <cell r="C951" t="str">
            <v>VAGNE Emmanuel</v>
          </cell>
          <cell r="D951">
            <v>26801</v>
          </cell>
          <cell r="E951" t="str">
            <v>54 Meurthe et Moselle</v>
          </cell>
          <cell r="F951" t="str">
            <v>PSSP</v>
          </cell>
          <cell r="G951" t="str">
            <v/>
          </cell>
          <cell r="H951" t="str">
            <v>Catégorie OK</v>
          </cell>
          <cell r="J951" t="str">
            <v/>
          </cell>
          <cell r="M951">
            <v>45</v>
          </cell>
          <cell r="N951" t="str">
            <v>Vétérans 1</v>
          </cell>
          <cell r="Q951" t="str">
            <v/>
          </cell>
          <cell r="R951" t="str">
            <v/>
          </cell>
        </row>
        <row r="952">
          <cell r="A952">
            <v>942</v>
          </cell>
          <cell r="B952" t="str">
            <v>VM</v>
          </cell>
          <cell r="C952" t="str">
            <v>LEDOUX Christophe</v>
          </cell>
          <cell r="D952">
            <v>26171</v>
          </cell>
          <cell r="E952" t="str">
            <v>54 Meurthe et Moselle</v>
          </cell>
          <cell r="F952" t="str">
            <v>PSSP</v>
          </cell>
          <cell r="G952" t="str">
            <v/>
          </cell>
          <cell r="H952" t="str">
            <v>Catégorie OK</v>
          </cell>
          <cell r="J952" t="str">
            <v/>
          </cell>
          <cell r="M952">
            <v>47</v>
          </cell>
          <cell r="N952" t="str">
            <v>Vétérans 1</v>
          </cell>
          <cell r="Q952" t="str">
            <v/>
          </cell>
          <cell r="R952" t="str">
            <v/>
          </cell>
        </row>
        <row r="953">
          <cell r="A953">
            <v>943</v>
          </cell>
          <cell r="B953" t="str">
            <v>VM</v>
          </cell>
          <cell r="C953" t="str">
            <v>ORLANDI Fabrice</v>
          </cell>
          <cell r="D953">
            <v>24770</v>
          </cell>
          <cell r="E953" t="str">
            <v>54 Meurthe et Moselle</v>
          </cell>
          <cell r="F953" t="str">
            <v>PSSP</v>
          </cell>
          <cell r="G953" t="str">
            <v/>
          </cell>
          <cell r="H953" t="str">
            <v>Catégorie OK</v>
          </cell>
          <cell r="J953" t="str">
            <v/>
          </cell>
          <cell r="M953">
            <v>51</v>
          </cell>
          <cell r="N953" t="str">
            <v>Vétérans 2</v>
          </cell>
          <cell r="Q953" t="str">
            <v/>
          </cell>
          <cell r="R953" t="str">
            <v/>
          </cell>
        </row>
        <row r="954">
          <cell r="A954">
            <v>944</v>
          </cell>
          <cell r="B954" t="str">
            <v>VM</v>
          </cell>
          <cell r="C954" t="str">
            <v>DEMANGE Eric</v>
          </cell>
          <cell r="D954">
            <v>23962</v>
          </cell>
          <cell r="E954" t="str">
            <v>54 Meurthe et Moselle</v>
          </cell>
          <cell r="F954" t="str">
            <v>PSSP</v>
          </cell>
          <cell r="G954" t="str">
            <v/>
          </cell>
          <cell r="H954" t="str">
            <v>Catégorie OK</v>
          </cell>
          <cell r="J954" t="str">
            <v/>
          </cell>
          <cell r="M954">
            <v>53</v>
          </cell>
          <cell r="N954" t="str">
            <v>Vétérans 2</v>
          </cell>
          <cell r="Q954" t="str">
            <v/>
          </cell>
          <cell r="R954" t="str">
            <v/>
          </cell>
        </row>
        <row r="955">
          <cell r="A955">
            <v>945</v>
          </cell>
          <cell r="B955" t="str">
            <v>VM</v>
          </cell>
          <cell r="E955" t="str">
            <v>54 Meurthe et Moselle</v>
          </cell>
          <cell r="F955" t="str">
            <v>Vitesse</v>
          </cell>
          <cell r="G955" t="str">
            <v/>
          </cell>
          <cell r="H955" t="str">
            <v/>
          </cell>
          <cell r="J955" t="str">
            <v/>
          </cell>
          <cell r="M955" t="str">
            <v/>
          </cell>
          <cell r="N955" t="str">
            <v/>
          </cell>
          <cell r="Q955" t="str">
            <v/>
          </cell>
          <cell r="R955" t="str">
            <v/>
          </cell>
        </row>
        <row r="956">
          <cell r="A956">
            <v>946</v>
          </cell>
          <cell r="B956" t="str">
            <v>VM</v>
          </cell>
          <cell r="C956" t="str">
            <v>AGOGUET Pascal</v>
          </cell>
          <cell r="D956">
            <v>23855</v>
          </cell>
          <cell r="E956" t="str">
            <v>54 Meurthe et Moselle</v>
          </cell>
          <cell r="F956" t="str">
            <v>1/2 Fond</v>
          </cell>
          <cell r="G956" t="str">
            <v/>
          </cell>
          <cell r="H956" t="str">
            <v>Catégorie OK</v>
          </cell>
          <cell r="J956" t="str">
            <v/>
          </cell>
          <cell r="M956">
            <v>53</v>
          </cell>
          <cell r="N956" t="str">
            <v>Vétérans 2</v>
          </cell>
          <cell r="Q956" t="str">
            <v/>
          </cell>
          <cell r="R956" t="str">
            <v/>
          </cell>
        </row>
        <row r="957">
          <cell r="A957">
            <v>947</v>
          </cell>
          <cell r="B957" t="str">
            <v>VM</v>
          </cell>
          <cell r="C957" t="str">
            <v>CHOPIN Johann</v>
          </cell>
          <cell r="D957">
            <v>26656</v>
          </cell>
          <cell r="E957" t="str">
            <v>54 Meurthe et Moselle</v>
          </cell>
          <cell r="F957" t="str">
            <v>Poids</v>
          </cell>
          <cell r="G957" t="str">
            <v/>
          </cell>
          <cell r="H957" t="str">
            <v>Catégorie OK</v>
          </cell>
          <cell r="J957" t="str">
            <v/>
          </cell>
          <cell r="M957">
            <v>46</v>
          </cell>
          <cell r="N957" t="str">
            <v>Vétérans 1</v>
          </cell>
          <cell r="Q957" t="str">
            <v/>
          </cell>
          <cell r="R957" t="str">
            <v/>
          </cell>
        </row>
        <row r="958">
          <cell r="A958">
            <v>948</v>
          </cell>
          <cell r="B958" t="str">
            <v>VM</v>
          </cell>
          <cell r="E958" t="str">
            <v>54 Meurthe et Moselle</v>
          </cell>
          <cell r="F958" t="str">
            <v>Hauteur</v>
          </cell>
          <cell r="G958" t="str">
            <v/>
          </cell>
          <cell r="H958" t="str">
            <v/>
          </cell>
          <cell r="J958" t="str">
            <v/>
          </cell>
          <cell r="M958" t="str">
            <v/>
          </cell>
          <cell r="N958" t="str">
            <v/>
          </cell>
          <cell r="Q958" t="str">
            <v/>
          </cell>
          <cell r="R958" t="str">
            <v/>
          </cell>
        </row>
        <row r="959">
          <cell r="A959">
            <v>949</v>
          </cell>
          <cell r="B959" t="str">
            <v>VM</v>
          </cell>
          <cell r="E959" t="str">
            <v>54 Meurthe et Moselle</v>
          </cell>
          <cell r="F959" t="str">
            <v>Corde</v>
          </cell>
          <cell r="G959" t="str">
            <v/>
          </cell>
          <cell r="H959" t="str">
            <v/>
          </cell>
          <cell r="J959" t="str">
            <v/>
          </cell>
          <cell r="M959" t="str">
            <v/>
          </cell>
          <cell r="N959" t="str">
            <v/>
          </cell>
          <cell r="Q959" t="str">
            <v/>
          </cell>
          <cell r="R959" t="str">
            <v/>
          </cell>
        </row>
        <row r="960">
          <cell r="A960">
            <v>950</v>
          </cell>
          <cell r="B960" t="str">
            <v>VM</v>
          </cell>
          <cell r="E960" t="str">
            <v>55 Meuse</v>
          </cell>
          <cell r="F960" t="str">
            <v>Remplaçant</v>
          </cell>
          <cell r="G960" t="str">
            <v/>
          </cell>
          <cell r="H960" t="str">
            <v/>
          </cell>
          <cell r="J960" t="str">
            <v/>
          </cell>
          <cell r="M960" t="str">
            <v/>
          </cell>
          <cell r="N960" t="str">
            <v/>
          </cell>
          <cell r="Q960" t="str">
            <v/>
          </cell>
          <cell r="R960" t="str">
            <v/>
          </cell>
        </row>
        <row r="961">
          <cell r="A961">
            <v>951</v>
          </cell>
          <cell r="B961" t="str">
            <v>VM</v>
          </cell>
          <cell r="C961" t="str">
            <v>BEDERSTROFFER Eric</v>
          </cell>
          <cell r="D961">
            <v>26410</v>
          </cell>
          <cell r="E961" t="str">
            <v>55 Meuse</v>
          </cell>
          <cell r="F961" t="str">
            <v>PSSP</v>
          </cell>
          <cell r="G961" t="str">
            <v/>
          </cell>
          <cell r="H961" t="str">
            <v>Catégorie OK</v>
          </cell>
          <cell r="J961" t="str">
            <v/>
          </cell>
          <cell r="M961">
            <v>46</v>
          </cell>
          <cell r="N961" t="str">
            <v>Vétérans 1</v>
          </cell>
          <cell r="Q961" t="str">
            <v/>
          </cell>
          <cell r="R961" t="str">
            <v/>
          </cell>
        </row>
        <row r="962">
          <cell r="A962">
            <v>952</v>
          </cell>
          <cell r="B962" t="str">
            <v>VM</v>
          </cell>
          <cell r="C962" t="str">
            <v>ASSA Frederic</v>
          </cell>
          <cell r="D962">
            <v>25361</v>
          </cell>
          <cell r="E962" t="str">
            <v>55 Meuse</v>
          </cell>
          <cell r="F962" t="str">
            <v>PSSP</v>
          </cell>
          <cell r="G962" t="str">
            <v/>
          </cell>
          <cell r="H962" t="str">
            <v>Catégorie OK</v>
          </cell>
          <cell r="J962" t="str">
            <v/>
          </cell>
          <cell r="M962">
            <v>49</v>
          </cell>
          <cell r="N962" t="str">
            <v>Vétérans 1</v>
          </cell>
          <cell r="Q962" t="str">
            <v/>
          </cell>
          <cell r="R962" t="str">
            <v/>
          </cell>
        </row>
        <row r="963">
          <cell r="A963">
            <v>953</v>
          </cell>
          <cell r="B963" t="str">
            <v>VM</v>
          </cell>
          <cell r="E963" t="str">
            <v>55 Meuse</v>
          </cell>
          <cell r="F963" t="str">
            <v>PSSP</v>
          </cell>
          <cell r="G963" t="str">
            <v/>
          </cell>
          <cell r="H963" t="str">
            <v/>
          </cell>
          <cell r="J963" t="str">
            <v/>
          </cell>
          <cell r="M963" t="str">
            <v/>
          </cell>
          <cell r="N963" t="str">
            <v/>
          </cell>
          <cell r="Q963" t="str">
            <v/>
          </cell>
          <cell r="R963" t="str">
            <v/>
          </cell>
        </row>
        <row r="964">
          <cell r="A964">
            <v>954</v>
          </cell>
          <cell r="B964" t="str">
            <v>VM</v>
          </cell>
          <cell r="E964" t="str">
            <v>55 Meuse</v>
          </cell>
          <cell r="F964" t="str">
            <v>PSSP</v>
          </cell>
          <cell r="G964" t="str">
            <v/>
          </cell>
          <cell r="H964" t="str">
            <v/>
          </cell>
          <cell r="J964" t="str">
            <v/>
          </cell>
          <cell r="M964" t="str">
            <v/>
          </cell>
          <cell r="N964" t="str">
            <v/>
          </cell>
          <cell r="Q964" t="str">
            <v/>
          </cell>
          <cell r="R964" t="str">
            <v/>
          </cell>
        </row>
        <row r="965">
          <cell r="A965">
            <v>955</v>
          </cell>
          <cell r="B965" t="str">
            <v>VM</v>
          </cell>
          <cell r="E965" t="str">
            <v>55 Meuse</v>
          </cell>
          <cell r="F965" t="str">
            <v>Vitesse</v>
          </cell>
          <cell r="G965" t="str">
            <v/>
          </cell>
          <cell r="H965" t="str">
            <v/>
          </cell>
          <cell r="J965" t="str">
            <v/>
          </cell>
          <cell r="M965" t="str">
            <v/>
          </cell>
          <cell r="N965" t="str">
            <v/>
          </cell>
          <cell r="Q965" t="str">
            <v/>
          </cell>
          <cell r="R965" t="str">
            <v/>
          </cell>
        </row>
        <row r="966">
          <cell r="A966">
            <v>956</v>
          </cell>
          <cell r="B966" t="str">
            <v>VM</v>
          </cell>
          <cell r="C966" t="str">
            <v>SEQUIN Laurent</v>
          </cell>
          <cell r="D966">
            <v>26691</v>
          </cell>
          <cell r="E966" t="str">
            <v>55 Meuse</v>
          </cell>
          <cell r="F966" t="str">
            <v>1/2 Fond</v>
          </cell>
          <cell r="G966" t="str">
            <v/>
          </cell>
          <cell r="H966" t="str">
            <v>Catégorie OK</v>
          </cell>
          <cell r="J966" t="str">
            <v/>
          </cell>
          <cell r="M966">
            <v>45</v>
          </cell>
          <cell r="N966" t="str">
            <v>Vétérans 1</v>
          </cell>
          <cell r="Q966" t="str">
            <v/>
          </cell>
          <cell r="R966" t="str">
            <v/>
          </cell>
        </row>
        <row r="967">
          <cell r="A967">
            <v>957</v>
          </cell>
          <cell r="B967" t="str">
            <v>VM</v>
          </cell>
          <cell r="C967" t="str">
            <v>LAMBERT David</v>
          </cell>
          <cell r="D967">
            <v>27097</v>
          </cell>
          <cell r="E967" t="str">
            <v>55 Meuse</v>
          </cell>
          <cell r="F967" t="str">
            <v>Poids</v>
          </cell>
          <cell r="G967" t="str">
            <v/>
          </cell>
          <cell r="H967" t="str">
            <v>Catégorie OK</v>
          </cell>
          <cell r="J967" t="str">
            <v/>
          </cell>
          <cell r="M967">
            <v>44</v>
          </cell>
          <cell r="N967" t="str">
            <v>Vétérans 1</v>
          </cell>
          <cell r="Q967" t="str">
            <v/>
          </cell>
          <cell r="R967" t="str">
            <v/>
          </cell>
        </row>
        <row r="968">
          <cell r="A968">
            <v>958</v>
          </cell>
          <cell r="B968" t="str">
            <v>VM</v>
          </cell>
          <cell r="E968" t="str">
            <v>55 Meuse</v>
          </cell>
          <cell r="F968" t="str">
            <v>Hauteur</v>
          </cell>
          <cell r="G968" t="str">
            <v/>
          </cell>
          <cell r="H968" t="str">
            <v/>
          </cell>
          <cell r="J968" t="str">
            <v/>
          </cell>
          <cell r="M968" t="str">
            <v/>
          </cell>
          <cell r="N968" t="str">
            <v/>
          </cell>
          <cell r="Q968" t="str">
            <v/>
          </cell>
          <cell r="R968" t="str">
            <v/>
          </cell>
        </row>
        <row r="969">
          <cell r="A969">
            <v>959</v>
          </cell>
          <cell r="B969" t="str">
            <v>VM</v>
          </cell>
          <cell r="E969" t="str">
            <v>55 Meuse</v>
          </cell>
          <cell r="F969" t="str">
            <v>Corde</v>
          </cell>
          <cell r="G969" t="str">
            <v/>
          </cell>
          <cell r="H969" t="str">
            <v/>
          </cell>
          <cell r="J969" t="str">
            <v/>
          </cell>
          <cell r="M969" t="str">
            <v/>
          </cell>
          <cell r="N969" t="str">
            <v/>
          </cell>
          <cell r="Q969" t="str">
            <v/>
          </cell>
          <cell r="R969" t="str">
            <v/>
          </cell>
        </row>
        <row r="970">
          <cell r="A970">
            <v>960</v>
          </cell>
          <cell r="B970" t="str">
            <v>VM</v>
          </cell>
          <cell r="E970" t="str">
            <v>57 Moselle</v>
          </cell>
          <cell r="F970" t="str">
            <v>Remplaçant</v>
          </cell>
          <cell r="G970" t="str">
            <v/>
          </cell>
          <cell r="H970" t="str">
            <v/>
          </cell>
          <cell r="J970" t="str">
            <v/>
          </cell>
          <cell r="M970" t="str">
            <v/>
          </cell>
          <cell r="N970" t="str">
            <v/>
          </cell>
          <cell r="Q970" t="str">
            <v/>
          </cell>
          <cell r="R970" t="str">
            <v/>
          </cell>
        </row>
        <row r="971">
          <cell r="A971">
            <v>961</v>
          </cell>
          <cell r="B971" t="str">
            <v>VM</v>
          </cell>
          <cell r="C971" t="str">
            <v>MEYER André</v>
          </cell>
          <cell r="D971">
            <v>19585</v>
          </cell>
          <cell r="E971" t="str">
            <v>57 Moselle</v>
          </cell>
          <cell r="F971" t="str">
            <v>PSSP</v>
          </cell>
          <cell r="G971" t="str">
            <v/>
          </cell>
          <cell r="H971" t="str">
            <v>Catégorie OK</v>
          </cell>
          <cell r="J971" t="str">
            <v/>
          </cell>
          <cell r="M971">
            <v>65</v>
          </cell>
          <cell r="N971" t="str">
            <v>Vétérans 3</v>
          </cell>
          <cell r="Q971" t="str">
            <v/>
          </cell>
          <cell r="R971" t="str">
            <v/>
          </cell>
        </row>
        <row r="972">
          <cell r="A972">
            <v>962</v>
          </cell>
          <cell r="B972" t="str">
            <v>VM</v>
          </cell>
          <cell r="C972" t="str">
            <v>TEMPO François</v>
          </cell>
          <cell r="D972">
            <v>23618</v>
          </cell>
          <cell r="E972" t="str">
            <v>57 Moselle</v>
          </cell>
          <cell r="F972" t="str">
            <v>PSSP</v>
          </cell>
          <cell r="G972" t="str">
            <v/>
          </cell>
          <cell r="H972" t="str">
            <v>Catégorie OK</v>
          </cell>
          <cell r="J972" t="str">
            <v/>
          </cell>
          <cell r="M972">
            <v>54</v>
          </cell>
          <cell r="N972" t="str">
            <v>Vétérans 2</v>
          </cell>
          <cell r="Q972" t="str">
            <v/>
          </cell>
          <cell r="R972" t="str">
            <v/>
          </cell>
        </row>
        <row r="973">
          <cell r="A973">
            <v>963</v>
          </cell>
          <cell r="B973" t="str">
            <v>VM</v>
          </cell>
          <cell r="C973" t="str">
            <v>JACQUES Yvon</v>
          </cell>
          <cell r="D973">
            <v>25328</v>
          </cell>
          <cell r="E973" t="str">
            <v>57 Moselle</v>
          </cell>
          <cell r="F973" t="str">
            <v>PSSP</v>
          </cell>
          <cell r="G973" t="str">
            <v/>
          </cell>
          <cell r="H973" t="str">
            <v>Catégorie OK</v>
          </cell>
          <cell r="J973" t="str">
            <v/>
          </cell>
          <cell r="M973">
            <v>49</v>
          </cell>
          <cell r="N973" t="str">
            <v>Vétérans 1</v>
          </cell>
          <cell r="Q973" t="str">
            <v/>
          </cell>
          <cell r="R973" t="str">
            <v/>
          </cell>
        </row>
        <row r="974">
          <cell r="A974">
            <v>964</v>
          </cell>
          <cell r="B974" t="str">
            <v>VM</v>
          </cell>
          <cell r="E974" t="str">
            <v>57 Moselle</v>
          </cell>
          <cell r="F974" t="str">
            <v>PSSP</v>
          </cell>
          <cell r="G974" t="str">
            <v/>
          </cell>
          <cell r="H974" t="str">
            <v/>
          </cell>
          <cell r="J974" t="str">
            <v/>
          </cell>
          <cell r="M974" t="str">
            <v/>
          </cell>
          <cell r="N974" t="str">
            <v/>
          </cell>
          <cell r="Q974" t="str">
            <v/>
          </cell>
          <cell r="R974" t="str">
            <v/>
          </cell>
        </row>
        <row r="975">
          <cell r="A975">
            <v>965</v>
          </cell>
          <cell r="B975" t="str">
            <v>VM</v>
          </cell>
          <cell r="C975" t="str">
            <v>SEINGNERT Alexandre</v>
          </cell>
          <cell r="D975">
            <v>27758</v>
          </cell>
          <cell r="E975" t="str">
            <v>57 Moselle</v>
          </cell>
          <cell r="F975" t="str">
            <v>Vitesse</v>
          </cell>
          <cell r="G975" t="str">
            <v/>
          </cell>
          <cell r="H975" t="str">
            <v>Catégorie OK</v>
          </cell>
          <cell r="J975" t="str">
            <v/>
          </cell>
          <cell r="M975">
            <v>43</v>
          </cell>
          <cell r="N975" t="str">
            <v>Vétérans 1</v>
          </cell>
          <cell r="Q975" t="str">
            <v/>
          </cell>
          <cell r="R975">
            <v>1</v>
          </cell>
        </row>
        <row r="976">
          <cell r="A976">
            <v>966</v>
          </cell>
          <cell r="B976" t="str">
            <v>VM</v>
          </cell>
          <cell r="C976" t="str">
            <v>LEROY Pierre-Olivier</v>
          </cell>
          <cell r="D976">
            <v>25938</v>
          </cell>
          <cell r="E976" t="str">
            <v>57 Moselle</v>
          </cell>
          <cell r="F976" t="str">
            <v>1/2 Fond</v>
          </cell>
          <cell r="G976" t="str">
            <v/>
          </cell>
          <cell r="H976" t="str">
            <v>Catégorie OK</v>
          </cell>
          <cell r="J976" t="str">
            <v/>
          </cell>
          <cell r="M976">
            <v>47</v>
          </cell>
          <cell r="N976" t="str">
            <v>Vétérans 1</v>
          </cell>
          <cell r="Q976" t="str">
            <v/>
          </cell>
          <cell r="R976" t="str">
            <v/>
          </cell>
        </row>
        <row r="977">
          <cell r="A977">
            <v>967</v>
          </cell>
          <cell r="B977" t="str">
            <v>VM</v>
          </cell>
          <cell r="C977" t="str">
            <v>HESSEMANN Adrien</v>
          </cell>
          <cell r="D977">
            <v>23668</v>
          </cell>
          <cell r="E977" t="str">
            <v>57 Moselle</v>
          </cell>
          <cell r="F977" t="str">
            <v>Poids</v>
          </cell>
          <cell r="G977" t="str">
            <v/>
          </cell>
          <cell r="H977" t="str">
            <v>Catégorie OK</v>
          </cell>
          <cell r="J977" t="str">
            <v/>
          </cell>
          <cell r="M977">
            <v>54</v>
          </cell>
          <cell r="N977" t="str">
            <v>Vétérans 2</v>
          </cell>
          <cell r="Q977" t="str">
            <v/>
          </cell>
          <cell r="R977" t="str">
            <v/>
          </cell>
        </row>
        <row r="978">
          <cell r="A978">
            <v>968</v>
          </cell>
          <cell r="B978" t="str">
            <v>VM</v>
          </cell>
          <cell r="E978" t="str">
            <v>57 Moselle</v>
          </cell>
          <cell r="F978" t="str">
            <v>Hauteur</v>
          </cell>
          <cell r="G978" t="str">
            <v/>
          </cell>
          <cell r="H978" t="str">
            <v/>
          </cell>
          <cell r="J978" t="str">
            <v/>
          </cell>
          <cell r="M978" t="str">
            <v/>
          </cell>
          <cell r="N978" t="str">
            <v/>
          </cell>
          <cell r="Q978" t="str">
            <v/>
          </cell>
          <cell r="R978" t="str">
            <v/>
          </cell>
        </row>
        <row r="979">
          <cell r="A979">
            <v>969</v>
          </cell>
          <cell r="B979" t="str">
            <v>VM</v>
          </cell>
          <cell r="C979" t="str">
            <v>MULLER Frédéric</v>
          </cell>
          <cell r="D979">
            <v>25599</v>
          </cell>
          <cell r="E979" t="str">
            <v>57 Moselle</v>
          </cell>
          <cell r="F979" t="str">
            <v>Corde</v>
          </cell>
          <cell r="G979" t="str">
            <v/>
          </cell>
          <cell r="H979" t="str">
            <v>Catégorie OK</v>
          </cell>
          <cell r="J979" t="str">
            <v/>
          </cell>
          <cell r="M979">
            <v>48</v>
          </cell>
          <cell r="N979" t="str">
            <v>Vétérans 1</v>
          </cell>
          <cell r="Q979" t="str">
            <v/>
          </cell>
          <cell r="R979" t="str">
            <v/>
          </cell>
        </row>
        <row r="980">
          <cell r="A980">
            <v>970</v>
          </cell>
          <cell r="B980" t="str">
            <v>VM</v>
          </cell>
          <cell r="C980" t="str">
            <v>PEREIRA Daniel</v>
          </cell>
          <cell r="D980">
            <v>28167</v>
          </cell>
          <cell r="E980" t="str">
            <v>67 Bas Rhin</v>
          </cell>
          <cell r="F980" t="str">
            <v>Remplaçant</v>
          </cell>
          <cell r="G980" t="str">
            <v/>
          </cell>
          <cell r="H980" t="str">
            <v>Catégorie OK</v>
          </cell>
          <cell r="J980" t="str">
            <v/>
          </cell>
          <cell r="M980">
            <v>41</v>
          </cell>
          <cell r="N980" t="str">
            <v>Vétérans 1</v>
          </cell>
          <cell r="Q980">
            <v>1</v>
          </cell>
          <cell r="R980" t="str">
            <v/>
          </cell>
        </row>
        <row r="981">
          <cell r="A981">
            <v>971</v>
          </cell>
          <cell r="B981" t="str">
            <v>VM</v>
          </cell>
          <cell r="C981" t="str">
            <v>BACH Eric</v>
          </cell>
          <cell r="D981">
            <v>25390</v>
          </cell>
          <cell r="E981" t="str">
            <v>67 Bas Rhin</v>
          </cell>
          <cell r="F981" t="str">
            <v>PSSP</v>
          </cell>
          <cell r="G981" t="str">
            <v/>
          </cell>
          <cell r="H981" t="str">
            <v>Catégorie OK</v>
          </cell>
          <cell r="J981" t="str">
            <v/>
          </cell>
          <cell r="M981">
            <v>49</v>
          </cell>
          <cell r="N981" t="str">
            <v>Vétérans 1</v>
          </cell>
          <cell r="Q981" t="str">
            <v/>
          </cell>
          <cell r="R981" t="str">
            <v/>
          </cell>
        </row>
        <row r="982">
          <cell r="A982">
            <v>972</v>
          </cell>
          <cell r="B982" t="str">
            <v>VM</v>
          </cell>
          <cell r="C982" t="str">
            <v>MOCKERS Maurice</v>
          </cell>
          <cell r="D982">
            <v>27322</v>
          </cell>
          <cell r="E982" t="str">
            <v>67 Bas Rhin</v>
          </cell>
          <cell r="F982" t="str">
            <v>PSSP</v>
          </cell>
          <cell r="G982" t="str">
            <v/>
          </cell>
          <cell r="H982" t="str">
            <v>Catégorie OK</v>
          </cell>
          <cell r="J982" t="str">
            <v/>
          </cell>
          <cell r="M982">
            <v>44</v>
          </cell>
          <cell r="N982" t="str">
            <v>Vétérans 1</v>
          </cell>
          <cell r="Q982" t="str">
            <v/>
          </cell>
          <cell r="R982" t="str">
            <v/>
          </cell>
        </row>
        <row r="983">
          <cell r="A983">
            <v>973</v>
          </cell>
          <cell r="B983" t="str">
            <v>VM</v>
          </cell>
          <cell r="C983" t="str">
            <v>DUDENHOEFFER Thierry</v>
          </cell>
          <cell r="D983">
            <v>25309</v>
          </cell>
          <cell r="E983" t="str">
            <v>67 Bas Rhin</v>
          </cell>
          <cell r="F983" t="str">
            <v>PSSP</v>
          </cell>
          <cell r="G983" t="str">
            <v/>
          </cell>
          <cell r="H983" t="str">
            <v>Catégorie OK</v>
          </cell>
          <cell r="J983" t="str">
            <v/>
          </cell>
          <cell r="M983">
            <v>49</v>
          </cell>
          <cell r="N983" t="str">
            <v>Vétérans 1</v>
          </cell>
          <cell r="Q983" t="str">
            <v/>
          </cell>
          <cell r="R983" t="str">
            <v/>
          </cell>
        </row>
        <row r="984">
          <cell r="A984">
            <v>974</v>
          </cell>
          <cell r="B984" t="str">
            <v>VM</v>
          </cell>
          <cell r="C984" t="str">
            <v>REIBEL Emmanuel</v>
          </cell>
          <cell r="D984">
            <v>26122</v>
          </cell>
          <cell r="E984" t="str">
            <v>67 Bas Rhin</v>
          </cell>
          <cell r="F984" t="str">
            <v>PSSP</v>
          </cell>
          <cell r="G984" t="str">
            <v/>
          </cell>
          <cell r="H984" t="str">
            <v>Catégorie OK</v>
          </cell>
          <cell r="J984" t="str">
            <v/>
          </cell>
          <cell r="M984">
            <v>47</v>
          </cell>
          <cell r="N984" t="str">
            <v>Vétérans 1</v>
          </cell>
          <cell r="Q984" t="str">
            <v/>
          </cell>
          <cell r="R984" t="str">
            <v/>
          </cell>
        </row>
        <row r="985">
          <cell r="A985">
            <v>975</v>
          </cell>
          <cell r="B985" t="str">
            <v>VM</v>
          </cell>
          <cell r="C985" t="str">
            <v>EDIGHOFFER Michael</v>
          </cell>
          <cell r="D985">
            <v>28320</v>
          </cell>
          <cell r="E985" t="str">
            <v>67 Bas Rhin</v>
          </cell>
          <cell r="F985" t="str">
            <v>Vitesse</v>
          </cell>
          <cell r="G985" t="str">
            <v/>
          </cell>
          <cell r="H985" t="str">
            <v>Catégorie OK</v>
          </cell>
          <cell r="J985" t="str">
            <v/>
          </cell>
          <cell r="M985">
            <v>41</v>
          </cell>
          <cell r="N985" t="str">
            <v>Vétérans 1</v>
          </cell>
          <cell r="Q985" t="str">
            <v/>
          </cell>
          <cell r="R985">
            <v>1</v>
          </cell>
        </row>
        <row r="986">
          <cell r="A986">
            <v>976</v>
          </cell>
          <cell r="B986" t="str">
            <v>VM</v>
          </cell>
          <cell r="C986" t="str">
            <v>DUDEZAC Sébastien</v>
          </cell>
          <cell r="D986">
            <v>26124</v>
          </cell>
          <cell r="E986" t="str">
            <v>67 Bas Rhin</v>
          </cell>
          <cell r="F986" t="str">
            <v>1/2 Fond</v>
          </cell>
          <cell r="G986" t="str">
            <v/>
          </cell>
          <cell r="H986" t="str">
            <v>Catégorie OK</v>
          </cell>
          <cell r="J986" t="str">
            <v/>
          </cell>
          <cell r="M986">
            <v>47</v>
          </cell>
          <cell r="N986" t="str">
            <v>Vétérans 1</v>
          </cell>
          <cell r="Q986" t="str">
            <v/>
          </cell>
          <cell r="R986" t="str">
            <v/>
          </cell>
        </row>
        <row r="987">
          <cell r="A987">
            <v>977</v>
          </cell>
          <cell r="B987" t="str">
            <v>VM</v>
          </cell>
          <cell r="C987" t="str">
            <v>MEYER Stéphane</v>
          </cell>
          <cell r="D987">
            <v>26400</v>
          </cell>
          <cell r="E987" t="str">
            <v>67 Bas Rhin</v>
          </cell>
          <cell r="F987" t="str">
            <v>Poids</v>
          </cell>
          <cell r="G987" t="str">
            <v/>
          </cell>
          <cell r="H987" t="str">
            <v>Catégorie OK</v>
          </cell>
          <cell r="J987" t="str">
            <v/>
          </cell>
          <cell r="M987">
            <v>46</v>
          </cell>
          <cell r="N987" t="str">
            <v>Vétérans 1</v>
          </cell>
          <cell r="Q987" t="str">
            <v/>
          </cell>
          <cell r="R987" t="str">
            <v/>
          </cell>
        </row>
        <row r="988">
          <cell r="A988">
            <v>978</v>
          </cell>
          <cell r="B988" t="str">
            <v>VM</v>
          </cell>
          <cell r="E988" t="str">
            <v>67 Bas Rhin</v>
          </cell>
          <cell r="F988" t="str">
            <v>Hauteur</v>
          </cell>
          <cell r="G988" t="str">
            <v/>
          </cell>
          <cell r="H988" t="str">
            <v/>
          </cell>
          <cell r="J988" t="str">
            <v/>
          </cell>
          <cell r="M988" t="str">
            <v/>
          </cell>
          <cell r="N988" t="str">
            <v/>
          </cell>
          <cell r="Q988" t="str">
            <v/>
          </cell>
          <cell r="R988" t="str">
            <v/>
          </cell>
        </row>
        <row r="989">
          <cell r="A989">
            <v>979</v>
          </cell>
          <cell r="B989" t="str">
            <v>VM</v>
          </cell>
          <cell r="C989" t="str">
            <v>EMMA Pascal</v>
          </cell>
          <cell r="D989">
            <v>23979</v>
          </cell>
          <cell r="E989" t="str">
            <v>67 Bas Rhin</v>
          </cell>
          <cell r="F989" t="str">
            <v>Corde</v>
          </cell>
          <cell r="G989" t="str">
            <v/>
          </cell>
          <cell r="H989" t="str">
            <v>Catégorie OK</v>
          </cell>
          <cell r="J989" t="str">
            <v/>
          </cell>
          <cell r="M989">
            <v>53</v>
          </cell>
          <cell r="N989" t="str">
            <v>Vétérans 2</v>
          </cell>
          <cell r="Q989" t="str">
            <v/>
          </cell>
          <cell r="R989" t="str">
            <v/>
          </cell>
        </row>
        <row r="990">
          <cell r="A990">
            <v>980</v>
          </cell>
          <cell r="B990" t="str">
            <v>VM</v>
          </cell>
          <cell r="E990" t="str">
            <v>68 Haut Rhin</v>
          </cell>
          <cell r="F990" t="str">
            <v>Remplaçant</v>
          </cell>
          <cell r="G990" t="str">
            <v/>
          </cell>
          <cell r="H990" t="str">
            <v/>
          </cell>
          <cell r="J990" t="str">
            <v/>
          </cell>
          <cell r="M990" t="str">
            <v/>
          </cell>
          <cell r="N990" t="str">
            <v/>
          </cell>
          <cell r="Q990" t="str">
            <v/>
          </cell>
          <cell r="R990" t="str">
            <v/>
          </cell>
        </row>
        <row r="991">
          <cell r="A991">
            <v>981</v>
          </cell>
          <cell r="B991" t="str">
            <v>VM</v>
          </cell>
          <cell r="C991" t="str">
            <v>WILME  Boris</v>
          </cell>
          <cell r="D991">
            <v>27682</v>
          </cell>
          <cell r="E991" t="str">
            <v>68 Haut Rhin</v>
          </cell>
          <cell r="F991" t="str">
            <v>PSSP</v>
          </cell>
          <cell r="G991" t="str">
            <v/>
          </cell>
          <cell r="H991" t="str">
            <v>Catégorie OK</v>
          </cell>
          <cell r="J991" t="str">
            <v/>
          </cell>
          <cell r="M991">
            <v>43</v>
          </cell>
          <cell r="N991" t="str">
            <v>Vétérans 1</v>
          </cell>
          <cell r="Q991" t="str">
            <v/>
          </cell>
          <cell r="R991" t="str">
            <v/>
          </cell>
        </row>
        <row r="992">
          <cell r="A992">
            <v>982</v>
          </cell>
          <cell r="B992" t="str">
            <v>VM</v>
          </cell>
          <cell r="C992" t="str">
            <v>CORDONNIER Daniel</v>
          </cell>
          <cell r="D992">
            <v>22789</v>
          </cell>
          <cell r="E992" t="str">
            <v>68 Haut Rhin</v>
          </cell>
          <cell r="F992" t="str">
            <v>PSSP</v>
          </cell>
          <cell r="G992" t="str">
            <v/>
          </cell>
          <cell r="H992" t="str">
            <v>Catégorie OK</v>
          </cell>
          <cell r="J992" t="str">
            <v/>
          </cell>
          <cell r="M992">
            <v>56</v>
          </cell>
          <cell r="N992" t="str">
            <v>Vétérans 2</v>
          </cell>
          <cell r="Q992" t="str">
            <v/>
          </cell>
          <cell r="R992" t="str">
            <v/>
          </cell>
        </row>
        <row r="993">
          <cell r="A993">
            <v>983</v>
          </cell>
          <cell r="B993" t="str">
            <v>VM</v>
          </cell>
          <cell r="C993" t="str">
            <v>PFAUWADEL  Joel</v>
          </cell>
          <cell r="D993">
            <v>26081</v>
          </cell>
          <cell r="E993" t="str">
            <v>68 Haut Rhin</v>
          </cell>
          <cell r="F993" t="str">
            <v>PSSP</v>
          </cell>
          <cell r="G993" t="str">
            <v/>
          </cell>
          <cell r="H993" t="str">
            <v>Catégorie OK</v>
          </cell>
          <cell r="J993" t="str">
            <v/>
          </cell>
          <cell r="M993">
            <v>47</v>
          </cell>
          <cell r="N993" t="str">
            <v>Vétérans 1</v>
          </cell>
          <cell r="Q993" t="str">
            <v/>
          </cell>
          <cell r="R993" t="str">
            <v/>
          </cell>
        </row>
        <row r="994">
          <cell r="A994">
            <v>984</v>
          </cell>
          <cell r="B994" t="str">
            <v>VM</v>
          </cell>
          <cell r="C994" t="str">
            <v>GSELL Henri</v>
          </cell>
          <cell r="D994">
            <v>25377</v>
          </cell>
          <cell r="E994" t="str">
            <v>68 Haut Rhin</v>
          </cell>
          <cell r="F994" t="str">
            <v>PSSP</v>
          </cell>
          <cell r="G994" t="str">
            <v/>
          </cell>
          <cell r="H994" t="str">
            <v>Catégorie OK</v>
          </cell>
          <cell r="J994" t="str">
            <v/>
          </cell>
          <cell r="M994">
            <v>49</v>
          </cell>
          <cell r="N994" t="str">
            <v>Vétérans 1</v>
          </cell>
          <cell r="Q994" t="str">
            <v/>
          </cell>
          <cell r="R994" t="str">
            <v/>
          </cell>
        </row>
        <row r="995">
          <cell r="A995">
            <v>985</v>
          </cell>
          <cell r="B995" t="str">
            <v>VM</v>
          </cell>
          <cell r="C995" t="str">
            <v>HOFER Luc</v>
          </cell>
          <cell r="D995">
            <v>25270</v>
          </cell>
          <cell r="E995" t="str">
            <v>68 Haut Rhin</v>
          </cell>
          <cell r="F995" t="str">
            <v>Vitesse</v>
          </cell>
          <cell r="G995" t="str">
            <v/>
          </cell>
          <cell r="H995" t="str">
            <v>Catégorie OK</v>
          </cell>
          <cell r="J995" t="str">
            <v/>
          </cell>
          <cell r="M995">
            <v>49</v>
          </cell>
          <cell r="N995" t="str">
            <v>Vétérans 1</v>
          </cell>
          <cell r="Q995" t="str">
            <v/>
          </cell>
          <cell r="R995">
            <v>1</v>
          </cell>
        </row>
        <row r="996">
          <cell r="A996">
            <v>986</v>
          </cell>
          <cell r="B996" t="str">
            <v>VM</v>
          </cell>
          <cell r="C996" t="str">
            <v>LUCAS  Michel</v>
          </cell>
          <cell r="D996">
            <v>24236</v>
          </cell>
          <cell r="E996" t="str">
            <v>68 Haut Rhin</v>
          </cell>
          <cell r="F996" t="str">
            <v>1/2 Fond</v>
          </cell>
          <cell r="G996" t="str">
            <v/>
          </cell>
          <cell r="H996" t="str">
            <v>Catégorie OK</v>
          </cell>
          <cell r="J996" t="str">
            <v/>
          </cell>
          <cell r="M996">
            <v>52</v>
          </cell>
          <cell r="N996" t="str">
            <v>Vétérans 2</v>
          </cell>
          <cell r="Q996" t="str">
            <v/>
          </cell>
          <cell r="R996" t="str">
            <v/>
          </cell>
        </row>
        <row r="997">
          <cell r="A997">
            <v>987</v>
          </cell>
          <cell r="B997" t="str">
            <v>VM</v>
          </cell>
          <cell r="C997" t="str">
            <v>ANTONY Marc</v>
          </cell>
          <cell r="D997">
            <v>27843</v>
          </cell>
          <cell r="E997" t="str">
            <v>68 Haut Rhin</v>
          </cell>
          <cell r="F997" t="str">
            <v>Poids</v>
          </cell>
          <cell r="G997" t="str">
            <v/>
          </cell>
          <cell r="H997" t="str">
            <v>Catégorie OK</v>
          </cell>
          <cell r="J997" t="str">
            <v/>
          </cell>
          <cell r="M997">
            <v>42</v>
          </cell>
          <cell r="N997" t="str">
            <v>Vétérans 1</v>
          </cell>
          <cell r="Q997" t="str">
            <v/>
          </cell>
          <cell r="R997" t="str">
            <v/>
          </cell>
        </row>
        <row r="998">
          <cell r="A998">
            <v>988</v>
          </cell>
          <cell r="B998" t="str">
            <v>VM</v>
          </cell>
          <cell r="C998" t="str">
            <v>IDRIS Grégory</v>
          </cell>
          <cell r="D998">
            <v>28114</v>
          </cell>
          <cell r="E998" t="str">
            <v>68 Haut Rhin</v>
          </cell>
          <cell r="F998" t="str">
            <v>Hauteur</v>
          </cell>
          <cell r="G998" t="str">
            <v/>
          </cell>
          <cell r="H998" t="str">
            <v>Catégorie OK</v>
          </cell>
          <cell r="J998" t="str">
            <v/>
          </cell>
          <cell r="M998">
            <v>42</v>
          </cell>
          <cell r="N998" t="str">
            <v>Vétérans 1</v>
          </cell>
          <cell r="Q998" t="str">
            <v/>
          </cell>
          <cell r="R998" t="str">
            <v/>
          </cell>
        </row>
        <row r="999">
          <cell r="A999">
            <v>989</v>
          </cell>
          <cell r="B999" t="str">
            <v>VM</v>
          </cell>
          <cell r="C999" t="str">
            <v>HELBLING Stéphane</v>
          </cell>
          <cell r="D999">
            <v>27921</v>
          </cell>
          <cell r="E999" t="str">
            <v>68 Haut Rhin</v>
          </cell>
          <cell r="F999" t="str">
            <v>Corde</v>
          </cell>
          <cell r="G999" t="str">
            <v/>
          </cell>
          <cell r="H999" t="str">
            <v>Catégorie OK</v>
          </cell>
          <cell r="J999" t="str">
            <v/>
          </cell>
          <cell r="M999">
            <v>42</v>
          </cell>
          <cell r="N999" t="str">
            <v>Vétérans 1</v>
          </cell>
          <cell r="Q999" t="str">
            <v/>
          </cell>
          <cell r="R999" t="str">
            <v/>
          </cell>
        </row>
        <row r="1000">
          <cell r="A1000">
            <v>990</v>
          </cell>
          <cell r="B1000" t="str">
            <v>VM</v>
          </cell>
          <cell r="E1000" t="str">
            <v>88 Vosges</v>
          </cell>
          <cell r="F1000" t="str">
            <v>Remplaçant</v>
          </cell>
          <cell r="G1000" t="str">
            <v/>
          </cell>
          <cell r="H1000" t="str">
            <v/>
          </cell>
          <cell r="J1000" t="str">
            <v/>
          </cell>
          <cell r="M1000" t="str">
            <v/>
          </cell>
          <cell r="N1000" t="str">
            <v/>
          </cell>
          <cell r="Q1000" t="str">
            <v/>
          </cell>
          <cell r="R1000" t="str">
            <v/>
          </cell>
        </row>
        <row r="1001">
          <cell r="A1001">
            <v>991</v>
          </cell>
          <cell r="B1001" t="str">
            <v>VM</v>
          </cell>
          <cell r="C1001" t="str">
            <v>TISSERANT Frédéric</v>
          </cell>
          <cell r="D1001">
            <v>28389</v>
          </cell>
          <cell r="E1001" t="str">
            <v>88 Vosges</v>
          </cell>
          <cell r="F1001" t="str">
            <v>PSSP</v>
          </cell>
          <cell r="G1001" t="str">
            <v/>
          </cell>
          <cell r="H1001" t="str">
            <v>Catégorie OK</v>
          </cell>
          <cell r="J1001" t="str">
            <v/>
          </cell>
          <cell r="M1001">
            <v>41</v>
          </cell>
          <cell r="N1001" t="str">
            <v>Vétérans 1</v>
          </cell>
          <cell r="Q1001" t="str">
            <v/>
          </cell>
          <cell r="R1001" t="str">
            <v/>
          </cell>
        </row>
        <row r="1002">
          <cell r="A1002">
            <v>992</v>
          </cell>
          <cell r="B1002" t="str">
            <v>VM</v>
          </cell>
          <cell r="C1002" t="str">
            <v>DEXEMPLE Stéphane</v>
          </cell>
          <cell r="D1002">
            <v>27639</v>
          </cell>
          <cell r="E1002" t="str">
            <v>88 Vosges</v>
          </cell>
          <cell r="F1002" t="str">
            <v>PSSP</v>
          </cell>
          <cell r="G1002" t="str">
            <v/>
          </cell>
          <cell r="H1002" t="str">
            <v>Catégorie OK</v>
          </cell>
          <cell r="J1002" t="str">
            <v/>
          </cell>
          <cell r="M1002">
            <v>43</v>
          </cell>
          <cell r="N1002" t="str">
            <v>Vétérans 1</v>
          </cell>
          <cell r="Q1002" t="str">
            <v/>
          </cell>
          <cell r="R1002" t="str">
            <v/>
          </cell>
        </row>
        <row r="1003">
          <cell r="A1003">
            <v>993</v>
          </cell>
          <cell r="B1003" t="str">
            <v>VM</v>
          </cell>
          <cell r="E1003" t="str">
            <v>88 Vosges</v>
          </cell>
          <cell r="F1003" t="str">
            <v>PSSP</v>
          </cell>
          <cell r="G1003" t="str">
            <v/>
          </cell>
          <cell r="H1003" t="str">
            <v/>
          </cell>
          <cell r="J1003" t="str">
            <v/>
          </cell>
          <cell r="M1003" t="str">
            <v/>
          </cell>
          <cell r="N1003" t="str">
            <v/>
          </cell>
          <cell r="Q1003" t="str">
            <v/>
          </cell>
          <cell r="R1003" t="str">
            <v/>
          </cell>
        </row>
        <row r="1004">
          <cell r="A1004">
            <v>994</v>
          </cell>
          <cell r="B1004" t="str">
            <v>VM</v>
          </cell>
          <cell r="E1004" t="str">
            <v>88 Vosges</v>
          </cell>
          <cell r="F1004" t="str">
            <v>PSSP</v>
          </cell>
          <cell r="G1004" t="str">
            <v/>
          </cell>
          <cell r="H1004" t="str">
            <v/>
          </cell>
          <cell r="J1004" t="str">
            <v/>
          </cell>
          <cell r="M1004" t="str">
            <v/>
          </cell>
          <cell r="N1004" t="str">
            <v/>
          </cell>
          <cell r="Q1004" t="str">
            <v/>
          </cell>
          <cell r="R1004" t="str">
            <v/>
          </cell>
        </row>
        <row r="1005">
          <cell r="A1005">
            <v>995</v>
          </cell>
          <cell r="B1005" t="str">
            <v>VM</v>
          </cell>
          <cell r="C1005" t="str">
            <v>STERNENBERG Laurent</v>
          </cell>
          <cell r="D1005">
            <v>25530</v>
          </cell>
          <cell r="E1005" t="str">
            <v>88 Vosges</v>
          </cell>
          <cell r="F1005" t="str">
            <v>Vitesse</v>
          </cell>
          <cell r="G1005" t="str">
            <v/>
          </cell>
          <cell r="H1005" t="str">
            <v>Catégorie OK</v>
          </cell>
          <cell r="J1005" t="str">
            <v/>
          </cell>
          <cell r="M1005">
            <v>49</v>
          </cell>
          <cell r="N1005" t="str">
            <v>Vétérans 1</v>
          </cell>
          <cell r="Q1005" t="str">
            <v/>
          </cell>
          <cell r="R1005">
            <v>1</v>
          </cell>
        </row>
        <row r="1006">
          <cell r="A1006">
            <v>996</v>
          </cell>
          <cell r="B1006" t="str">
            <v>VM</v>
          </cell>
          <cell r="C1006" t="str">
            <v>LAURENT Ludovic</v>
          </cell>
          <cell r="D1006">
            <v>27714</v>
          </cell>
          <cell r="E1006" t="str">
            <v>88 Vosges</v>
          </cell>
          <cell r="F1006" t="str">
            <v>1/2 Fond</v>
          </cell>
          <cell r="G1006" t="str">
            <v/>
          </cell>
          <cell r="H1006" t="str">
            <v>Catégorie OK</v>
          </cell>
          <cell r="J1006" t="str">
            <v/>
          </cell>
          <cell r="M1006">
            <v>43</v>
          </cell>
          <cell r="N1006" t="str">
            <v>Vétérans 1</v>
          </cell>
          <cell r="Q1006" t="str">
            <v/>
          </cell>
          <cell r="R1006" t="str">
            <v/>
          </cell>
        </row>
        <row r="1007">
          <cell r="A1007">
            <v>997</v>
          </cell>
          <cell r="B1007" t="str">
            <v>VM</v>
          </cell>
          <cell r="C1007" t="str">
            <v>CLERC Jérôme</v>
          </cell>
          <cell r="D1007">
            <v>27644</v>
          </cell>
          <cell r="E1007" t="str">
            <v>88 Vosges</v>
          </cell>
          <cell r="F1007" t="str">
            <v>Poids</v>
          </cell>
          <cell r="G1007" t="str">
            <v/>
          </cell>
          <cell r="H1007" t="str">
            <v>Catégorie OK</v>
          </cell>
          <cell r="J1007" t="str">
            <v/>
          </cell>
          <cell r="M1007">
            <v>43</v>
          </cell>
          <cell r="N1007" t="str">
            <v>Vétérans 1</v>
          </cell>
          <cell r="Q1007" t="str">
            <v/>
          </cell>
          <cell r="R1007" t="str">
            <v/>
          </cell>
        </row>
        <row r="1008">
          <cell r="A1008">
            <v>998</v>
          </cell>
          <cell r="B1008" t="str">
            <v>VM</v>
          </cell>
          <cell r="C1008" t="str">
            <v>MARCHEBOIS Olivier</v>
          </cell>
          <cell r="D1008">
            <v>26013</v>
          </cell>
          <cell r="E1008" t="str">
            <v>88 Vosges</v>
          </cell>
          <cell r="F1008" t="str">
            <v>Hauteur</v>
          </cell>
          <cell r="G1008" t="str">
            <v/>
          </cell>
          <cell r="H1008" t="str">
            <v>Catégorie OK</v>
          </cell>
          <cell r="J1008" t="str">
            <v/>
          </cell>
          <cell r="M1008">
            <v>47</v>
          </cell>
          <cell r="N1008" t="str">
            <v>Vétérans 1</v>
          </cell>
          <cell r="Q1008" t="str">
            <v/>
          </cell>
          <cell r="R1008" t="str">
            <v/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J1002"/>
  <sheetViews>
    <sheetView showGridLines="0" showRowColHeaders="0" tabSelected="1" topLeftCell="AA1" zoomScale="170" zoomScaleNormal="170" workbookViewId="0">
      <selection activeCell="AH6" sqref="AH6"/>
    </sheetView>
  </sheetViews>
  <sheetFormatPr baseColWidth="10" defaultRowHeight="13.2" x14ac:dyDescent="0.25"/>
  <cols>
    <col min="1" max="26" width="10.77734375" hidden="1" customWidth="1"/>
    <col min="27" max="28" width="10.77734375" customWidth="1"/>
    <col min="29" max="30" width="4.109375" customWidth="1"/>
    <col min="31" max="32" width="3" customWidth="1"/>
    <col min="33" max="33" width="4.109375" customWidth="1"/>
    <col min="34" max="36" width="3.6640625" customWidth="1"/>
    <col min="37" max="37" width="2.88671875" customWidth="1"/>
    <col min="38" max="38" width="3.6640625" customWidth="1"/>
    <col min="39" max="40" width="4.109375" customWidth="1"/>
    <col min="41" max="41" width="5.109375" customWidth="1"/>
    <col min="42" max="42" width="4.109375" customWidth="1"/>
    <col min="43" max="43" width="3.33203125" customWidth="1"/>
    <col min="44" max="44" width="4.109375" customWidth="1"/>
    <col min="45" max="45" width="8.33203125" customWidth="1"/>
    <col min="46" max="46" width="1.5546875" hidden="1" customWidth="1"/>
    <col min="47" max="47" width="2" hidden="1" customWidth="1"/>
    <col min="48" max="48" width="1.6640625" hidden="1" customWidth="1"/>
    <col min="49" max="49" width="15.88671875" style="46" hidden="1" customWidth="1"/>
    <col min="50" max="50" width="4.109375" customWidth="1"/>
    <col min="51" max="51" width="67.88671875" customWidth="1"/>
  </cols>
  <sheetData>
    <row r="1" spans="1:51" ht="10.5" customHeight="1" x14ac:dyDescent="0.85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1"/>
      <c r="AB1" s="1">
        <v>0</v>
      </c>
      <c r="AC1" s="1">
        <v>20</v>
      </c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3"/>
      <c r="AX1" s="2"/>
      <c r="AY1" s="2"/>
    </row>
    <row r="2" spans="1:51" ht="26.25" customHeight="1" x14ac:dyDescent="0.35">
      <c r="A2" s="4"/>
      <c r="AA2" s="2"/>
      <c r="AB2" s="2"/>
      <c r="AD2" t="s">
        <v>1</v>
      </c>
      <c r="AH2" s="5" t="str">
        <f ca="1">OFFSET(A5,$AB$1,0,1,1)</f>
        <v>Minimes Filles</v>
      </c>
      <c r="AL2" s="5"/>
      <c r="AM2" s="5"/>
      <c r="AN2" s="5"/>
      <c r="AO2" s="5"/>
      <c r="AP2" s="5"/>
      <c r="AQ2" s="5"/>
      <c r="AR2" s="5"/>
      <c r="AU2" s="2"/>
      <c r="AV2" s="2"/>
      <c r="AW2" s="3"/>
      <c r="AX2" s="2"/>
      <c r="AY2" s="2"/>
    </row>
    <row r="3" spans="1:51" s="9" customFormat="1" ht="21" customHeight="1" x14ac:dyDescent="0.25">
      <c r="A3" s="6"/>
      <c r="B3" s="7"/>
      <c r="C3" s="82" t="s">
        <v>2</v>
      </c>
      <c r="D3" s="83"/>
      <c r="E3" s="83"/>
      <c r="F3" s="84"/>
      <c r="G3" s="82" t="s">
        <v>3</v>
      </c>
      <c r="H3" s="83"/>
      <c r="I3" s="83"/>
      <c r="J3" s="84"/>
      <c r="K3" s="82" t="s">
        <v>4</v>
      </c>
      <c r="L3" s="83"/>
      <c r="M3" s="83"/>
      <c r="N3" s="84"/>
      <c r="O3" s="82" t="s">
        <v>5</v>
      </c>
      <c r="P3" s="83"/>
      <c r="Q3" s="83"/>
      <c r="R3" s="84"/>
      <c r="S3" s="82" t="s">
        <v>6</v>
      </c>
      <c r="T3" s="83"/>
      <c r="U3" s="83"/>
      <c r="V3" s="84"/>
      <c r="W3" s="82" t="s">
        <v>7</v>
      </c>
      <c r="X3" s="83"/>
      <c r="Y3" s="83"/>
      <c r="Z3" s="84"/>
      <c r="AA3" s="8"/>
      <c r="AB3" s="8"/>
      <c r="AD3" s="10" t="s">
        <v>8</v>
      </c>
      <c r="AH3" s="11" t="str">
        <f ca="1">OFFSET(C3,0,AC1,1,1)</f>
        <v>PSSP</v>
      </c>
      <c r="AL3" s="11"/>
      <c r="AM3" s="11"/>
      <c r="AN3" s="11"/>
      <c r="AO3" s="11"/>
      <c r="AP3" s="11"/>
      <c r="AQ3" s="11"/>
      <c r="AR3" s="11"/>
      <c r="AS3" s="12"/>
      <c r="AU3" s="8"/>
      <c r="AV3" s="8"/>
      <c r="AW3" s="13"/>
      <c r="AX3" s="8"/>
      <c r="AY3" s="8"/>
    </row>
    <row r="4" spans="1:51" ht="11.25" customHeight="1" thickBot="1" x14ac:dyDescent="0.35">
      <c r="A4" s="6"/>
      <c r="B4" s="6"/>
      <c r="C4" s="14" t="s">
        <v>9</v>
      </c>
      <c r="D4" s="15" t="s">
        <v>10</v>
      </c>
      <c r="E4" s="15" t="s">
        <v>11</v>
      </c>
      <c r="F4" s="16" t="s">
        <v>12</v>
      </c>
      <c r="G4" s="15" t="s">
        <v>9</v>
      </c>
      <c r="H4" s="15" t="s">
        <v>10</v>
      </c>
      <c r="I4" s="15" t="s">
        <v>11</v>
      </c>
      <c r="J4" s="16" t="s">
        <v>12</v>
      </c>
      <c r="K4" s="15" t="s">
        <v>9</v>
      </c>
      <c r="L4" s="15" t="s">
        <v>10</v>
      </c>
      <c r="M4" s="15" t="s">
        <v>11</v>
      </c>
      <c r="N4" s="16" t="s">
        <v>12</v>
      </c>
      <c r="O4" s="15" t="s">
        <v>9</v>
      </c>
      <c r="P4" s="15" t="s">
        <v>10</v>
      </c>
      <c r="Q4" s="15" t="s">
        <v>11</v>
      </c>
      <c r="R4" s="16" t="s">
        <v>12</v>
      </c>
      <c r="S4" s="15" t="s">
        <v>9</v>
      </c>
      <c r="T4" s="15" t="s">
        <v>10</v>
      </c>
      <c r="U4" s="15" t="s">
        <v>11</v>
      </c>
      <c r="V4" s="16" t="s">
        <v>12</v>
      </c>
      <c r="W4" s="15" t="s">
        <v>9</v>
      </c>
      <c r="X4" s="15" t="s">
        <v>10</v>
      </c>
      <c r="Y4" s="15" t="s">
        <v>11</v>
      </c>
      <c r="Z4" s="16" t="s">
        <v>12</v>
      </c>
      <c r="AA4" s="2"/>
      <c r="AB4" s="2"/>
      <c r="AU4" s="2"/>
      <c r="AV4" s="2"/>
      <c r="AW4" s="17"/>
      <c r="AX4" s="2"/>
      <c r="AY4" s="2"/>
    </row>
    <row r="5" spans="1:51" ht="18" customHeight="1" thickTop="1" thickBot="1" x14ac:dyDescent="0.3">
      <c r="A5" s="18" t="s">
        <v>13</v>
      </c>
      <c r="B5" s="19">
        <v>1</v>
      </c>
      <c r="C5" s="20">
        <v>185</v>
      </c>
      <c r="D5" s="20" t="s">
        <v>32</v>
      </c>
      <c r="E5" s="20" t="s">
        <v>33</v>
      </c>
      <c r="F5" s="21">
        <v>1130</v>
      </c>
      <c r="G5" s="20">
        <v>156</v>
      </c>
      <c r="H5" s="20" t="s">
        <v>34</v>
      </c>
      <c r="I5" s="20" t="s">
        <v>35</v>
      </c>
      <c r="J5" s="21">
        <v>13000</v>
      </c>
      <c r="K5" s="20">
        <v>197</v>
      </c>
      <c r="L5" s="20" t="s">
        <v>36</v>
      </c>
      <c r="M5" s="20" t="s">
        <v>37</v>
      </c>
      <c r="N5" s="21">
        <v>888</v>
      </c>
      <c r="O5" s="20">
        <v>178</v>
      </c>
      <c r="P5" s="20" t="s">
        <v>38</v>
      </c>
      <c r="Q5" s="20" t="s">
        <v>39</v>
      </c>
      <c r="R5" s="21">
        <v>143</v>
      </c>
      <c r="S5" s="20">
        <v>179</v>
      </c>
      <c r="T5" s="20" t="s">
        <v>40</v>
      </c>
      <c r="U5" s="20" t="s">
        <v>39</v>
      </c>
      <c r="V5" s="21">
        <v>713</v>
      </c>
      <c r="W5" s="20">
        <v>181</v>
      </c>
      <c r="X5" s="20" t="s">
        <v>41</v>
      </c>
      <c r="Y5" s="20" t="s">
        <v>33</v>
      </c>
      <c r="Z5" s="22">
        <v>5592</v>
      </c>
      <c r="AA5" s="2"/>
      <c r="AB5" s="2"/>
      <c r="AE5" s="51"/>
      <c r="AF5" s="51"/>
      <c r="AG5" s="51"/>
      <c r="AI5" s="85" t="str">
        <f ca="1">OFFSET(D5,$AB$1,$AC$1,1,1)</f>
        <v>VANTOURNOUT Marine</v>
      </c>
      <c r="AJ5" s="85"/>
      <c r="AK5" s="85"/>
      <c r="AL5" s="85"/>
      <c r="AM5" s="85"/>
      <c r="AN5" s="85"/>
      <c r="AU5" s="2"/>
      <c r="AV5" s="2"/>
      <c r="AW5" s="23" t="s">
        <v>2</v>
      </c>
      <c r="AX5" s="24" t="str">
        <f ca="1">IF($AH$3=AW5,1,"")</f>
        <v/>
      </c>
      <c r="AY5" s="2"/>
    </row>
    <row r="6" spans="1:51" ht="18" customHeight="1" thickTop="1" thickBot="1" x14ac:dyDescent="0.3">
      <c r="A6" s="25" t="s">
        <v>13</v>
      </c>
      <c r="B6" s="26">
        <v>2</v>
      </c>
      <c r="C6" s="27">
        <v>145</v>
      </c>
      <c r="D6" s="27" t="s">
        <v>42</v>
      </c>
      <c r="E6" s="27" t="s">
        <v>43</v>
      </c>
      <c r="F6" s="28">
        <v>1140</v>
      </c>
      <c r="G6" s="27">
        <v>196</v>
      </c>
      <c r="H6" s="27" t="s">
        <v>44</v>
      </c>
      <c r="I6" s="27" t="s">
        <v>37</v>
      </c>
      <c r="J6" s="28">
        <v>13700</v>
      </c>
      <c r="K6" s="27">
        <v>177</v>
      </c>
      <c r="L6" s="27" t="s">
        <v>45</v>
      </c>
      <c r="M6" s="27" t="s">
        <v>39</v>
      </c>
      <c r="N6" s="28">
        <v>787</v>
      </c>
      <c r="O6" s="27">
        <v>108</v>
      </c>
      <c r="P6" s="27" t="s">
        <v>46</v>
      </c>
      <c r="Q6" s="27" t="s">
        <v>47</v>
      </c>
      <c r="R6" s="28">
        <v>136</v>
      </c>
      <c r="S6" s="27">
        <v>199</v>
      </c>
      <c r="T6" s="27" t="s">
        <v>48</v>
      </c>
      <c r="U6" s="27" t="s">
        <v>37</v>
      </c>
      <c r="V6" s="28">
        <v>720</v>
      </c>
      <c r="W6" s="27">
        <v>193</v>
      </c>
      <c r="X6" s="27" t="s">
        <v>49</v>
      </c>
      <c r="Y6" s="27" t="s">
        <v>37</v>
      </c>
      <c r="Z6" s="29">
        <v>5885</v>
      </c>
      <c r="AA6" s="2"/>
      <c r="AB6" s="2"/>
      <c r="AD6" s="59" t="str">
        <f ca="1">OFFSET(D6,$AB$1,$AC$1,1,1)</f>
        <v>ROUILLON Charlyne</v>
      </c>
      <c r="AE6" s="58"/>
      <c r="AF6" s="58"/>
      <c r="AG6" s="58"/>
      <c r="AH6" s="58"/>
      <c r="AI6" s="58"/>
      <c r="AJ6" s="30"/>
      <c r="AO6" s="71" t="str">
        <f ca="1">OFFSET(D7,$AB$1,$AC$1,1,1)</f>
        <v xml:space="preserve">HAEMMERLE Joséphine </v>
      </c>
      <c r="AP6" s="71"/>
      <c r="AQ6" s="71"/>
      <c r="AR6" s="71"/>
      <c r="AS6" s="71"/>
      <c r="AU6" s="2"/>
      <c r="AV6" s="2"/>
      <c r="AW6" s="31"/>
      <c r="AX6" s="24"/>
      <c r="AY6" s="32"/>
    </row>
    <row r="7" spans="1:51" ht="18" customHeight="1" thickTop="1" thickBot="1" x14ac:dyDescent="0.3">
      <c r="A7" s="25" t="s">
        <v>13</v>
      </c>
      <c r="B7" s="33">
        <v>3</v>
      </c>
      <c r="C7" s="27">
        <v>125</v>
      </c>
      <c r="D7" s="27" t="s">
        <v>50</v>
      </c>
      <c r="E7" s="27" t="s">
        <v>51</v>
      </c>
      <c r="F7" s="28">
        <v>1200</v>
      </c>
      <c r="G7" s="27">
        <v>146</v>
      </c>
      <c r="H7" s="27" t="s">
        <v>52</v>
      </c>
      <c r="I7" s="27" t="s">
        <v>43</v>
      </c>
      <c r="J7" s="28">
        <v>13800</v>
      </c>
      <c r="K7" s="27">
        <v>117</v>
      </c>
      <c r="L7" s="27" t="s">
        <v>53</v>
      </c>
      <c r="M7" s="27" t="s">
        <v>54</v>
      </c>
      <c r="N7" s="28">
        <v>780</v>
      </c>
      <c r="O7" s="27">
        <v>168</v>
      </c>
      <c r="P7" s="27" t="s">
        <v>55</v>
      </c>
      <c r="Q7" s="27" t="s">
        <v>56</v>
      </c>
      <c r="R7" s="28">
        <v>120</v>
      </c>
      <c r="S7" s="27">
        <v>109</v>
      </c>
      <c r="T7" s="27" t="s">
        <v>57</v>
      </c>
      <c r="U7" s="27" t="s">
        <v>47</v>
      </c>
      <c r="V7" s="28">
        <v>781</v>
      </c>
      <c r="W7" s="27">
        <v>171</v>
      </c>
      <c r="X7" s="27" t="s">
        <v>58</v>
      </c>
      <c r="Y7" s="27" t="s">
        <v>39</v>
      </c>
      <c r="Z7" s="29">
        <v>5941</v>
      </c>
      <c r="AA7" s="2"/>
      <c r="AB7" s="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U7" s="2"/>
      <c r="AV7" s="2"/>
      <c r="AW7" s="23" t="s">
        <v>3</v>
      </c>
      <c r="AX7" s="24" t="str">
        <f ca="1">IF($AH$3=AW7,1,"")</f>
        <v/>
      </c>
      <c r="AY7" s="32"/>
    </row>
    <row r="8" spans="1:51" ht="12" customHeight="1" thickTop="1" thickBot="1" x14ac:dyDescent="0.3">
      <c r="A8" s="25" t="s">
        <v>13</v>
      </c>
      <c r="B8" s="26">
        <v>4</v>
      </c>
      <c r="C8" s="27">
        <v>165</v>
      </c>
      <c r="D8" s="27" t="s">
        <v>59</v>
      </c>
      <c r="E8" s="27" t="s">
        <v>56</v>
      </c>
      <c r="F8" s="28">
        <v>1220</v>
      </c>
      <c r="G8" s="27">
        <v>106</v>
      </c>
      <c r="H8" s="27" t="s">
        <v>60</v>
      </c>
      <c r="I8" s="27" t="s">
        <v>47</v>
      </c>
      <c r="J8" s="28">
        <v>13900</v>
      </c>
      <c r="K8" s="27">
        <v>147</v>
      </c>
      <c r="L8" s="27" t="s">
        <v>61</v>
      </c>
      <c r="M8" s="27" t="s">
        <v>43</v>
      </c>
      <c r="N8" s="28">
        <v>756</v>
      </c>
      <c r="O8" s="27">
        <v>128</v>
      </c>
      <c r="P8" s="27" t="s">
        <v>62</v>
      </c>
      <c r="Q8" s="27" t="s">
        <v>51</v>
      </c>
      <c r="R8" s="28">
        <v>115</v>
      </c>
      <c r="S8" s="27">
        <v>189</v>
      </c>
      <c r="T8" s="27" t="s">
        <v>63</v>
      </c>
      <c r="U8" s="27" t="s">
        <v>33</v>
      </c>
      <c r="V8" s="28">
        <v>785</v>
      </c>
      <c r="W8" s="27">
        <v>172</v>
      </c>
      <c r="X8" s="27" t="s">
        <v>64</v>
      </c>
      <c r="Y8" s="27" t="s">
        <v>39</v>
      </c>
      <c r="Z8" s="29">
        <v>10029</v>
      </c>
      <c r="AA8" s="2"/>
      <c r="AB8" s="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T8" s="34"/>
      <c r="AU8" s="2"/>
      <c r="AV8" s="2"/>
      <c r="AW8" s="35"/>
      <c r="AX8" s="24"/>
      <c r="AY8" s="74"/>
    </row>
    <row r="9" spans="1:51" ht="18" customHeight="1" thickTop="1" thickBot="1" x14ac:dyDescent="0.3">
      <c r="A9" s="25" t="s">
        <v>13</v>
      </c>
      <c r="B9" s="33">
        <v>5</v>
      </c>
      <c r="C9" s="27">
        <v>105</v>
      </c>
      <c r="D9" s="27" t="s">
        <v>65</v>
      </c>
      <c r="E9" s="27" t="s">
        <v>47</v>
      </c>
      <c r="F9" s="28">
        <v>1240</v>
      </c>
      <c r="G9" s="27">
        <v>176</v>
      </c>
      <c r="H9" s="27" t="s">
        <v>66</v>
      </c>
      <c r="I9" s="27" t="s">
        <v>39</v>
      </c>
      <c r="J9" s="28">
        <v>14100</v>
      </c>
      <c r="K9" s="27">
        <v>167</v>
      </c>
      <c r="L9" s="27" t="s">
        <v>67</v>
      </c>
      <c r="M9" s="27" t="s">
        <v>56</v>
      </c>
      <c r="N9" s="28">
        <v>739</v>
      </c>
      <c r="O9" s="27">
        <v>148</v>
      </c>
      <c r="P9" s="27" t="s">
        <v>68</v>
      </c>
      <c r="Q9" s="27" t="s">
        <v>43</v>
      </c>
      <c r="R9" s="28">
        <v>1</v>
      </c>
      <c r="S9" s="27">
        <v>149</v>
      </c>
      <c r="T9" s="27" t="s">
        <v>69</v>
      </c>
      <c r="U9" s="27" t="s">
        <v>43</v>
      </c>
      <c r="V9" s="28">
        <v>1040</v>
      </c>
      <c r="W9" s="27">
        <v>191</v>
      </c>
      <c r="X9" s="27" t="s">
        <v>70</v>
      </c>
      <c r="Y9" s="27" t="s">
        <v>37</v>
      </c>
      <c r="Z9" s="29">
        <v>10098</v>
      </c>
      <c r="AA9" s="2"/>
      <c r="AB9" s="2"/>
      <c r="AC9" s="51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U9" s="2"/>
      <c r="AV9" s="2"/>
      <c r="AW9" s="23" t="s">
        <v>4</v>
      </c>
      <c r="AX9" s="24" t="str">
        <f ca="1">IF($AH$3=AW9,1,"")</f>
        <v/>
      </c>
      <c r="AY9" s="74"/>
    </row>
    <row r="10" spans="1:51" ht="18" customHeight="1" thickTop="1" thickBot="1" x14ac:dyDescent="0.3">
      <c r="A10" s="25" t="s">
        <v>13</v>
      </c>
      <c r="B10" s="26">
        <v>6</v>
      </c>
      <c r="C10" s="27">
        <v>195</v>
      </c>
      <c r="D10" s="27" t="s">
        <v>71</v>
      </c>
      <c r="E10" s="27" t="s">
        <v>37</v>
      </c>
      <c r="F10" s="28">
        <v>1250</v>
      </c>
      <c r="G10" s="27">
        <v>126</v>
      </c>
      <c r="H10" s="27" t="s">
        <v>72</v>
      </c>
      <c r="I10" s="27" t="s">
        <v>51</v>
      </c>
      <c r="J10" s="28">
        <v>15100</v>
      </c>
      <c r="K10" s="27">
        <v>187</v>
      </c>
      <c r="L10" s="27" t="s">
        <v>73</v>
      </c>
      <c r="M10" s="27" t="s">
        <v>33</v>
      </c>
      <c r="N10" s="28">
        <v>724</v>
      </c>
      <c r="O10" s="27" t="s">
        <v>74</v>
      </c>
      <c r="P10" s="27" t="s">
        <v>74</v>
      </c>
      <c r="Q10" s="27" t="s">
        <v>74</v>
      </c>
      <c r="R10" s="28" t="s">
        <v>74</v>
      </c>
      <c r="S10" s="27">
        <v>169</v>
      </c>
      <c r="T10" s="27" t="s">
        <v>75</v>
      </c>
      <c r="U10" s="27" t="s">
        <v>56</v>
      </c>
      <c r="V10" s="28">
        <v>1054</v>
      </c>
      <c r="W10" s="27">
        <v>173</v>
      </c>
      <c r="X10" s="27" t="s">
        <v>76</v>
      </c>
      <c r="Y10" s="27" t="s">
        <v>39</v>
      </c>
      <c r="Z10" s="29">
        <v>10326</v>
      </c>
      <c r="AA10" s="2"/>
      <c r="AB10" s="2"/>
      <c r="AD10" s="36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U10" s="2"/>
      <c r="AV10" s="2"/>
      <c r="AW10" s="35"/>
      <c r="AX10" s="24"/>
      <c r="AY10" s="74"/>
    </row>
    <row r="11" spans="1:51" ht="18" customHeight="1" thickTop="1" thickBot="1" x14ac:dyDescent="0.3">
      <c r="A11" s="25" t="s">
        <v>13</v>
      </c>
      <c r="B11" s="33">
        <v>7</v>
      </c>
      <c r="C11" s="27">
        <v>115</v>
      </c>
      <c r="D11" s="27" t="s">
        <v>77</v>
      </c>
      <c r="E11" s="27" t="s">
        <v>54</v>
      </c>
      <c r="F11" s="28">
        <v>1257</v>
      </c>
      <c r="G11" s="27">
        <v>186</v>
      </c>
      <c r="H11" s="27" t="s">
        <v>78</v>
      </c>
      <c r="I11" s="27" t="s">
        <v>33</v>
      </c>
      <c r="J11" s="28">
        <v>15200</v>
      </c>
      <c r="K11" s="27">
        <v>127</v>
      </c>
      <c r="L11" s="27" t="s">
        <v>79</v>
      </c>
      <c r="M11" s="27" t="s">
        <v>51</v>
      </c>
      <c r="N11" s="28">
        <v>705</v>
      </c>
      <c r="O11" s="27" t="s">
        <v>74</v>
      </c>
      <c r="P11" s="27" t="s">
        <v>74</v>
      </c>
      <c r="Q11" s="27" t="s">
        <v>74</v>
      </c>
      <c r="R11" s="28" t="s">
        <v>74</v>
      </c>
      <c r="S11" s="27">
        <v>129</v>
      </c>
      <c r="T11" s="27" t="s">
        <v>80</v>
      </c>
      <c r="U11" s="27" t="s">
        <v>51</v>
      </c>
      <c r="V11" s="28">
        <v>1064</v>
      </c>
      <c r="W11" s="27">
        <v>183</v>
      </c>
      <c r="X11" s="27" t="s">
        <v>81</v>
      </c>
      <c r="Y11" s="27" t="s">
        <v>33</v>
      </c>
      <c r="Z11" s="29">
        <v>10581</v>
      </c>
      <c r="AA11" s="2"/>
      <c r="AB11" s="2"/>
      <c r="AD11" s="30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36"/>
      <c r="AU11" s="2"/>
      <c r="AV11" s="2"/>
      <c r="AW11" s="23" t="s">
        <v>5</v>
      </c>
      <c r="AX11" s="24" t="str">
        <f ca="1">IF($AH$3=AW11,1,"")</f>
        <v/>
      </c>
      <c r="AY11" s="74"/>
    </row>
    <row r="12" spans="1:51" ht="18" customHeight="1" thickTop="1" thickBot="1" x14ac:dyDescent="0.3">
      <c r="A12" s="25" t="s">
        <v>13</v>
      </c>
      <c r="B12" s="26">
        <v>8</v>
      </c>
      <c r="C12" s="27">
        <v>135</v>
      </c>
      <c r="D12" s="27" t="s">
        <v>82</v>
      </c>
      <c r="E12" s="27" t="s">
        <v>83</v>
      </c>
      <c r="F12" s="28">
        <v>1260</v>
      </c>
      <c r="G12" s="27">
        <v>136</v>
      </c>
      <c r="H12" s="27" t="s">
        <v>84</v>
      </c>
      <c r="I12" s="27" t="s">
        <v>83</v>
      </c>
      <c r="J12" s="28">
        <v>22000</v>
      </c>
      <c r="K12" s="27">
        <v>137</v>
      </c>
      <c r="L12" s="27" t="s">
        <v>85</v>
      </c>
      <c r="M12" s="27" t="s">
        <v>83</v>
      </c>
      <c r="N12" s="28">
        <v>702</v>
      </c>
      <c r="O12" s="27" t="s">
        <v>74</v>
      </c>
      <c r="P12" s="27" t="s">
        <v>74</v>
      </c>
      <c r="Q12" s="27" t="s">
        <v>74</v>
      </c>
      <c r="R12" s="28" t="s">
        <v>74</v>
      </c>
      <c r="S12" s="27" t="s">
        <v>74</v>
      </c>
      <c r="T12" s="27" t="s">
        <v>74</v>
      </c>
      <c r="U12" s="27" t="s">
        <v>74</v>
      </c>
      <c r="V12" s="28" t="s">
        <v>74</v>
      </c>
      <c r="W12" s="27">
        <v>174</v>
      </c>
      <c r="X12" s="27" t="s">
        <v>86</v>
      </c>
      <c r="Y12" s="27" t="s">
        <v>39</v>
      </c>
      <c r="Z12" s="29">
        <v>10691</v>
      </c>
      <c r="AA12" s="2"/>
      <c r="AB12" s="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30"/>
      <c r="AU12" s="2"/>
      <c r="AV12" s="2"/>
      <c r="AW12" s="35"/>
      <c r="AX12" s="24"/>
      <c r="AY12" s="32"/>
    </row>
    <row r="13" spans="1:51" ht="18" customHeight="1" thickTop="1" thickBot="1" x14ac:dyDescent="0.3">
      <c r="A13" s="25" t="s">
        <v>13</v>
      </c>
      <c r="B13" s="33">
        <v>9</v>
      </c>
      <c r="C13" s="27">
        <v>175</v>
      </c>
      <c r="D13" s="27" t="s">
        <v>87</v>
      </c>
      <c r="E13" s="27" t="s">
        <v>39</v>
      </c>
      <c r="F13" s="28">
        <v>1285</v>
      </c>
      <c r="G13" s="27" t="s">
        <v>74</v>
      </c>
      <c r="H13" s="27" t="s">
        <v>74</v>
      </c>
      <c r="I13" s="27" t="s">
        <v>74</v>
      </c>
      <c r="J13" s="28" t="s">
        <v>74</v>
      </c>
      <c r="K13" s="27">
        <v>157</v>
      </c>
      <c r="L13" s="27" t="s">
        <v>88</v>
      </c>
      <c r="M13" s="27" t="s">
        <v>35</v>
      </c>
      <c r="N13" s="28">
        <v>473</v>
      </c>
      <c r="O13" s="27" t="s">
        <v>74</v>
      </c>
      <c r="P13" s="27" t="s">
        <v>74</v>
      </c>
      <c r="Q13" s="27" t="s">
        <v>74</v>
      </c>
      <c r="R13" s="28" t="s">
        <v>74</v>
      </c>
      <c r="S13" s="27" t="s">
        <v>74</v>
      </c>
      <c r="T13" s="27" t="s">
        <v>74</v>
      </c>
      <c r="U13" s="27" t="s">
        <v>74</v>
      </c>
      <c r="V13" s="28" t="s">
        <v>74</v>
      </c>
      <c r="W13" s="27">
        <v>101</v>
      </c>
      <c r="X13" s="27" t="s">
        <v>89</v>
      </c>
      <c r="Y13" s="27" t="s">
        <v>47</v>
      </c>
      <c r="Z13" s="29">
        <v>10747</v>
      </c>
      <c r="AA13" s="2"/>
      <c r="AB13" s="2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U13" s="2"/>
      <c r="AV13" s="2"/>
      <c r="AW13" s="23" t="s">
        <v>6</v>
      </c>
      <c r="AX13" s="24"/>
      <c r="AY13" s="2"/>
    </row>
    <row r="14" spans="1:51" ht="15.75" customHeight="1" thickTop="1" thickBot="1" x14ac:dyDescent="0.3">
      <c r="A14" s="25" t="s">
        <v>13</v>
      </c>
      <c r="B14" s="26">
        <v>10</v>
      </c>
      <c r="C14" s="27">
        <v>155</v>
      </c>
      <c r="D14" s="27" t="s">
        <v>90</v>
      </c>
      <c r="E14" s="27" t="s">
        <v>35</v>
      </c>
      <c r="F14" s="28">
        <v>1308</v>
      </c>
      <c r="G14" s="27" t="s">
        <v>74</v>
      </c>
      <c r="H14" s="27" t="s">
        <v>74</v>
      </c>
      <c r="I14" s="27" t="s">
        <v>74</v>
      </c>
      <c r="J14" s="28" t="s">
        <v>74</v>
      </c>
      <c r="K14" s="27" t="s">
        <v>74</v>
      </c>
      <c r="L14" s="27" t="s">
        <v>74</v>
      </c>
      <c r="M14" s="27" t="s">
        <v>74</v>
      </c>
      <c r="N14" s="28" t="s">
        <v>74</v>
      </c>
      <c r="O14" s="27" t="s">
        <v>74</v>
      </c>
      <c r="P14" s="27" t="s">
        <v>74</v>
      </c>
      <c r="Q14" s="27" t="s">
        <v>74</v>
      </c>
      <c r="R14" s="28" t="s">
        <v>74</v>
      </c>
      <c r="S14" s="27" t="s">
        <v>74</v>
      </c>
      <c r="T14" s="27" t="s">
        <v>74</v>
      </c>
      <c r="U14" s="27" t="s">
        <v>74</v>
      </c>
      <c r="V14" s="28" t="s">
        <v>74</v>
      </c>
      <c r="W14" s="27">
        <v>184</v>
      </c>
      <c r="X14" s="27" t="s">
        <v>91</v>
      </c>
      <c r="Y14" s="27" t="s">
        <v>33</v>
      </c>
      <c r="Z14" s="29">
        <v>10775</v>
      </c>
      <c r="AA14" s="2"/>
      <c r="AB14" s="2"/>
      <c r="AD14" s="37" t="s">
        <v>14</v>
      </c>
      <c r="AE14" s="75" t="s">
        <v>9</v>
      </c>
      <c r="AF14" s="76"/>
      <c r="AG14" s="75" t="s">
        <v>15</v>
      </c>
      <c r="AH14" s="77"/>
      <c r="AI14" s="77"/>
      <c r="AJ14" s="77"/>
      <c r="AK14" s="77"/>
      <c r="AL14" s="76"/>
      <c r="AM14" s="75" t="s">
        <v>16</v>
      </c>
      <c r="AN14" s="77"/>
      <c r="AO14" s="77"/>
      <c r="AP14" s="76"/>
      <c r="AQ14" s="75" t="s">
        <v>17</v>
      </c>
      <c r="AR14" s="77"/>
      <c r="AS14" s="76"/>
      <c r="AU14" s="2"/>
      <c r="AV14" s="2"/>
      <c r="AW14" s="35"/>
      <c r="AX14" s="24"/>
      <c r="AY14" s="2"/>
    </row>
    <row r="15" spans="1:51" ht="15.9" customHeight="1" thickTop="1" thickBot="1" x14ac:dyDescent="0.3">
      <c r="A15" s="25" t="s">
        <v>13</v>
      </c>
      <c r="B15" s="33">
        <v>11</v>
      </c>
      <c r="C15" s="27"/>
      <c r="D15" s="27"/>
      <c r="E15" s="27"/>
      <c r="F15" s="28"/>
      <c r="G15" s="27"/>
      <c r="H15" s="27"/>
      <c r="I15" s="27"/>
      <c r="J15" s="28"/>
      <c r="K15" s="27"/>
      <c r="L15" s="27"/>
      <c r="M15" s="27"/>
      <c r="N15" s="28"/>
      <c r="O15" s="27"/>
      <c r="P15" s="27"/>
      <c r="Q15" s="27"/>
      <c r="R15" s="28"/>
      <c r="S15" s="27"/>
      <c r="T15" s="27"/>
      <c r="U15" s="27"/>
      <c r="V15" s="28"/>
      <c r="W15" s="27">
        <v>163</v>
      </c>
      <c r="X15" s="27" t="s">
        <v>92</v>
      </c>
      <c r="Y15" s="27" t="s">
        <v>56</v>
      </c>
      <c r="Z15" s="29">
        <v>10784</v>
      </c>
      <c r="AA15" s="2"/>
      <c r="AB15" s="2"/>
      <c r="AC15" s="78" t="s">
        <v>18</v>
      </c>
      <c r="AD15" s="38">
        <v>1</v>
      </c>
      <c r="AE15" s="65">
        <f ca="1">OFFSET(C5,$AB$1,$AC$1,1,1)</f>
        <v>181</v>
      </c>
      <c r="AF15" s="65"/>
      <c r="AG15" s="67" t="str">
        <f ca="1">OFFSET(D5,$AB$1,$AC$1,1,1)</f>
        <v>VANTOURNOUT Marine</v>
      </c>
      <c r="AH15" s="67"/>
      <c r="AI15" s="67"/>
      <c r="AJ15" s="67"/>
      <c r="AK15" s="67"/>
      <c r="AL15" s="67"/>
      <c r="AM15" s="65" t="str">
        <f ca="1">OFFSET(E5,$AB$1,$AC$1,1,1)</f>
        <v>68 Haut Rhin</v>
      </c>
      <c r="AN15" s="65"/>
      <c r="AO15" s="65"/>
      <c r="AP15" s="65"/>
      <c r="AQ15" s="66">
        <f ca="1">OFFSET(F5,$AB$1,$AC$1,1,1)</f>
        <v>5592</v>
      </c>
      <c r="AR15" s="66"/>
      <c r="AS15" s="66"/>
      <c r="AU15" s="2"/>
      <c r="AV15" s="2"/>
      <c r="AW15" s="23" t="s">
        <v>7</v>
      </c>
      <c r="AX15" s="24">
        <f ca="1">IF($AH$3=AW15,1,"")</f>
        <v>1</v>
      </c>
      <c r="AY15" s="2"/>
    </row>
    <row r="16" spans="1:51" ht="15.9" customHeight="1" thickTop="1" x14ac:dyDescent="0.25">
      <c r="A16" s="25" t="s">
        <v>13</v>
      </c>
      <c r="B16" s="26">
        <v>12</v>
      </c>
      <c r="C16" s="27"/>
      <c r="D16" s="27"/>
      <c r="E16" s="27"/>
      <c r="F16" s="28"/>
      <c r="G16" s="27"/>
      <c r="H16" s="27"/>
      <c r="I16" s="27"/>
      <c r="J16" s="28"/>
      <c r="K16" s="27"/>
      <c r="L16" s="27"/>
      <c r="M16" s="27"/>
      <c r="N16" s="28"/>
      <c r="O16" s="27"/>
      <c r="P16" s="27"/>
      <c r="Q16" s="27"/>
      <c r="R16" s="28"/>
      <c r="S16" s="27"/>
      <c r="T16" s="27"/>
      <c r="U16" s="27"/>
      <c r="V16" s="28"/>
      <c r="W16" s="27">
        <v>134</v>
      </c>
      <c r="X16" s="27" t="s">
        <v>93</v>
      </c>
      <c r="Y16" s="27" t="s">
        <v>83</v>
      </c>
      <c r="Z16" s="29">
        <v>10916</v>
      </c>
      <c r="AA16" s="2"/>
      <c r="AB16" s="2"/>
      <c r="AC16" s="79"/>
      <c r="AD16" s="39">
        <v>2</v>
      </c>
      <c r="AE16" s="62">
        <f ca="1">OFFSET(C6,$AB$1,$AC$1,1,1)</f>
        <v>193</v>
      </c>
      <c r="AF16" s="62"/>
      <c r="AG16" s="68" t="str">
        <f ca="1">OFFSET(D6,$AB$1,$AC$1,1,1)</f>
        <v>ROUILLON Charlyne</v>
      </c>
      <c r="AH16" s="69"/>
      <c r="AI16" s="69"/>
      <c r="AJ16" s="69"/>
      <c r="AK16" s="69"/>
      <c r="AL16" s="70"/>
      <c r="AM16" s="62" t="str">
        <f ca="1">OFFSET(E6,$AB$1,$AC$1,1,1)</f>
        <v>88 Vosges</v>
      </c>
      <c r="AN16" s="62"/>
      <c r="AO16" s="62"/>
      <c r="AP16" s="62"/>
      <c r="AQ16" s="64">
        <f ca="1">OFFSET(F6,$AB$1,$AC$1,1,1)</f>
        <v>5885</v>
      </c>
      <c r="AR16" s="64"/>
      <c r="AS16" s="64"/>
      <c r="AU16" s="2"/>
      <c r="AV16" s="2"/>
      <c r="AW16" s="3"/>
      <c r="AX16" s="24"/>
      <c r="AY16" s="2"/>
    </row>
    <row r="17" spans="1:51" ht="15.9" customHeight="1" x14ac:dyDescent="0.25">
      <c r="A17" s="25" t="s">
        <v>13</v>
      </c>
      <c r="B17" s="33">
        <v>13</v>
      </c>
      <c r="C17" s="27"/>
      <c r="D17" s="27"/>
      <c r="E17" s="27"/>
      <c r="F17" s="28"/>
      <c r="G17" s="27"/>
      <c r="H17" s="27"/>
      <c r="I17" s="27"/>
      <c r="J17" s="28"/>
      <c r="K17" s="27"/>
      <c r="L17" s="27"/>
      <c r="M17" s="27"/>
      <c r="N17" s="28"/>
      <c r="O17" s="27"/>
      <c r="P17" s="27"/>
      <c r="Q17" s="27"/>
      <c r="R17" s="28"/>
      <c r="S17" s="27"/>
      <c r="T17" s="27"/>
      <c r="U17" s="27"/>
      <c r="V17" s="28"/>
      <c r="W17" s="27">
        <v>192</v>
      </c>
      <c r="X17" s="27" t="s">
        <v>94</v>
      </c>
      <c r="Y17" s="27" t="s">
        <v>37</v>
      </c>
      <c r="Z17" s="29">
        <v>10947</v>
      </c>
      <c r="AA17" s="2"/>
      <c r="AB17" s="2"/>
      <c r="AC17" s="80"/>
      <c r="AD17" s="38">
        <v>3</v>
      </c>
      <c r="AE17" s="65">
        <f ca="1">OFFSET(C7,$AB$1,$AC$1,1,1)</f>
        <v>171</v>
      </c>
      <c r="AF17" s="65"/>
      <c r="AG17" s="68" t="str">
        <f ca="1">OFFSET(D7,$AB$1,$AC$1,1,1)</f>
        <v xml:space="preserve">HAEMMERLE Joséphine </v>
      </c>
      <c r="AH17" s="69"/>
      <c r="AI17" s="69"/>
      <c r="AJ17" s="69"/>
      <c r="AK17" s="69"/>
      <c r="AL17" s="70"/>
      <c r="AM17" s="65" t="str">
        <f ca="1">OFFSET(E7,$AB$1,$AC$1,1,1)</f>
        <v>67 Bas Rhin</v>
      </c>
      <c r="AN17" s="65"/>
      <c r="AO17" s="65"/>
      <c r="AP17" s="65"/>
      <c r="AQ17" s="66">
        <f ca="1">OFFSET(F7,$AB$1,$AC$1,1,1)</f>
        <v>5941</v>
      </c>
      <c r="AR17" s="66"/>
      <c r="AS17" s="66"/>
      <c r="AU17" s="2"/>
      <c r="AV17" s="2"/>
      <c r="AW17" s="3"/>
      <c r="AX17" s="24"/>
      <c r="AY17" s="2"/>
    </row>
    <row r="18" spans="1:51" ht="15.9" customHeight="1" x14ac:dyDescent="0.25">
      <c r="A18" s="25" t="s">
        <v>13</v>
      </c>
      <c r="B18" s="26">
        <v>14</v>
      </c>
      <c r="C18" s="27"/>
      <c r="D18" s="27"/>
      <c r="E18" s="27"/>
      <c r="F18" s="28"/>
      <c r="G18" s="27"/>
      <c r="H18" s="27"/>
      <c r="I18" s="27"/>
      <c r="J18" s="28"/>
      <c r="K18" s="27"/>
      <c r="L18" s="27"/>
      <c r="M18" s="27"/>
      <c r="N18" s="28"/>
      <c r="O18" s="27"/>
      <c r="P18" s="27"/>
      <c r="Q18" s="27"/>
      <c r="R18" s="28"/>
      <c r="S18" s="27"/>
      <c r="T18" s="27"/>
      <c r="U18" s="27"/>
      <c r="V18" s="28"/>
      <c r="W18" s="27">
        <v>141</v>
      </c>
      <c r="X18" s="27" t="s">
        <v>95</v>
      </c>
      <c r="Y18" s="27" t="s">
        <v>43</v>
      </c>
      <c r="Z18" s="29">
        <v>10999</v>
      </c>
      <c r="AA18" s="2"/>
      <c r="AB18" s="2"/>
      <c r="AC18" s="40"/>
      <c r="AD18" s="39">
        <v>4</v>
      </c>
      <c r="AE18" s="62">
        <f t="shared" ref="AE18:AE54" ca="1" si="0">OFFSET(C8,$AB$1,$AC$1,1,1)</f>
        <v>172</v>
      </c>
      <c r="AF18" s="62"/>
      <c r="AG18" s="68" t="str">
        <f t="shared" ref="AG18:AG54" ca="1" si="1">OFFSET(D8,$AB$1,$AC$1,1,1)</f>
        <v xml:space="preserve">FRITSCH  Romane </v>
      </c>
      <c r="AH18" s="69"/>
      <c r="AI18" s="69"/>
      <c r="AJ18" s="69"/>
      <c r="AK18" s="69"/>
      <c r="AL18" s="70"/>
      <c r="AM18" s="62" t="str">
        <f t="shared" ref="AM18:AM54" ca="1" si="2">OFFSET(E8,$AB$1,$AC$1,1,1)</f>
        <v>67 Bas Rhin</v>
      </c>
      <c r="AN18" s="62"/>
      <c r="AO18" s="62"/>
      <c r="AP18" s="62"/>
      <c r="AQ18" s="64">
        <f t="shared" ref="AQ18:AQ54" ca="1" si="3">OFFSET(F8,$AB$1,$AC$1,1,1)</f>
        <v>10029</v>
      </c>
      <c r="AR18" s="64"/>
      <c r="AS18" s="64"/>
      <c r="AU18" s="2"/>
      <c r="AV18" s="2"/>
      <c r="AW18" s="3"/>
      <c r="AX18" s="24"/>
      <c r="AY18" s="2"/>
    </row>
    <row r="19" spans="1:51" ht="15.9" customHeight="1" x14ac:dyDescent="0.25">
      <c r="A19" s="25" t="s">
        <v>13</v>
      </c>
      <c r="B19" s="33">
        <v>15</v>
      </c>
      <c r="C19" s="27"/>
      <c r="D19" s="27"/>
      <c r="E19" s="27"/>
      <c r="F19" s="28"/>
      <c r="G19" s="27"/>
      <c r="H19" s="27"/>
      <c r="I19" s="27"/>
      <c r="J19" s="28"/>
      <c r="K19" s="27"/>
      <c r="L19" s="27"/>
      <c r="M19" s="27"/>
      <c r="N19" s="28"/>
      <c r="O19" s="27"/>
      <c r="P19" s="27"/>
      <c r="Q19" s="27"/>
      <c r="R19" s="28"/>
      <c r="S19" s="27"/>
      <c r="T19" s="27"/>
      <c r="U19" s="27"/>
      <c r="V19" s="28"/>
      <c r="W19" s="27">
        <v>161</v>
      </c>
      <c r="X19" s="27" t="s">
        <v>96</v>
      </c>
      <c r="Y19" s="27" t="s">
        <v>56</v>
      </c>
      <c r="Z19" s="29">
        <v>11033</v>
      </c>
      <c r="AA19" s="2"/>
      <c r="AB19" s="2"/>
      <c r="AC19" s="41"/>
      <c r="AD19" s="38">
        <v>5</v>
      </c>
      <c r="AE19" s="65">
        <f t="shared" ca="1" si="0"/>
        <v>191</v>
      </c>
      <c r="AF19" s="65"/>
      <c r="AG19" s="68" t="str">
        <f t="shared" ca="1" si="1"/>
        <v>SCHMITTER Chirley</v>
      </c>
      <c r="AH19" s="69"/>
      <c r="AI19" s="69"/>
      <c r="AJ19" s="69"/>
      <c r="AK19" s="69"/>
      <c r="AL19" s="70"/>
      <c r="AM19" s="65" t="str">
        <f t="shared" ca="1" si="2"/>
        <v>88 Vosges</v>
      </c>
      <c r="AN19" s="65"/>
      <c r="AO19" s="65"/>
      <c r="AP19" s="65"/>
      <c r="AQ19" s="66">
        <f t="shared" ca="1" si="3"/>
        <v>10098</v>
      </c>
      <c r="AR19" s="66"/>
      <c r="AS19" s="66"/>
      <c r="AU19" s="2"/>
      <c r="AV19" s="2"/>
      <c r="AW19" s="42">
        <v>42907.852073379632</v>
      </c>
      <c r="AX19" s="24"/>
      <c r="AY19" s="2"/>
    </row>
    <row r="20" spans="1:51" ht="15.9" customHeight="1" x14ac:dyDescent="0.25">
      <c r="A20" s="25" t="s">
        <v>13</v>
      </c>
      <c r="B20" s="26">
        <v>16</v>
      </c>
      <c r="C20" s="27"/>
      <c r="D20" s="27"/>
      <c r="E20" s="27"/>
      <c r="F20" s="28"/>
      <c r="G20" s="27"/>
      <c r="H20" s="27"/>
      <c r="I20" s="27"/>
      <c r="J20" s="28"/>
      <c r="K20" s="27"/>
      <c r="L20" s="27"/>
      <c r="M20" s="27"/>
      <c r="N20" s="28"/>
      <c r="O20" s="27"/>
      <c r="P20" s="27"/>
      <c r="Q20" s="27"/>
      <c r="R20" s="28"/>
      <c r="S20" s="27"/>
      <c r="T20" s="27"/>
      <c r="U20" s="27"/>
      <c r="V20" s="28"/>
      <c r="W20" s="27">
        <v>182</v>
      </c>
      <c r="X20" s="27" t="s">
        <v>97</v>
      </c>
      <c r="Y20" s="27" t="s">
        <v>33</v>
      </c>
      <c r="Z20" s="29">
        <v>11188</v>
      </c>
      <c r="AA20" s="2"/>
      <c r="AB20" s="2"/>
      <c r="AC20" s="43"/>
      <c r="AD20" s="39">
        <v>6</v>
      </c>
      <c r="AE20" s="62">
        <f t="shared" ca="1" si="0"/>
        <v>173</v>
      </c>
      <c r="AF20" s="62"/>
      <c r="AG20" s="68" t="str">
        <f t="shared" ca="1" si="1"/>
        <v xml:space="preserve">AESCHELMANN Diane </v>
      </c>
      <c r="AH20" s="69"/>
      <c r="AI20" s="69"/>
      <c r="AJ20" s="69"/>
      <c r="AK20" s="69"/>
      <c r="AL20" s="70"/>
      <c r="AM20" s="62" t="str">
        <f t="shared" ca="1" si="2"/>
        <v>67 Bas Rhin</v>
      </c>
      <c r="AN20" s="62"/>
      <c r="AO20" s="62"/>
      <c r="AP20" s="62"/>
      <c r="AQ20" s="64">
        <f t="shared" ca="1" si="3"/>
        <v>10326</v>
      </c>
      <c r="AR20" s="64"/>
      <c r="AS20" s="64"/>
      <c r="AU20" s="2"/>
      <c r="AV20" s="2"/>
      <c r="AW20" s="2"/>
      <c r="AX20" s="24"/>
      <c r="AY20" s="2"/>
    </row>
    <row r="21" spans="1:51" ht="15.9" customHeight="1" x14ac:dyDescent="0.25">
      <c r="A21" s="25" t="s">
        <v>13</v>
      </c>
      <c r="B21" s="33">
        <v>17</v>
      </c>
      <c r="C21" s="27"/>
      <c r="D21" s="27"/>
      <c r="E21" s="27"/>
      <c r="F21" s="28"/>
      <c r="G21" s="27"/>
      <c r="H21" s="27"/>
      <c r="I21" s="27"/>
      <c r="J21" s="28"/>
      <c r="K21" s="27"/>
      <c r="L21" s="27"/>
      <c r="M21" s="27"/>
      <c r="N21" s="28"/>
      <c r="O21" s="27"/>
      <c r="P21" s="27"/>
      <c r="Q21" s="27"/>
      <c r="R21" s="28"/>
      <c r="S21" s="27"/>
      <c r="T21" s="27"/>
      <c r="U21" s="27"/>
      <c r="V21" s="28"/>
      <c r="W21" s="27">
        <v>132</v>
      </c>
      <c r="X21" s="27" t="s">
        <v>98</v>
      </c>
      <c r="Y21" s="27" t="s">
        <v>83</v>
      </c>
      <c r="Z21" s="29">
        <v>11190</v>
      </c>
      <c r="AA21" s="2"/>
      <c r="AB21" s="2"/>
      <c r="AC21" s="44"/>
      <c r="AD21" s="38">
        <v>7</v>
      </c>
      <c r="AE21" s="65">
        <f t="shared" ca="1" si="0"/>
        <v>183</v>
      </c>
      <c r="AF21" s="65"/>
      <c r="AG21" s="68" t="str">
        <f t="shared" ca="1" si="1"/>
        <v>MEYER Juliette</v>
      </c>
      <c r="AH21" s="69"/>
      <c r="AI21" s="69"/>
      <c r="AJ21" s="69"/>
      <c r="AK21" s="69"/>
      <c r="AL21" s="70"/>
      <c r="AM21" s="65" t="str">
        <f t="shared" ca="1" si="2"/>
        <v>68 Haut Rhin</v>
      </c>
      <c r="AN21" s="65"/>
      <c r="AO21" s="65"/>
      <c r="AP21" s="65"/>
      <c r="AQ21" s="66">
        <f t="shared" ca="1" si="3"/>
        <v>10581</v>
      </c>
      <c r="AR21" s="66"/>
      <c r="AS21" s="66"/>
      <c r="AU21" s="2"/>
      <c r="AV21" s="2"/>
      <c r="AW21" s="2"/>
      <c r="AX21" s="24"/>
      <c r="AY21" s="2"/>
    </row>
    <row r="22" spans="1:51" ht="15.9" customHeight="1" x14ac:dyDescent="0.25">
      <c r="A22" s="25" t="s">
        <v>13</v>
      </c>
      <c r="B22" s="26">
        <v>18</v>
      </c>
      <c r="C22" s="27"/>
      <c r="D22" s="27"/>
      <c r="E22" s="27"/>
      <c r="F22" s="28"/>
      <c r="G22" s="27"/>
      <c r="H22" s="27"/>
      <c r="I22" s="27"/>
      <c r="J22" s="28"/>
      <c r="K22" s="27"/>
      <c r="L22" s="27"/>
      <c r="M22" s="27"/>
      <c r="N22" s="28"/>
      <c r="O22" s="27"/>
      <c r="P22" s="27"/>
      <c r="Q22" s="27"/>
      <c r="R22" s="28"/>
      <c r="S22" s="27"/>
      <c r="T22" s="27"/>
      <c r="U22" s="27"/>
      <c r="V22" s="28"/>
      <c r="W22" s="27">
        <v>142</v>
      </c>
      <c r="X22" s="27" t="s">
        <v>99</v>
      </c>
      <c r="Y22" s="27" t="s">
        <v>43</v>
      </c>
      <c r="Z22" s="29">
        <v>11200</v>
      </c>
      <c r="AA22" s="2"/>
      <c r="AB22" s="2"/>
      <c r="AC22" s="45"/>
      <c r="AD22" s="38">
        <v>8</v>
      </c>
      <c r="AE22" s="65">
        <f t="shared" ca="1" si="0"/>
        <v>174</v>
      </c>
      <c r="AF22" s="65"/>
      <c r="AG22" s="67" t="str">
        <f t="shared" ca="1" si="1"/>
        <v xml:space="preserve">HECHT Laura </v>
      </c>
      <c r="AH22" s="67"/>
      <c r="AI22" s="67"/>
      <c r="AJ22" s="67"/>
      <c r="AK22" s="67"/>
      <c r="AL22" s="67"/>
      <c r="AM22" s="65" t="str">
        <f t="shared" ca="1" si="2"/>
        <v>67 Bas Rhin</v>
      </c>
      <c r="AN22" s="65"/>
      <c r="AO22" s="65"/>
      <c r="AP22" s="65"/>
      <c r="AQ22" s="66">
        <f t="shared" ca="1" si="3"/>
        <v>10691</v>
      </c>
      <c r="AR22" s="66"/>
      <c r="AS22" s="66"/>
      <c r="AU22" s="2"/>
      <c r="AV22" s="2"/>
      <c r="AW22" s="2"/>
      <c r="AX22" s="24"/>
      <c r="AY22" s="2"/>
    </row>
    <row r="23" spans="1:51" ht="15.9" customHeight="1" x14ac:dyDescent="0.25">
      <c r="A23" s="25" t="s">
        <v>13</v>
      </c>
      <c r="B23" s="33">
        <v>19</v>
      </c>
      <c r="C23" s="27"/>
      <c r="D23" s="27"/>
      <c r="E23" s="27"/>
      <c r="F23" s="28"/>
      <c r="G23" s="27"/>
      <c r="H23" s="27"/>
      <c r="I23" s="27"/>
      <c r="J23" s="28"/>
      <c r="K23" s="27"/>
      <c r="L23" s="27"/>
      <c r="M23" s="27"/>
      <c r="N23" s="28"/>
      <c r="O23" s="27"/>
      <c r="P23" s="27"/>
      <c r="Q23" s="27"/>
      <c r="R23" s="28"/>
      <c r="S23" s="27"/>
      <c r="T23" s="27"/>
      <c r="U23" s="27"/>
      <c r="V23" s="28"/>
      <c r="W23" s="27">
        <v>122</v>
      </c>
      <c r="X23" s="27" t="s">
        <v>100</v>
      </c>
      <c r="Y23" s="27" t="s">
        <v>51</v>
      </c>
      <c r="Z23" s="29">
        <v>11247</v>
      </c>
      <c r="AA23" s="2"/>
      <c r="AB23" s="2"/>
      <c r="AC23" s="45"/>
      <c r="AD23" s="38">
        <v>9</v>
      </c>
      <c r="AE23" s="65">
        <f t="shared" ca="1" si="0"/>
        <v>101</v>
      </c>
      <c r="AF23" s="65"/>
      <c r="AG23" s="67" t="str">
        <f t="shared" ca="1" si="1"/>
        <v>LEJEUNE  Amélie</v>
      </c>
      <c r="AH23" s="67"/>
      <c r="AI23" s="67"/>
      <c r="AJ23" s="67"/>
      <c r="AK23" s="67"/>
      <c r="AL23" s="67"/>
      <c r="AM23" s="65" t="str">
        <f t="shared" ca="1" si="2"/>
        <v>08 Ardennes</v>
      </c>
      <c r="AN23" s="65"/>
      <c r="AO23" s="65"/>
      <c r="AP23" s="65"/>
      <c r="AQ23" s="66">
        <f t="shared" ca="1" si="3"/>
        <v>10747</v>
      </c>
      <c r="AR23" s="66"/>
      <c r="AS23" s="66"/>
      <c r="AU23" s="2"/>
      <c r="AV23" s="2"/>
      <c r="AW23" s="2"/>
      <c r="AX23" s="24"/>
      <c r="AY23" s="2"/>
    </row>
    <row r="24" spans="1:51" ht="15.9" customHeight="1" x14ac:dyDescent="0.25">
      <c r="A24" s="25" t="s">
        <v>13</v>
      </c>
      <c r="B24" s="26">
        <v>20</v>
      </c>
      <c r="C24" s="27"/>
      <c r="D24" s="27"/>
      <c r="E24" s="27"/>
      <c r="F24" s="28"/>
      <c r="G24" s="27"/>
      <c r="H24" s="27"/>
      <c r="I24" s="27"/>
      <c r="J24" s="28"/>
      <c r="K24" s="27"/>
      <c r="L24" s="27"/>
      <c r="M24" s="27"/>
      <c r="N24" s="28"/>
      <c r="O24" s="27"/>
      <c r="P24" s="27"/>
      <c r="Q24" s="27"/>
      <c r="R24" s="28"/>
      <c r="S24" s="27"/>
      <c r="T24" s="27"/>
      <c r="U24" s="27"/>
      <c r="V24" s="28"/>
      <c r="W24" s="27">
        <v>143</v>
      </c>
      <c r="X24" s="27" t="s">
        <v>101</v>
      </c>
      <c r="Y24" s="27" t="s">
        <v>43</v>
      </c>
      <c r="Z24" s="29">
        <v>11253</v>
      </c>
      <c r="AA24" s="2"/>
      <c r="AB24" s="2"/>
      <c r="AC24" s="45"/>
      <c r="AD24" s="39">
        <v>10</v>
      </c>
      <c r="AE24" s="62">
        <f t="shared" ca="1" si="0"/>
        <v>184</v>
      </c>
      <c r="AF24" s="62"/>
      <c r="AG24" s="63" t="str">
        <f t="shared" ca="1" si="1"/>
        <v xml:space="preserve">HELMLINGER Lauryn </v>
      </c>
      <c r="AH24" s="63"/>
      <c r="AI24" s="63"/>
      <c r="AJ24" s="63"/>
      <c r="AK24" s="63"/>
      <c r="AL24" s="63"/>
      <c r="AM24" s="62" t="str">
        <f t="shared" ca="1" si="2"/>
        <v>68 Haut Rhin</v>
      </c>
      <c r="AN24" s="62"/>
      <c r="AO24" s="62"/>
      <c r="AP24" s="62"/>
      <c r="AQ24" s="64">
        <f t="shared" ca="1" si="3"/>
        <v>10775</v>
      </c>
      <c r="AR24" s="64"/>
      <c r="AS24" s="64"/>
      <c r="AU24" s="2"/>
      <c r="AV24" s="2"/>
      <c r="AW24" s="2"/>
      <c r="AX24" s="24"/>
      <c r="AY24" s="2"/>
    </row>
    <row r="25" spans="1:51" ht="15.9" customHeight="1" x14ac:dyDescent="0.25">
      <c r="A25" s="25" t="s">
        <v>13</v>
      </c>
      <c r="B25" s="33">
        <v>21</v>
      </c>
      <c r="C25" s="27"/>
      <c r="D25" s="27"/>
      <c r="E25" s="27"/>
      <c r="F25" s="28"/>
      <c r="G25" s="27"/>
      <c r="H25" s="27"/>
      <c r="I25" s="27"/>
      <c r="J25" s="28"/>
      <c r="K25" s="27"/>
      <c r="L25" s="27"/>
      <c r="M25" s="27"/>
      <c r="N25" s="28"/>
      <c r="O25" s="27"/>
      <c r="P25" s="27"/>
      <c r="Q25" s="27"/>
      <c r="R25" s="28"/>
      <c r="S25" s="27"/>
      <c r="T25" s="27"/>
      <c r="U25" s="27"/>
      <c r="V25" s="28"/>
      <c r="W25" s="27">
        <v>162</v>
      </c>
      <c r="X25" s="27" t="s">
        <v>102</v>
      </c>
      <c r="Y25" s="27" t="s">
        <v>56</v>
      </c>
      <c r="Z25" s="29">
        <v>11285</v>
      </c>
      <c r="AA25" s="2"/>
      <c r="AB25" s="2"/>
      <c r="AD25" s="39">
        <v>11</v>
      </c>
      <c r="AE25" s="65">
        <f t="shared" ca="1" si="0"/>
        <v>163</v>
      </c>
      <c r="AF25" s="65"/>
      <c r="AG25" s="63" t="str">
        <f t="shared" ca="1" si="1"/>
        <v>CHARPENTIER Ombeline</v>
      </c>
      <c r="AH25" s="63"/>
      <c r="AI25" s="63"/>
      <c r="AJ25" s="63"/>
      <c r="AK25" s="63"/>
      <c r="AL25" s="63"/>
      <c r="AM25" s="62" t="str">
        <f t="shared" ca="1" si="2"/>
        <v>57 Moselle</v>
      </c>
      <c r="AN25" s="62"/>
      <c r="AO25" s="62"/>
      <c r="AP25" s="62"/>
      <c r="AQ25" s="66">
        <f t="shared" ca="1" si="3"/>
        <v>10784</v>
      </c>
      <c r="AR25" s="66"/>
      <c r="AS25" s="66"/>
      <c r="AU25" s="2"/>
      <c r="AV25" s="2"/>
      <c r="AW25" s="2"/>
      <c r="AX25" s="24"/>
      <c r="AY25" s="2"/>
    </row>
    <row r="26" spans="1:51" ht="15.9" customHeight="1" x14ac:dyDescent="0.25">
      <c r="A26" s="25" t="s">
        <v>13</v>
      </c>
      <c r="B26" s="26">
        <v>22</v>
      </c>
      <c r="C26" s="27"/>
      <c r="D26" s="27"/>
      <c r="E26" s="27"/>
      <c r="F26" s="28"/>
      <c r="G26" s="27"/>
      <c r="H26" s="27"/>
      <c r="I26" s="27"/>
      <c r="J26" s="28"/>
      <c r="K26" s="27"/>
      <c r="L26" s="27"/>
      <c r="M26" s="27"/>
      <c r="N26" s="28"/>
      <c r="O26" s="27"/>
      <c r="P26" s="27"/>
      <c r="Q26" s="27"/>
      <c r="R26" s="28"/>
      <c r="S26" s="27"/>
      <c r="T26" s="27"/>
      <c r="U26" s="27"/>
      <c r="V26" s="28"/>
      <c r="W26" s="27">
        <v>131</v>
      </c>
      <c r="X26" s="27" t="s">
        <v>103</v>
      </c>
      <c r="Y26" s="27" t="s">
        <v>83</v>
      </c>
      <c r="Z26" s="29">
        <v>11378</v>
      </c>
      <c r="AA26" s="2"/>
      <c r="AB26" s="2"/>
      <c r="AD26" s="39">
        <v>12</v>
      </c>
      <c r="AE26" s="62">
        <f t="shared" ca="1" si="0"/>
        <v>134</v>
      </c>
      <c r="AF26" s="62"/>
      <c r="AG26" s="63" t="str">
        <f t="shared" ca="1" si="1"/>
        <v>REVOCATO Carolyne</v>
      </c>
      <c r="AH26" s="63"/>
      <c r="AI26" s="63"/>
      <c r="AJ26" s="63"/>
      <c r="AK26" s="63"/>
      <c r="AL26" s="63"/>
      <c r="AM26" s="62" t="str">
        <f t="shared" ca="1" si="2"/>
        <v>52 Haute Marne</v>
      </c>
      <c r="AN26" s="62"/>
      <c r="AO26" s="62"/>
      <c r="AP26" s="62"/>
      <c r="AQ26" s="64">
        <f t="shared" ca="1" si="3"/>
        <v>10916</v>
      </c>
      <c r="AR26" s="64"/>
      <c r="AS26" s="64"/>
      <c r="AU26" s="2"/>
      <c r="AV26" s="2"/>
      <c r="AW26" s="2"/>
      <c r="AX26" s="24"/>
      <c r="AY26" s="2"/>
    </row>
    <row r="27" spans="1:51" ht="15.9" customHeight="1" x14ac:dyDescent="0.25">
      <c r="A27" s="25" t="s">
        <v>13</v>
      </c>
      <c r="B27" s="33">
        <v>23</v>
      </c>
      <c r="C27" s="27"/>
      <c r="D27" s="27"/>
      <c r="E27" s="27"/>
      <c r="F27" s="28"/>
      <c r="G27" s="27"/>
      <c r="H27" s="27"/>
      <c r="I27" s="27"/>
      <c r="J27" s="28"/>
      <c r="K27" s="27"/>
      <c r="L27" s="27"/>
      <c r="M27" s="27"/>
      <c r="N27" s="28"/>
      <c r="O27" s="27"/>
      <c r="P27" s="27"/>
      <c r="Q27" s="27"/>
      <c r="R27" s="28"/>
      <c r="S27" s="27"/>
      <c r="T27" s="27"/>
      <c r="U27" s="27"/>
      <c r="V27" s="28"/>
      <c r="W27" s="27">
        <v>133</v>
      </c>
      <c r="X27" s="27" t="s">
        <v>104</v>
      </c>
      <c r="Y27" s="27" t="s">
        <v>83</v>
      </c>
      <c r="Z27" s="29">
        <v>11538</v>
      </c>
      <c r="AA27" s="2"/>
      <c r="AB27" s="2"/>
      <c r="AD27" s="39">
        <v>13</v>
      </c>
      <c r="AE27" s="62">
        <f t="shared" ca="1" si="0"/>
        <v>192</v>
      </c>
      <c r="AF27" s="62"/>
      <c r="AG27" s="63" t="str">
        <f t="shared" ca="1" si="1"/>
        <v>L'HOTE Tiffany</v>
      </c>
      <c r="AH27" s="63"/>
      <c r="AI27" s="63"/>
      <c r="AJ27" s="63"/>
      <c r="AK27" s="63"/>
      <c r="AL27" s="63"/>
      <c r="AM27" s="62" t="str">
        <f t="shared" ca="1" si="2"/>
        <v>88 Vosges</v>
      </c>
      <c r="AN27" s="62"/>
      <c r="AO27" s="62"/>
      <c r="AP27" s="62"/>
      <c r="AQ27" s="64">
        <f t="shared" ca="1" si="3"/>
        <v>10947</v>
      </c>
      <c r="AR27" s="64"/>
      <c r="AS27" s="64"/>
      <c r="AU27" s="2"/>
      <c r="AV27" s="2"/>
      <c r="AW27" s="2"/>
      <c r="AX27" s="24"/>
      <c r="AY27" s="2"/>
    </row>
    <row r="28" spans="1:51" ht="15.9" customHeight="1" x14ac:dyDescent="0.25">
      <c r="A28" s="25" t="s">
        <v>13</v>
      </c>
      <c r="B28" s="26">
        <v>24</v>
      </c>
      <c r="C28" s="27"/>
      <c r="D28" s="27"/>
      <c r="E28" s="27"/>
      <c r="F28" s="28"/>
      <c r="G28" s="27"/>
      <c r="H28" s="27"/>
      <c r="I28" s="27"/>
      <c r="J28" s="28"/>
      <c r="K28" s="27"/>
      <c r="L28" s="27"/>
      <c r="M28" s="27"/>
      <c r="N28" s="28"/>
      <c r="O28" s="27"/>
      <c r="P28" s="27"/>
      <c r="Q28" s="27"/>
      <c r="R28" s="28"/>
      <c r="S28" s="27"/>
      <c r="T28" s="27"/>
      <c r="U28" s="27"/>
      <c r="V28" s="28"/>
      <c r="W28" s="27">
        <v>124</v>
      </c>
      <c r="X28" s="27" t="s">
        <v>105</v>
      </c>
      <c r="Y28" s="27" t="s">
        <v>51</v>
      </c>
      <c r="Z28" s="29">
        <v>11547</v>
      </c>
      <c r="AA28" s="2"/>
      <c r="AB28" s="2"/>
      <c r="AD28" s="39">
        <v>14</v>
      </c>
      <c r="AE28" s="62">
        <f t="shared" ca="1" si="0"/>
        <v>141</v>
      </c>
      <c r="AF28" s="62"/>
      <c r="AG28" s="63" t="str">
        <f t="shared" ca="1" si="1"/>
        <v>TOUSSAINT Maelys</v>
      </c>
      <c r="AH28" s="63"/>
      <c r="AI28" s="63"/>
      <c r="AJ28" s="63"/>
      <c r="AK28" s="63"/>
      <c r="AL28" s="63"/>
      <c r="AM28" s="62" t="str">
        <f t="shared" ca="1" si="2"/>
        <v>54 Meurthe et Moselle</v>
      </c>
      <c r="AN28" s="62"/>
      <c r="AO28" s="62"/>
      <c r="AP28" s="62"/>
      <c r="AQ28" s="64">
        <f t="shared" ca="1" si="3"/>
        <v>10999</v>
      </c>
      <c r="AR28" s="64"/>
      <c r="AS28" s="64"/>
      <c r="AU28" s="2"/>
      <c r="AV28" s="2"/>
      <c r="AW28" s="2"/>
      <c r="AX28" s="24"/>
      <c r="AY28" s="2"/>
    </row>
    <row r="29" spans="1:51" ht="15.9" customHeight="1" x14ac:dyDescent="0.25">
      <c r="A29" s="25" t="s">
        <v>13</v>
      </c>
      <c r="B29" s="33">
        <v>25</v>
      </c>
      <c r="C29" s="27"/>
      <c r="D29" s="27"/>
      <c r="E29" s="27"/>
      <c r="F29" s="28"/>
      <c r="G29" s="27"/>
      <c r="H29" s="27"/>
      <c r="I29" s="27"/>
      <c r="J29" s="28"/>
      <c r="K29" s="27"/>
      <c r="L29" s="27"/>
      <c r="M29" s="27"/>
      <c r="N29" s="28"/>
      <c r="O29" s="27"/>
      <c r="P29" s="27"/>
      <c r="Q29" s="27"/>
      <c r="R29" s="28"/>
      <c r="S29" s="27"/>
      <c r="T29" s="27"/>
      <c r="U29" s="27"/>
      <c r="V29" s="28"/>
      <c r="W29" s="27">
        <v>102</v>
      </c>
      <c r="X29" s="27" t="s">
        <v>106</v>
      </c>
      <c r="Y29" s="27" t="s">
        <v>47</v>
      </c>
      <c r="Z29" s="29">
        <v>11684</v>
      </c>
      <c r="AA29" s="2"/>
      <c r="AB29" s="2"/>
      <c r="AD29" s="39">
        <v>15</v>
      </c>
      <c r="AE29" s="62">
        <f t="shared" ca="1" si="0"/>
        <v>161</v>
      </c>
      <c r="AF29" s="62"/>
      <c r="AG29" s="63" t="str">
        <f t="shared" ca="1" si="1"/>
        <v>HALLER Léa</v>
      </c>
      <c r="AH29" s="63"/>
      <c r="AI29" s="63"/>
      <c r="AJ29" s="63"/>
      <c r="AK29" s="63"/>
      <c r="AL29" s="63"/>
      <c r="AM29" s="62" t="str">
        <f t="shared" ca="1" si="2"/>
        <v>57 Moselle</v>
      </c>
      <c r="AN29" s="62"/>
      <c r="AO29" s="62"/>
      <c r="AP29" s="62"/>
      <c r="AQ29" s="64">
        <f t="shared" ca="1" si="3"/>
        <v>11033</v>
      </c>
      <c r="AR29" s="64"/>
      <c r="AS29" s="64"/>
      <c r="AU29" s="2"/>
      <c r="AV29" s="2"/>
      <c r="AW29" s="2"/>
      <c r="AX29" s="24"/>
      <c r="AY29" s="2"/>
    </row>
    <row r="30" spans="1:51" ht="15.9" customHeight="1" x14ac:dyDescent="0.25">
      <c r="A30" s="25" t="s">
        <v>13</v>
      </c>
      <c r="B30" s="26">
        <v>26</v>
      </c>
      <c r="C30" s="27"/>
      <c r="D30" s="27"/>
      <c r="E30" s="27"/>
      <c r="F30" s="28"/>
      <c r="G30" s="27"/>
      <c r="H30" s="27"/>
      <c r="I30" s="27"/>
      <c r="J30" s="28"/>
      <c r="K30" s="27"/>
      <c r="L30" s="27"/>
      <c r="M30" s="27"/>
      <c r="N30" s="28"/>
      <c r="O30" s="27"/>
      <c r="P30" s="27"/>
      <c r="Q30" s="27"/>
      <c r="R30" s="28"/>
      <c r="S30" s="27"/>
      <c r="T30" s="27"/>
      <c r="U30" s="27"/>
      <c r="V30" s="28"/>
      <c r="W30" s="27">
        <v>144</v>
      </c>
      <c r="X30" s="27" t="s">
        <v>107</v>
      </c>
      <c r="Y30" s="27" t="s">
        <v>43</v>
      </c>
      <c r="Z30" s="29">
        <v>11704</v>
      </c>
      <c r="AA30" s="2"/>
      <c r="AB30" s="2"/>
      <c r="AD30" s="39">
        <v>16</v>
      </c>
      <c r="AE30" s="62">
        <f t="shared" ca="1" si="0"/>
        <v>182</v>
      </c>
      <c r="AF30" s="62"/>
      <c r="AG30" s="63" t="str">
        <f t="shared" ca="1" si="1"/>
        <v>AMREIN Emma</v>
      </c>
      <c r="AH30" s="63"/>
      <c r="AI30" s="63"/>
      <c r="AJ30" s="63"/>
      <c r="AK30" s="63"/>
      <c r="AL30" s="63"/>
      <c r="AM30" s="62" t="str">
        <f t="shared" ca="1" si="2"/>
        <v>68 Haut Rhin</v>
      </c>
      <c r="AN30" s="62"/>
      <c r="AO30" s="62"/>
      <c r="AP30" s="62"/>
      <c r="AQ30" s="64">
        <f t="shared" ca="1" si="3"/>
        <v>11188</v>
      </c>
      <c r="AR30" s="64"/>
      <c r="AS30" s="64"/>
      <c r="AU30" s="2"/>
      <c r="AV30" s="2"/>
      <c r="AW30" s="2"/>
      <c r="AX30" s="24"/>
      <c r="AY30" s="2"/>
    </row>
    <row r="31" spans="1:51" ht="15.9" customHeight="1" x14ac:dyDescent="0.25">
      <c r="A31" s="25" t="s">
        <v>13</v>
      </c>
      <c r="B31" s="33">
        <v>27</v>
      </c>
      <c r="C31" s="27"/>
      <c r="D31" s="27"/>
      <c r="E31" s="27"/>
      <c r="F31" s="28"/>
      <c r="G31" s="27"/>
      <c r="H31" s="27"/>
      <c r="I31" s="27"/>
      <c r="J31" s="28"/>
      <c r="K31" s="27"/>
      <c r="L31" s="27"/>
      <c r="M31" s="27"/>
      <c r="N31" s="28"/>
      <c r="O31" s="27"/>
      <c r="P31" s="27"/>
      <c r="Q31" s="27"/>
      <c r="R31" s="28"/>
      <c r="S31" s="27"/>
      <c r="T31" s="27"/>
      <c r="U31" s="27"/>
      <c r="V31" s="28"/>
      <c r="W31" s="27">
        <v>123</v>
      </c>
      <c r="X31" s="27" t="s">
        <v>108</v>
      </c>
      <c r="Y31" s="27" t="s">
        <v>51</v>
      </c>
      <c r="Z31" s="29">
        <v>11828</v>
      </c>
      <c r="AA31" s="2"/>
      <c r="AB31" s="2"/>
      <c r="AD31" s="39">
        <v>17</v>
      </c>
      <c r="AE31" s="62">
        <f t="shared" ca="1" si="0"/>
        <v>132</v>
      </c>
      <c r="AF31" s="62"/>
      <c r="AG31" s="63" t="str">
        <f t="shared" ca="1" si="1"/>
        <v>COQUELIN Vanessa</v>
      </c>
      <c r="AH31" s="63"/>
      <c r="AI31" s="63"/>
      <c r="AJ31" s="63"/>
      <c r="AK31" s="63"/>
      <c r="AL31" s="63"/>
      <c r="AM31" s="62" t="str">
        <f t="shared" ca="1" si="2"/>
        <v>52 Haute Marne</v>
      </c>
      <c r="AN31" s="62"/>
      <c r="AO31" s="62"/>
      <c r="AP31" s="62"/>
      <c r="AQ31" s="64">
        <f t="shared" ca="1" si="3"/>
        <v>11190</v>
      </c>
      <c r="AR31" s="64"/>
      <c r="AS31" s="64"/>
      <c r="AT31" s="2"/>
      <c r="AU31" s="2"/>
      <c r="AV31" s="2"/>
      <c r="AW31" s="2"/>
      <c r="AX31" s="24"/>
      <c r="AY31" s="2"/>
    </row>
    <row r="32" spans="1:51" ht="15.9" customHeight="1" x14ac:dyDescent="0.25">
      <c r="A32" s="25" t="s">
        <v>13</v>
      </c>
      <c r="B32" s="26">
        <v>28</v>
      </c>
      <c r="C32" s="27"/>
      <c r="D32" s="27"/>
      <c r="E32" s="27"/>
      <c r="F32" s="28"/>
      <c r="G32" s="27"/>
      <c r="H32" s="27"/>
      <c r="I32" s="27"/>
      <c r="J32" s="28"/>
      <c r="K32" s="27"/>
      <c r="L32" s="27"/>
      <c r="M32" s="27"/>
      <c r="N32" s="28"/>
      <c r="O32" s="27"/>
      <c r="P32" s="27"/>
      <c r="Q32" s="27"/>
      <c r="R32" s="28"/>
      <c r="S32" s="27"/>
      <c r="T32" s="27"/>
      <c r="U32" s="27"/>
      <c r="V32" s="28"/>
      <c r="W32" s="27">
        <v>112</v>
      </c>
      <c r="X32" s="27" t="s">
        <v>109</v>
      </c>
      <c r="Y32" s="27" t="s">
        <v>54</v>
      </c>
      <c r="Z32" s="29">
        <v>11872</v>
      </c>
      <c r="AA32" s="2"/>
      <c r="AB32" s="2"/>
      <c r="AD32" s="39">
        <v>18</v>
      </c>
      <c r="AE32" s="62">
        <f t="shared" ca="1" si="0"/>
        <v>142</v>
      </c>
      <c r="AF32" s="62"/>
      <c r="AG32" s="63" t="str">
        <f t="shared" ca="1" si="1"/>
        <v>MAST Léa</v>
      </c>
      <c r="AH32" s="63"/>
      <c r="AI32" s="63"/>
      <c r="AJ32" s="63"/>
      <c r="AK32" s="63"/>
      <c r="AL32" s="63"/>
      <c r="AM32" s="62" t="str">
        <f t="shared" ca="1" si="2"/>
        <v>54 Meurthe et Moselle</v>
      </c>
      <c r="AN32" s="62"/>
      <c r="AO32" s="62"/>
      <c r="AP32" s="62"/>
      <c r="AQ32" s="64">
        <f t="shared" ca="1" si="3"/>
        <v>11200</v>
      </c>
      <c r="AR32" s="64"/>
      <c r="AS32" s="64"/>
      <c r="AT32" s="2"/>
      <c r="AU32" s="2"/>
      <c r="AV32" s="2"/>
      <c r="AW32" s="2"/>
      <c r="AX32" s="24"/>
      <c r="AY32" s="2"/>
    </row>
    <row r="33" spans="1:51" ht="15.9" customHeight="1" x14ac:dyDescent="0.25">
      <c r="A33" s="25" t="s">
        <v>13</v>
      </c>
      <c r="B33" s="33">
        <v>29</v>
      </c>
      <c r="C33" s="27"/>
      <c r="D33" s="27"/>
      <c r="E33" s="27"/>
      <c r="F33" s="28"/>
      <c r="G33" s="27"/>
      <c r="H33" s="27"/>
      <c r="I33" s="27"/>
      <c r="J33" s="28"/>
      <c r="K33" s="27"/>
      <c r="L33" s="27"/>
      <c r="M33" s="27"/>
      <c r="N33" s="28"/>
      <c r="O33" s="27"/>
      <c r="P33" s="27"/>
      <c r="Q33" s="27"/>
      <c r="R33" s="28"/>
      <c r="S33" s="27"/>
      <c r="T33" s="27"/>
      <c r="U33" s="27"/>
      <c r="V33" s="28"/>
      <c r="W33" s="27">
        <v>111</v>
      </c>
      <c r="X33" s="27" t="s">
        <v>110</v>
      </c>
      <c r="Y33" s="27" t="s">
        <v>54</v>
      </c>
      <c r="Z33" s="29">
        <v>12027</v>
      </c>
      <c r="AA33" s="2"/>
      <c r="AB33" s="2"/>
      <c r="AD33" s="39">
        <v>19</v>
      </c>
      <c r="AE33" s="62">
        <f t="shared" ca="1" si="0"/>
        <v>122</v>
      </c>
      <c r="AF33" s="62"/>
      <c r="AG33" s="63" t="str">
        <f t="shared" ca="1" si="1"/>
        <v>CAQUEUX Léa</v>
      </c>
      <c r="AH33" s="63"/>
      <c r="AI33" s="63"/>
      <c r="AJ33" s="63"/>
      <c r="AK33" s="63"/>
      <c r="AL33" s="63"/>
      <c r="AM33" s="62" t="str">
        <f t="shared" ca="1" si="2"/>
        <v>51 Marne</v>
      </c>
      <c r="AN33" s="62"/>
      <c r="AO33" s="62"/>
      <c r="AP33" s="62"/>
      <c r="AQ33" s="64">
        <f t="shared" ca="1" si="3"/>
        <v>11247</v>
      </c>
      <c r="AR33" s="64"/>
      <c r="AS33" s="64"/>
      <c r="AT33" s="2"/>
      <c r="AU33" s="2"/>
      <c r="AV33" s="2"/>
      <c r="AW33" s="2"/>
      <c r="AX33" s="24"/>
      <c r="AY33" s="2"/>
    </row>
    <row r="34" spans="1:51" ht="15.9" customHeight="1" x14ac:dyDescent="0.25">
      <c r="A34" s="25" t="s">
        <v>13</v>
      </c>
      <c r="B34" s="26">
        <v>30</v>
      </c>
      <c r="C34" s="27"/>
      <c r="D34" s="27"/>
      <c r="E34" s="27"/>
      <c r="F34" s="28"/>
      <c r="G34" s="27"/>
      <c r="H34" s="27"/>
      <c r="I34" s="27"/>
      <c r="J34" s="28"/>
      <c r="K34" s="27"/>
      <c r="L34" s="27"/>
      <c r="M34" s="27"/>
      <c r="N34" s="28"/>
      <c r="O34" s="27"/>
      <c r="P34" s="27"/>
      <c r="Q34" s="27"/>
      <c r="R34" s="28"/>
      <c r="S34" s="27"/>
      <c r="T34" s="27"/>
      <c r="U34" s="27"/>
      <c r="V34" s="28"/>
      <c r="W34" s="27">
        <v>104</v>
      </c>
      <c r="X34" s="27" t="s">
        <v>111</v>
      </c>
      <c r="Y34" s="27" t="s">
        <v>47</v>
      </c>
      <c r="Z34" s="29">
        <v>12097</v>
      </c>
      <c r="AA34" s="2"/>
      <c r="AB34" s="2"/>
      <c r="AD34" s="39">
        <v>20</v>
      </c>
      <c r="AE34" s="62">
        <f t="shared" ca="1" si="0"/>
        <v>143</v>
      </c>
      <c r="AF34" s="62"/>
      <c r="AG34" s="63" t="str">
        <f t="shared" ca="1" si="1"/>
        <v>BOURGEOIS Yona</v>
      </c>
      <c r="AH34" s="63"/>
      <c r="AI34" s="63"/>
      <c r="AJ34" s="63"/>
      <c r="AK34" s="63"/>
      <c r="AL34" s="63"/>
      <c r="AM34" s="62" t="str">
        <f t="shared" ca="1" si="2"/>
        <v>54 Meurthe et Moselle</v>
      </c>
      <c r="AN34" s="62"/>
      <c r="AO34" s="62"/>
      <c r="AP34" s="62"/>
      <c r="AQ34" s="64">
        <f t="shared" ca="1" si="3"/>
        <v>11253</v>
      </c>
      <c r="AR34" s="64"/>
      <c r="AS34" s="64"/>
      <c r="AX34" s="24"/>
      <c r="AY34" s="2"/>
    </row>
    <row r="35" spans="1:51" ht="15.9" customHeight="1" x14ac:dyDescent="0.25">
      <c r="A35" s="25" t="s">
        <v>13</v>
      </c>
      <c r="B35" s="33">
        <v>31</v>
      </c>
      <c r="C35" s="27"/>
      <c r="D35" s="27"/>
      <c r="E35" s="27"/>
      <c r="F35" s="28"/>
      <c r="G35" s="27"/>
      <c r="H35" s="27"/>
      <c r="I35" s="27"/>
      <c r="J35" s="28"/>
      <c r="K35" s="27"/>
      <c r="L35" s="27"/>
      <c r="M35" s="27"/>
      <c r="N35" s="28"/>
      <c r="O35" s="27"/>
      <c r="P35" s="27"/>
      <c r="Q35" s="27"/>
      <c r="R35" s="28"/>
      <c r="S35" s="27"/>
      <c r="T35" s="27"/>
      <c r="U35" s="27"/>
      <c r="V35" s="28"/>
      <c r="W35" s="27">
        <v>114</v>
      </c>
      <c r="X35" s="27" t="s">
        <v>112</v>
      </c>
      <c r="Y35" s="27" t="s">
        <v>54</v>
      </c>
      <c r="Z35" s="29">
        <v>12647</v>
      </c>
      <c r="AA35" s="2"/>
      <c r="AB35" s="2"/>
      <c r="AD35" s="39">
        <v>21</v>
      </c>
      <c r="AE35" s="62">
        <f t="shared" ca="1" si="0"/>
        <v>162</v>
      </c>
      <c r="AF35" s="62"/>
      <c r="AG35" s="63" t="str">
        <f t="shared" ca="1" si="1"/>
        <v>GROUTSCH Margot</v>
      </c>
      <c r="AH35" s="63"/>
      <c r="AI35" s="63"/>
      <c r="AJ35" s="63"/>
      <c r="AK35" s="63"/>
      <c r="AL35" s="63"/>
      <c r="AM35" s="62" t="str">
        <f t="shared" ca="1" si="2"/>
        <v>57 Moselle</v>
      </c>
      <c r="AN35" s="62"/>
      <c r="AO35" s="62"/>
      <c r="AP35" s="62"/>
      <c r="AQ35" s="64">
        <f t="shared" ca="1" si="3"/>
        <v>11285</v>
      </c>
      <c r="AR35" s="64"/>
      <c r="AS35" s="64"/>
      <c r="AX35" s="24"/>
      <c r="AY35" s="2"/>
    </row>
    <row r="36" spans="1:51" ht="15.9" customHeight="1" x14ac:dyDescent="0.25">
      <c r="A36" s="25" t="s">
        <v>13</v>
      </c>
      <c r="B36" s="26">
        <v>32</v>
      </c>
      <c r="C36" s="27"/>
      <c r="D36" s="27"/>
      <c r="E36" s="27"/>
      <c r="F36" s="28"/>
      <c r="G36" s="27"/>
      <c r="H36" s="27"/>
      <c r="I36" s="27"/>
      <c r="J36" s="28"/>
      <c r="K36" s="27"/>
      <c r="L36" s="27"/>
      <c r="M36" s="27"/>
      <c r="N36" s="28"/>
      <c r="O36" s="27"/>
      <c r="P36" s="27"/>
      <c r="Q36" s="27"/>
      <c r="R36" s="28"/>
      <c r="S36" s="27"/>
      <c r="T36" s="27"/>
      <c r="U36" s="27"/>
      <c r="V36" s="28"/>
      <c r="W36" s="27">
        <v>113</v>
      </c>
      <c r="X36" s="27" t="s">
        <v>113</v>
      </c>
      <c r="Y36" s="27" t="s">
        <v>54</v>
      </c>
      <c r="Z36" s="29">
        <v>12975</v>
      </c>
      <c r="AA36" s="2"/>
      <c r="AB36" s="2"/>
      <c r="AD36" s="39">
        <v>22</v>
      </c>
      <c r="AE36" s="62">
        <f t="shared" ca="1" si="0"/>
        <v>131</v>
      </c>
      <c r="AF36" s="62"/>
      <c r="AG36" s="63" t="str">
        <f t="shared" ca="1" si="1"/>
        <v>MARIE Anaïs</v>
      </c>
      <c r="AH36" s="63"/>
      <c r="AI36" s="63"/>
      <c r="AJ36" s="63"/>
      <c r="AK36" s="63"/>
      <c r="AL36" s="63"/>
      <c r="AM36" s="62" t="str">
        <f t="shared" ca="1" si="2"/>
        <v>52 Haute Marne</v>
      </c>
      <c r="AN36" s="62"/>
      <c r="AO36" s="62"/>
      <c r="AP36" s="62"/>
      <c r="AQ36" s="64">
        <f t="shared" ca="1" si="3"/>
        <v>11378</v>
      </c>
      <c r="AR36" s="64"/>
      <c r="AS36" s="64"/>
      <c r="AX36" s="24"/>
      <c r="AY36" s="2"/>
    </row>
    <row r="37" spans="1:51" ht="15.9" customHeight="1" x14ac:dyDescent="0.25">
      <c r="A37" s="25" t="s">
        <v>13</v>
      </c>
      <c r="B37" s="33">
        <v>33</v>
      </c>
      <c r="C37" s="27"/>
      <c r="D37" s="27"/>
      <c r="E37" s="27"/>
      <c r="F37" s="28"/>
      <c r="G37" s="27"/>
      <c r="H37" s="27"/>
      <c r="I37" s="27"/>
      <c r="J37" s="28"/>
      <c r="K37" s="27"/>
      <c r="L37" s="27"/>
      <c r="M37" s="27"/>
      <c r="N37" s="28"/>
      <c r="O37" s="27"/>
      <c r="P37" s="27"/>
      <c r="Q37" s="27"/>
      <c r="R37" s="28"/>
      <c r="S37" s="27"/>
      <c r="T37" s="27"/>
      <c r="U37" s="27"/>
      <c r="V37" s="28"/>
      <c r="W37" s="27">
        <v>103</v>
      </c>
      <c r="X37" s="27" t="s">
        <v>114</v>
      </c>
      <c r="Y37" s="27" t="s">
        <v>47</v>
      </c>
      <c r="Z37" s="29">
        <v>13779</v>
      </c>
      <c r="AA37" s="2"/>
      <c r="AB37" s="2"/>
      <c r="AD37" s="39">
        <v>23</v>
      </c>
      <c r="AE37" s="62">
        <f t="shared" ca="1" si="0"/>
        <v>133</v>
      </c>
      <c r="AF37" s="62"/>
      <c r="AG37" s="63" t="str">
        <f t="shared" ca="1" si="1"/>
        <v>FRANTZ Léa</v>
      </c>
      <c r="AH37" s="63"/>
      <c r="AI37" s="63"/>
      <c r="AJ37" s="63"/>
      <c r="AK37" s="63"/>
      <c r="AL37" s="63"/>
      <c r="AM37" s="62" t="str">
        <f t="shared" ca="1" si="2"/>
        <v>52 Haute Marne</v>
      </c>
      <c r="AN37" s="62"/>
      <c r="AO37" s="62"/>
      <c r="AP37" s="62"/>
      <c r="AQ37" s="64">
        <f t="shared" ca="1" si="3"/>
        <v>11538</v>
      </c>
      <c r="AR37" s="64"/>
      <c r="AS37" s="64"/>
      <c r="AX37" s="24"/>
      <c r="AY37" s="2"/>
    </row>
    <row r="38" spans="1:51" ht="15.9" customHeight="1" x14ac:dyDescent="0.25">
      <c r="A38" s="25" t="s">
        <v>13</v>
      </c>
      <c r="B38" s="26">
        <v>34</v>
      </c>
      <c r="C38" s="27"/>
      <c r="D38" s="27"/>
      <c r="E38" s="27"/>
      <c r="F38" s="28"/>
      <c r="G38" s="27"/>
      <c r="H38" s="27"/>
      <c r="I38" s="27"/>
      <c r="J38" s="28"/>
      <c r="K38" s="27"/>
      <c r="L38" s="27"/>
      <c r="M38" s="27"/>
      <c r="N38" s="28"/>
      <c r="O38" s="27"/>
      <c r="P38" s="27"/>
      <c r="Q38" s="27"/>
      <c r="R38" s="28"/>
      <c r="S38" s="27"/>
      <c r="T38" s="27"/>
      <c r="U38" s="27"/>
      <c r="V38" s="28"/>
      <c r="W38" s="27">
        <v>164</v>
      </c>
      <c r="X38" s="27" t="s">
        <v>115</v>
      </c>
      <c r="Y38" s="27" t="s">
        <v>56</v>
      </c>
      <c r="Z38" s="29">
        <v>13922</v>
      </c>
      <c r="AA38" s="2"/>
      <c r="AB38" s="2"/>
      <c r="AD38" s="39">
        <v>24</v>
      </c>
      <c r="AE38" s="62">
        <f t="shared" ca="1" si="0"/>
        <v>124</v>
      </c>
      <c r="AF38" s="62"/>
      <c r="AG38" s="63" t="str">
        <f t="shared" ca="1" si="1"/>
        <v>VARNEROT Manon</v>
      </c>
      <c r="AH38" s="63"/>
      <c r="AI38" s="63"/>
      <c r="AJ38" s="63"/>
      <c r="AK38" s="63"/>
      <c r="AL38" s="63"/>
      <c r="AM38" s="62" t="str">
        <f t="shared" ca="1" si="2"/>
        <v>51 Marne</v>
      </c>
      <c r="AN38" s="62"/>
      <c r="AO38" s="62"/>
      <c r="AP38" s="62"/>
      <c r="AQ38" s="64">
        <f t="shared" ca="1" si="3"/>
        <v>11547</v>
      </c>
      <c r="AR38" s="64"/>
      <c r="AS38" s="64"/>
      <c r="AX38" s="24"/>
      <c r="AY38" s="2"/>
    </row>
    <row r="39" spans="1:51" ht="15.9" customHeight="1" x14ac:dyDescent="0.25">
      <c r="A39" s="25" t="s">
        <v>13</v>
      </c>
      <c r="B39" s="33">
        <v>35</v>
      </c>
      <c r="C39" s="27"/>
      <c r="D39" s="27"/>
      <c r="E39" s="27"/>
      <c r="F39" s="28"/>
      <c r="G39" s="27"/>
      <c r="H39" s="27"/>
      <c r="I39" s="27"/>
      <c r="J39" s="28"/>
      <c r="K39" s="27"/>
      <c r="L39" s="27"/>
      <c r="M39" s="27"/>
      <c r="N39" s="28"/>
      <c r="O39" s="27"/>
      <c r="P39" s="27"/>
      <c r="Q39" s="27"/>
      <c r="R39" s="28"/>
      <c r="S39" s="27"/>
      <c r="T39" s="27"/>
      <c r="U39" s="27"/>
      <c r="V39" s="28"/>
      <c r="W39" s="27" t="s">
        <v>74</v>
      </c>
      <c r="X39" s="27" t="s">
        <v>74</v>
      </c>
      <c r="Y39" s="27" t="s">
        <v>74</v>
      </c>
      <c r="Z39" s="29" t="s">
        <v>74</v>
      </c>
      <c r="AA39" s="2"/>
      <c r="AB39" s="2"/>
      <c r="AD39" s="39">
        <v>25</v>
      </c>
      <c r="AE39" s="62">
        <f t="shared" ca="1" si="0"/>
        <v>102</v>
      </c>
      <c r="AF39" s="62"/>
      <c r="AG39" s="63" t="str">
        <f t="shared" ca="1" si="1"/>
        <v>NIVOIT Alyson</v>
      </c>
      <c r="AH39" s="63"/>
      <c r="AI39" s="63"/>
      <c r="AJ39" s="63"/>
      <c r="AK39" s="63"/>
      <c r="AL39" s="63"/>
      <c r="AM39" s="62" t="str">
        <f t="shared" ca="1" si="2"/>
        <v>08 Ardennes</v>
      </c>
      <c r="AN39" s="62"/>
      <c r="AO39" s="62"/>
      <c r="AP39" s="62"/>
      <c r="AQ39" s="64">
        <f t="shared" ca="1" si="3"/>
        <v>11684</v>
      </c>
      <c r="AR39" s="64"/>
      <c r="AS39" s="64"/>
      <c r="AX39" s="24"/>
      <c r="AY39" s="2"/>
    </row>
    <row r="40" spans="1:51" ht="15.9" customHeight="1" x14ac:dyDescent="0.25">
      <c r="A40" s="25" t="s">
        <v>13</v>
      </c>
      <c r="B40" s="26">
        <v>36</v>
      </c>
      <c r="C40" s="27"/>
      <c r="D40" s="27"/>
      <c r="E40" s="27"/>
      <c r="F40" s="28"/>
      <c r="G40" s="27"/>
      <c r="H40" s="27"/>
      <c r="I40" s="27"/>
      <c r="J40" s="28"/>
      <c r="K40" s="27"/>
      <c r="L40" s="27"/>
      <c r="M40" s="27"/>
      <c r="N40" s="28"/>
      <c r="O40" s="27"/>
      <c r="P40" s="27"/>
      <c r="Q40" s="27"/>
      <c r="R40" s="28"/>
      <c r="S40" s="27"/>
      <c r="T40" s="27"/>
      <c r="U40" s="27"/>
      <c r="V40" s="28"/>
      <c r="W40" s="27" t="s">
        <v>74</v>
      </c>
      <c r="X40" s="27" t="s">
        <v>74</v>
      </c>
      <c r="Y40" s="27" t="s">
        <v>74</v>
      </c>
      <c r="Z40" s="29" t="s">
        <v>74</v>
      </c>
      <c r="AA40" s="2"/>
      <c r="AB40" s="2"/>
      <c r="AD40" s="39">
        <v>26</v>
      </c>
      <c r="AE40" s="62">
        <f t="shared" ca="1" si="0"/>
        <v>144</v>
      </c>
      <c r="AF40" s="62"/>
      <c r="AG40" s="63" t="str">
        <f t="shared" ca="1" si="1"/>
        <v>DAILLY Pauline</v>
      </c>
      <c r="AH40" s="63"/>
      <c r="AI40" s="63"/>
      <c r="AJ40" s="63"/>
      <c r="AK40" s="63"/>
      <c r="AL40" s="63"/>
      <c r="AM40" s="62" t="str">
        <f t="shared" ca="1" si="2"/>
        <v>54 Meurthe et Moselle</v>
      </c>
      <c r="AN40" s="62"/>
      <c r="AO40" s="62"/>
      <c r="AP40" s="62"/>
      <c r="AQ40" s="64">
        <f t="shared" ca="1" si="3"/>
        <v>11704</v>
      </c>
      <c r="AR40" s="64"/>
      <c r="AS40" s="64"/>
      <c r="AX40" s="24"/>
      <c r="AY40" s="2"/>
    </row>
    <row r="41" spans="1:51" ht="15.9" customHeight="1" x14ac:dyDescent="0.25">
      <c r="A41" s="25" t="s">
        <v>13</v>
      </c>
      <c r="B41" s="26">
        <v>37</v>
      </c>
      <c r="C41" s="27"/>
      <c r="D41" s="27"/>
      <c r="E41" s="27"/>
      <c r="F41" s="28"/>
      <c r="G41" s="27"/>
      <c r="H41" s="27"/>
      <c r="I41" s="27"/>
      <c r="J41" s="28"/>
      <c r="K41" s="27"/>
      <c r="L41" s="27"/>
      <c r="M41" s="27"/>
      <c r="N41" s="28"/>
      <c r="O41" s="27"/>
      <c r="P41" s="27"/>
      <c r="Q41" s="27"/>
      <c r="R41" s="28"/>
      <c r="S41" s="27"/>
      <c r="T41" s="27"/>
      <c r="U41" s="27"/>
      <c r="V41" s="28"/>
      <c r="W41" s="27" t="s">
        <v>74</v>
      </c>
      <c r="X41" s="27" t="s">
        <v>74</v>
      </c>
      <c r="Y41" s="27" t="s">
        <v>74</v>
      </c>
      <c r="Z41" s="29" t="s">
        <v>74</v>
      </c>
      <c r="AA41" s="2"/>
      <c r="AB41" s="2"/>
      <c r="AD41" s="39">
        <v>27</v>
      </c>
      <c r="AE41" s="62">
        <f t="shared" ca="1" si="0"/>
        <v>123</v>
      </c>
      <c r="AF41" s="62"/>
      <c r="AG41" s="63" t="str">
        <f t="shared" ca="1" si="1"/>
        <v>PARELLE Alexia</v>
      </c>
      <c r="AH41" s="63"/>
      <c r="AI41" s="63"/>
      <c r="AJ41" s="63"/>
      <c r="AK41" s="63"/>
      <c r="AL41" s="63"/>
      <c r="AM41" s="62" t="str">
        <f t="shared" ca="1" si="2"/>
        <v>51 Marne</v>
      </c>
      <c r="AN41" s="62"/>
      <c r="AO41" s="62"/>
      <c r="AP41" s="62"/>
      <c r="AQ41" s="64">
        <f t="shared" ca="1" si="3"/>
        <v>11828</v>
      </c>
      <c r="AR41" s="64"/>
      <c r="AS41" s="64"/>
      <c r="AX41" s="24"/>
      <c r="AY41" s="2"/>
    </row>
    <row r="42" spans="1:51" ht="15.9" customHeight="1" x14ac:dyDescent="0.25">
      <c r="A42" s="25" t="s">
        <v>13</v>
      </c>
      <c r="B42" s="26">
        <v>38</v>
      </c>
      <c r="C42" s="27"/>
      <c r="D42" s="27"/>
      <c r="E42" s="27"/>
      <c r="F42" s="28"/>
      <c r="G42" s="27"/>
      <c r="H42" s="27"/>
      <c r="I42" s="27"/>
      <c r="J42" s="28"/>
      <c r="K42" s="27"/>
      <c r="L42" s="27"/>
      <c r="M42" s="27"/>
      <c r="N42" s="28"/>
      <c r="O42" s="27"/>
      <c r="P42" s="27"/>
      <c r="Q42" s="27"/>
      <c r="R42" s="28"/>
      <c r="S42" s="27"/>
      <c r="T42" s="27"/>
      <c r="U42" s="27"/>
      <c r="V42" s="28"/>
      <c r="W42" s="27" t="s">
        <v>74</v>
      </c>
      <c r="X42" s="27" t="s">
        <v>74</v>
      </c>
      <c r="Y42" s="27" t="s">
        <v>74</v>
      </c>
      <c r="Z42" s="29" t="s">
        <v>74</v>
      </c>
      <c r="AA42" s="2"/>
      <c r="AB42" s="2"/>
      <c r="AD42" s="39">
        <v>28</v>
      </c>
      <c r="AE42" s="62">
        <f t="shared" ca="1" si="0"/>
        <v>112</v>
      </c>
      <c r="AF42" s="62"/>
      <c r="AG42" s="63" t="str">
        <f t="shared" ca="1" si="1"/>
        <v>GYE JACQUOT Marina</v>
      </c>
      <c r="AH42" s="63"/>
      <c r="AI42" s="63"/>
      <c r="AJ42" s="63"/>
      <c r="AK42" s="63"/>
      <c r="AL42" s="63"/>
      <c r="AM42" s="62" t="str">
        <f t="shared" ca="1" si="2"/>
        <v>10 Aube</v>
      </c>
      <c r="AN42" s="62"/>
      <c r="AO42" s="62"/>
      <c r="AP42" s="62"/>
      <c r="AQ42" s="64">
        <f t="shared" ca="1" si="3"/>
        <v>11872</v>
      </c>
      <c r="AR42" s="64"/>
      <c r="AS42" s="64"/>
      <c r="AX42" s="24"/>
      <c r="AY42" s="2"/>
    </row>
    <row r="43" spans="1:51" ht="15.9" customHeight="1" x14ac:dyDescent="0.25">
      <c r="A43" s="25" t="s">
        <v>13</v>
      </c>
      <c r="B43" s="26">
        <v>39</v>
      </c>
      <c r="C43" s="27"/>
      <c r="D43" s="27"/>
      <c r="E43" s="27"/>
      <c r="F43" s="28"/>
      <c r="G43" s="27"/>
      <c r="H43" s="27"/>
      <c r="I43" s="27"/>
      <c r="J43" s="28"/>
      <c r="K43" s="27"/>
      <c r="L43" s="27"/>
      <c r="M43" s="27"/>
      <c r="N43" s="28"/>
      <c r="O43" s="27"/>
      <c r="P43" s="27"/>
      <c r="Q43" s="27"/>
      <c r="R43" s="28"/>
      <c r="S43" s="27"/>
      <c r="T43" s="27"/>
      <c r="U43" s="27"/>
      <c r="V43" s="28"/>
      <c r="W43" s="27" t="s">
        <v>74</v>
      </c>
      <c r="X43" s="27" t="s">
        <v>74</v>
      </c>
      <c r="Y43" s="27" t="s">
        <v>74</v>
      </c>
      <c r="Z43" s="29" t="s">
        <v>74</v>
      </c>
      <c r="AA43" s="2"/>
      <c r="AB43" s="2"/>
      <c r="AD43" s="39">
        <v>29</v>
      </c>
      <c r="AE43" s="62">
        <f t="shared" ca="1" si="0"/>
        <v>111</v>
      </c>
      <c r="AF43" s="62"/>
      <c r="AG43" s="63" t="str">
        <f t="shared" ca="1" si="1"/>
        <v>SMIGOVIC Jenifer</v>
      </c>
      <c r="AH43" s="63"/>
      <c r="AI43" s="63"/>
      <c r="AJ43" s="63"/>
      <c r="AK43" s="63"/>
      <c r="AL43" s="63"/>
      <c r="AM43" s="62" t="str">
        <f t="shared" ca="1" si="2"/>
        <v>10 Aube</v>
      </c>
      <c r="AN43" s="62"/>
      <c r="AO43" s="62"/>
      <c r="AP43" s="62"/>
      <c r="AQ43" s="64">
        <f t="shared" ca="1" si="3"/>
        <v>12027</v>
      </c>
      <c r="AR43" s="64"/>
      <c r="AS43" s="64"/>
      <c r="AX43" s="24"/>
      <c r="AY43" s="2"/>
    </row>
    <row r="44" spans="1:51" ht="15.9" customHeight="1" thickBot="1" x14ac:dyDescent="0.3">
      <c r="A44" s="25" t="s">
        <v>13</v>
      </c>
      <c r="B44" s="26">
        <v>40</v>
      </c>
      <c r="C44" s="27"/>
      <c r="D44" s="27"/>
      <c r="E44" s="27"/>
      <c r="F44" s="28"/>
      <c r="G44" s="27"/>
      <c r="H44" s="27"/>
      <c r="I44" s="27"/>
      <c r="J44" s="28"/>
      <c r="K44" s="27"/>
      <c r="L44" s="27"/>
      <c r="M44" s="27"/>
      <c r="N44" s="28"/>
      <c r="O44" s="27"/>
      <c r="P44" s="27"/>
      <c r="Q44" s="27"/>
      <c r="R44" s="28"/>
      <c r="S44" s="27"/>
      <c r="T44" s="27"/>
      <c r="U44" s="27"/>
      <c r="V44" s="28"/>
      <c r="W44" s="27" t="s">
        <v>74</v>
      </c>
      <c r="X44" s="27" t="s">
        <v>74</v>
      </c>
      <c r="Y44" s="27" t="s">
        <v>74</v>
      </c>
      <c r="Z44" s="29" t="s">
        <v>74</v>
      </c>
      <c r="AA44" s="2"/>
      <c r="AB44" s="2"/>
      <c r="AD44" s="39">
        <v>30</v>
      </c>
      <c r="AE44" s="62">
        <f t="shared" ca="1" si="0"/>
        <v>104</v>
      </c>
      <c r="AF44" s="62"/>
      <c r="AG44" s="63" t="str">
        <f t="shared" ca="1" si="1"/>
        <v>COCQ  Illiona</v>
      </c>
      <c r="AH44" s="63"/>
      <c r="AI44" s="63"/>
      <c r="AJ44" s="63"/>
      <c r="AK44" s="63"/>
      <c r="AL44" s="63"/>
      <c r="AM44" s="62" t="str">
        <f t="shared" ca="1" si="2"/>
        <v>08 Ardennes</v>
      </c>
      <c r="AN44" s="62"/>
      <c r="AO44" s="62"/>
      <c r="AP44" s="62"/>
      <c r="AQ44" s="64">
        <f t="shared" ca="1" si="3"/>
        <v>12097</v>
      </c>
      <c r="AR44" s="64"/>
      <c r="AS44" s="64"/>
      <c r="AX44" s="24"/>
      <c r="AY44" s="2"/>
    </row>
    <row r="45" spans="1:51" ht="15.9" customHeight="1" thickTop="1" x14ac:dyDescent="0.25">
      <c r="A45" s="18" t="s">
        <v>19</v>
      </c>
      <c r="B45" s="19">
        <v>1</v>
      </c>
      <c r="C45" s="20">
        <v>275</v>
      </c>
      <c r="D45" s="20" t="s">
        <v>116</v>
      </c>
      <c r="E45" s="20" t="s">
        <v>39</v>
      </c>
      <c r="F45" s="21">
        <v>990</v>
      </c>
      <c r="G45" s="20">
        <v>236</v>
      </c>
      <c r="H45" s="20" t="s">
        <v>117</v>
      </c>
      <c r="I45" s="20" t="s">
        <v>83</v>
      </c>
      <c r="J45" s="21">
        <v>12220</v>
      </c>
      <c r="K45" s="20">
        <v>277</v>
      </c>
      <c r="L45" s="20" t="s">
        <v>118</v>
      </c>
      <c r="M45" s="20" t="s">
        <v>39</v>
      </c>
      <c r="N45" s="21">
        <v>1093</v>
      </c>
      <c r="O45" s="20">
        <v>248</v>
      </c>
      <c r="P45" s="20" t="s">
        <v>119</v>
      </c>
      <c r="Q45" s="20" t="s">
        <v>43</v>
      </c>
      <c r="R45" s="21">
        <v>162</v>
      </c>
      <c r="S45" s="20">
        <v>269</v>
      </c>
      <c r="T45" s="20" t="s">
        <v>120</v>
      </c>
      <c r="U45" s="20" t="s">
        <v>56</v>
      </c>
      <c r="V45" s="21">
        <v>337</v>
      </c>
      <c r="W45" s="20">
        <v>221</v>
      </c>
      <c r="X45" s="20" t="s">
        <v>121</v>
      </c>
      <c r="Y45" s="20" t="s">
        <v>51</v>
      </c>
      <c r="Z45" s="22">
        <v>10564</v>
      </c>
      <c r="AA45" s="2"/>
      <c r="AB45" s="2"/>
      <c r="AD45" s="39">
        <v>31</v>
      </c>
      <c r="AE45" s="62">
        <f t="shared" ca="1" si="0"/>
        <v>114</v>
      </c>
      <c r="AF45" s="62"/>
      <c r="AG45" s="63" t="str">
        <f t="shared" ca="1" si="1"/>
        <v>PAYER Caroline</v>
      </c>
      <c r="AH45" s="63"/>
      <c r="AI45" s="63"/>
      <c r="AJ45" s="63"/>
      <c r="AK45" s="63"/>
      <c r="AL45" s="63"/>
      <c r="AM45" s="62" t="str">
        <f t="shared" ca="1" si="2"/>
        <v>10 Aube</v>
      </c>
      <c r="AN45" s="62"/>
      <c r="AO45" s="62"/>
      <c r="AP45" s="62"/>
      <c r="AQ45" s="64">
        <f t="shared" ca="1" si="3"/>
        <v>12647</v>
      </c>
      <c r="AR45" s="64"/>
      <c r="AS45" s="64"/>
      <c r="AX45" s="24"/>
      <c r="AY45" s="2"/>
    </row>
    <row r="46" spans="1:51" ht="6" hidden="1" customHeight="1" x14ac:dyDescent="0.25">
      <c r="A46" s="25" t="s">
        <v>19</v>
      </c>
      <c r="B46" s="26">
        <v>2</v>
      </c>
      <c r="C46" s="27">
        <v>245</v>
      </c>
      <c r="D46" s="27" t="s">
        <v>122</v>
      </c>
      <c r="E46" s="27" t="s">
        <v>43</v>
      </c>
      <c r="F46" s="28">
        <v>1030</v>
      </c>
      <c r="G46" s="27">
        <v>276</v>
      </c>
      <c r="H46" s="27" t="s">
        <v>123</v>
      </c>
      <c r="I46" s="27" t="s">
        <v>39</v>
      </c>
      <c r="J46" s="28">
        <v>12270</v>
      </c>
      <c r="K46" s="27">
        <v>237</v>
      </c>
      <c r="L46" s="27" t="s">
        <v>124</v>
      </c>
      <c r="M46" s="27" t="s">
        <v>83</v>
      </c>
      <c r="N46" s="28">
        <v>1036</v>
      </c>
      <c r="O46" s="27">
        <v>268</v>
      </c>
      <c r="P46" s="27" t="s">
        <v>125</v>
      </c>
      <c r="Q46" s="27" t="s">
        <v>56</v>
      </c>
      <c r="R46" s="28">
        <v>158</v>
      </c>
      <c r="S46" s="27">
        <v>229</v>
      </c>
      <c r="T46" s="27" t="s">
        <v>126</v>
      </c>
      <c r="U46" s="27" t="s">
        <v>51</v>
      </c>
      <c r="V46" s="28">
        <v>467</v>
      </c>
      <c r="W46" s="27">
        <v>271</v>
      </c>
      <c r="X46" s="27" t="s">
        <v>127</v>
      </c>
      <c r="Y46" s="27" t="s">
        <v>39</v>
      </c>
      <c r="Z46" s="29">
        <v>10634</v>
      </c>
      <c r="AA46" s="2"/>
      <c r="AB46" s="2"/>
      <c r="AD46" s="39">
        <v>32</v>
      </c>
      <c r="AE46" s="62">
        <f t="shared" ca="1" si="0"/>
        <v>113</v>
      </c>
      <c r="AF46" s="62"/>
      <c r="AG46" s="63" t="str">
        <f t="shared" ca="1" si="1"/>
        <v>ALY Nadaycha</v>
      </c>
      <c r="AH46" s="63"/>
      <c r="AI46" s="63"/>
      <c r="AJ46" s="63"/>
      <c r="AK46" s="63"/>
      <c r="AL46" s="63"/>
      <c r="AM46" s="62" t="str">
        <f t="shared" ca="1" si="2"/>
        <v>10 Aube</v>
      </c>
      <c r="AN46" s="62"/>
      <c r="AO46" s="62"/>
      <c r="AP46" s="62"/>
      <c r="AQ46" s="64">
        <f t="shared" ca="1" si="3"/>
        <v>12975</v>
      </c>
      <c r="AR46" s="64"/>
      <c r="AS46" s="64"/>
      <c r="AX46" s="24"/>
      <c r="AY46" s="2"/>
    </row>
    <row r="47" spans="1:51" ht="6" hidden="1" customHeight="1" x14ac:dyDescent="0.25">
      <c r="A47" s="25" t="s">
        <v>19</v>
      </c>
      <c r="B47" s="33">
        <v>3</v>
      </c>
      <c r="C47" s="27">
        <v>265</v>
      </c>
      <c r="D47" s="27" t="s">
        <v>128</v>
      </c>
      <c r="E47" s="27" t="s">
        <v>56</v>
      </c>
      <c r="F47" s="28">
        <v>1050</v>
      </c>
      <c r="G47" s="27">
        <v>286</v>
      </c>
      <c r="H47" s="27" t="s">
        <v>129</v>
      </c>
      <c r="I47" s="27" t="s">
        <v>33</v>
      </c>
      <c r="J47" s="28">
        <v>12300</v>
      </c>
      <c r="K47" s="27">
        <v>247</v>
      </c>
      <c r="L47" s="27" t="s">
        <v>130</v>
      </c>
      <c r="M47" s="27" t="s">
        <v>43</v>
      </c>
      <c r="N47" s="28">
        <v>968</v>
      </c>
      <c r="O47" s="27">
        <v>208</v>
      </c>
      <c r="P47" s="27" t="s">
        <v>131</v>
      </c>
      <c r="Q47" s="27" t="s">
        <v>47</v>
      </c>
      <c r="R47" s="28">
        <v>154</v>
      </c>
      <c r="S47" s="27">
        <v>299</v>
      </c>
      <c r="T47" s="27" t="s">
        <v>132</v>
      </c>
      <c r="U47" s="27" t="s">
        <v>37</v>
      </c>
      <c r="V47" s="28">
        <v>623</v>
      </c>
      <c r="W47" s="27">
        <v>291</v>
      </c>
      <c r="X47" s="27" t="s">
        <v>133</v>
      </c>
      <c r="Y47" s="27" t="s">
        <v>37</v>
      </c>
      <c r="Z47" s="29">
        <v>10643</v>
      </c>
      <c r="AA47" s="2"/>
      <c r="AB47" s="2"/>
      <c r="AD47" s="39">
        <v>33</v>
      </c>
      <c r="AE47" s="62">
        <f t="shared" ca="1" si="0"/>
        <v>103</v>
      </c>
      <c r="AF47" s="62"/>
      <c r="AG47" s="63" t="str">
        <f t="shared" ca="1" si="1"/>
        <v>MORGNY Marie</v>
      </c>
      <c r="AH47" s="63"/>
      <c r="AI47" s="63"/>
      <c r="AJ47" s="63"/>
      <c r="AK47" s="63"/>
      <c r="AL47" s="63"/>
      <c r="AM47" s="62" t="str">
        <f t="shared" ca="1" si="2"/>
        <v>08 Ardennes</v>
      </c>
      <c r="AN47" s="62"/>
      <c r="AO47" s="62"/>
      <c r="AP47" s="62"/>
      <c r="AQ47" s="64">
        <f t="shared" ca="1" si="3"/>
        <v>13779</v>
      </c>
      <c r="AR47" s="64"/>
      <c r="AS47" s="64"/>
      <c r="AX47" s="24"/>
      <c r="AY47" s="2"/>
    </row>
    <row r="48" spans="1:51" ht="6" hidden="1" customHeight="1" x14ac:dyDescent="0.25">
      <c r="A48" s="25" t="s">
        <v>19</v>
      </c>
      <c r="B48" s="26">
        <v>4</v>
      </c>
      <c r="C48" s="27">
        <v>225</v>
      </c>
      <c r="D48" s="27" t="s">
        <v>134</v>
      </c>
      <c r="E48" s="27" t="s">
        <v>51</v>
      </c>
      <c r="F48" s="28">
        <v>1060</v>
      </c>
      <c r="G48" s="27">
        <v>296</v>
      </c>
      <c r="H48" s="27" t="s">
        <v>135</v>
      </c>
      <c r="I48" s="27" t="s">
        <v>37</v>
      </c>
      <c r="J48" s="28">
        <v>12560</v>
      </c>
      <c r="K48" s="27">
        <v>267</v>
      </c>
      <c r="L48" s="27" t="s">
        <v>136</v>
      </c>
      <c r="M48" s="27" t="s">
        <v>56</v>
      </c>
      <c r="N48" s="28">
        <v>954</v>
      </c>
      <c r="O48" s="27">
        <v>228</v>
      </c>
      <c r="P48" s="27" t="s">
        <v>137</v>
      </c>
      <c r="Q48" s="27" t="s">
        <v>51</v>
      </c>
      <c r="R48" s="28">
        <v>145</v>
      </c>
      <c r="S48" s="27">
        <v>249</v>
      </c>
      <c r="T48" s="27" t="s">
        <v>138</v>
      </c>
      <c r="U48" s="27" t="s">
        <v>43</v>
      </c>
      <c r="V48" s="28">
        <v>662</v>
      </c>
      <c r="W48" s="27">
        <v>281</v>
      </c>
      <c r="X48" s="27" t="s">
        <v>139</v>
      </c>
      <c r="Y48" s="27" t="s">
        <v>33</v>
      </c>
      <c r="Z48" s="29">
        <v>10748</v>
      </c>
      <c r="AA48" s="2"/>
      <c r="AB48" s="2"/>
      <c r="AD48" s="39">
        <v>34</v>
      </c>
      <c r="AE48" s="62">
        <f t="shared" ca="1" si="0"/>
        <v>164</v>
      </c>
      <c r="AF48" s="62"/>
      <c r="AG48" s="63" t="str">
        <f t="shared" ca="1" si="1"/>
        <v>VUILLAUME  Camille</v>
      </c>
      <c r="AH48" s="63"/>
      <c r="AI48" s="63"/>
      <c r="AJ48" s="63"/>
      <c r="AK48" s="63"/>
      <c r="AL48" s="63"/>
      <c r="AM48" s="62" t="str">
        <f t="shared" ca="1" si="2"/>
        <v>57 Moselle</v>
      </c>
      <c r="AN48" s="62"/>
      <c r="AO48" s="62"/>
      <c r="AP48" s="62"/>
      <c r="AQ48" s="64">
        <f t="shared" ca="1" si="3"/>
        <v>13922</v>
      </c>
      <c r="AR48" s="64"/>
      <c r="AS48" s="64"/>
      <c r="AX48" s="24"/>
      <c r="AY48" s="2"/>
    </row>
    <row r="49" spans="1:51" ht="6" hidden="1" customHeight="1" x14ac:dyDescent="0.25">
      <c r="A49" s="25" t="s">
        <v>19</v>
      </c>
      <c r="B49" s="33">
        <v>5</v>
      </c>
      <c r="C49" s="27">
        <v>295</v>
      </c>
      <c r="D49" s="27" t="s">
        <v>140</v>
      </c>
      <c r="E49" s="27" t="s">
        <v>37</v>
      </c>
      <c r="F49" s="28">
        <v>1110</v>
      </c>
      <c r="G49" s="27">
        <v>206</v>
      </c>
      <c r="H49" s="27" t="s">
        <v>141</v>
      </c>
      <c r="I49" s="27" t="s">
        <v>47</v>
      </c>
      <c r="J49" s="28">
        <v>13250</v>
      </c>
      <c r="K49" s="27">
        <v>287</v>
      </c>
      <c r="L49" s="27" t="s">
        <v>142</v>
      </c>
      <c r="M49" s="27" t="s">
        <v>33</v>
      </c>
      <c r="N49" s="28">
        <v>941</v>
      </c>
      <c r="O49" s="27">
        <v>288</v>
      </c>
      <c r="P49" s="27" t="s">
        <v>143</v>
      </c>
      <c r="Q49" s="27" t="s">
        <v>33</v>
      </c>
      <c r="R49" s="28">
        <v>140</v>
      </c>
      <c r="S49" s="27">
        <v>279</v>
      </c>
      <c r="T49" s="27" t="s">
        <v>144</v>
      </c>
      <c r="U49" s="27" t="s">
        <v>39</v>
      </c>
      <c r="V49" s="28">
        <v>725</v>
      </c>
      <c r="W49" s="27">
        <v>242</v>
      </c>
      <c r="X49" s="27" t="s">
        <v>145</v>
      </c>
      <c r="Y49" s="27" t="s">
        <v>43</v>
      </c>
      <c r="Z49" s="29">
        <v>10794</v>
      </c>
      <c r="AA49" s="2"/>
      <c r="AB49" s="2"/>
      <c r="AD49" s="39">
        <v>35</v>
      </c>
      <c r="AE49" s="62" t="str">
        <f t="shared" ca="1" si="0"/>
        <v/>
      </c>
      <c r="AF49" s="62"/>
      <c r="AG49" s="63" t="str">
        <f t="shared" ca="1" si="1"/>
        <v/>
      </c>
      <c r="AH49" s="63"/>
      <c r="AI49" s="63"/>
      <c r="AJ49" s="63"/>
      <c r="AK49" s="63"/>
      <c r="AL49" s="63"/>
      <c r="AM49" s="62" t="str">
        <f t="shared" ca="1" si="2"/>
        <v/>
      </c>
      <c r="AN49" s="62"/>
      <c r="AO49" s="62"/>
      <c r="AP49" s="62"/>
      <c r="AQ49" s="64" t="str">
        <f t="shared" ca="1" si="3"/>
        <v/>
      </c>
      <c r="AR49" s="64"/>
      <c r="AS49" s="64"/>
      <c r="AX49" s="24"/>
      <c r="AY49" s="2"/>
    </row>
    <row r="50" spans="1:51" ht="6" hidden="1" customHeight="1" x14ac:dyDescent="0.25">
      <c r="A50" s="25" t="s">
        <v>19</v>
      </c>
      <c r="B50" s="26">
        <v>6</v>
      </c>
      <c r="C50" s="27">
        <v>205</v>
      </c>
      <c r="D50" s="27" t="s">
        <v>146</v>
      </c>
      <c r="E50" s="27" t="s">
        <v>47</v>
      </c>
      <c r="F50" s="28">
        <v>1120</v>
      </c>
      <c r="G50" s="27">
        <v>226</v>
      </c>
      <c r="H50" s="27" t="s">
        <v>147</v>
      </c>
      <c r="I50" s="27" t="s">
        <v>51</v>
      </c>
      <c r="J50" s="28">
        <v>13720</v>
      </c>
      <c r="K50" s="27">
        <v>297</v>
      </c>
      <c r="L50" s="27" t="s">
        <v>148</v>
      </c>
      <c r="M50" s="27" t="s">
        <v>37</v>
      </c>
      <c r="N50" s="28">
        <v>926</v>
      </c>
      <c r="O50" s="27">
        <v>278</v>
      </c>
      <c r="P50" s="27" t="s">
        <v>149</v>
      </c>
      <c r="Q50" s="27" t="s">
        <v>39</v>
      </c>
      <c r="R50" s="28">
        <v>135</v>
      </c>
      <c r="S50" s="27">
        <v>259</v>
      </c>
      <c r="T50" s="27" t="s">
        <v>150</v>
      </c>
      <c r="U50" s="27" t="s">
        <v>35</v>
      </c>
      <c r="V50" s="28">
        <v>745</v>
      </c>
      <c r="W50" s="27">
        <v>282</v>
      </c>
      <c r="X50" s="27" t="s">
        <v>151</v>
      </c>
      <c r="Y50" s="27" t="s">
        <v>33</v>
      </c>
      <c r="Z50" s="29">
        <v>10978</v>
      </c>
      <c r="AA50" s="2"/>
      <c r="AB50" s="2"/>
      <c r="AD50" s="39">
        <v>36</v>
      </c>
      <c r="AE50" s="62" t="str">
        <f t="shared" ca="1" si="0"/>
        <v/>
      </c>
      <c r="AF50" s="62"/>
      <c r="AG50" s="63" t="str">
        <f t="shared" ca="1" si="1"/>
        <v/>
      </c>
      <c r="AH50" s="63"/>
      <c r="AI50" s="63"/>
      <c r="AJ50" s="63"/>
      <c r="AK50" s="63"/>
      <c r="AL50" s="63"/>
      <c r="AM50" s="62" t="str">
        <f t="shared" ca="1" si="2"/>
        <v/>
      </c>
      <c r="AN50" s="62"/>
      <c r="AO50" s="62"/>
      <c r="AP50" s="62"/>
      <c r="AQ50" s="64" t="str">
        <f t="shared" ca="1" si="3"/>
        <v/>
      </c>
      <c r="AR50" s="64"/>
      <c r="AS50" s="64"/>
      <c r="AX50" s="24" t="str">
        <f t="shared" ref="AX50:AX54" ca="1" si="4">IF(AE50&gt;1200,"",1)</f>
        <v/>
      </c>
      <c r="AY50" s="2"/>
    </row>
    <row r="51" spans="1:51" ht="6" hidden="1" customHeight="1" x14ac:dyDescent="0.25">
      <c r="A51" s="25" t="s">
        <v>19</v>
      </c>
      <c r="B51" s="33">
        <v>7</v>
      </c>
      <c r="C51" s="27">
        <v>215</v>
      </c>
      <c r="D51" s="27" t="s">
        <v>152</v>
      </c>
      <c r="E51" s="27" t="s">
        <v>54</v>
      </c>
      <c r="F51" s="28">
        <v>1090</v>
      </c>
      <c r="G51" s="27">
        <v>256</v>
      </c>
      <c r="H51" s="27" t="s">
        <v>153</v>
      </c>
      <c r="I51" s="27" t="s">
        <v>35</v>
      </c>
      <c r="J51" s="28">
        <v>14370</v>
      </c>
      <c r="K51" s="27">
        <v>227</v>
      </c>
      <c r="L51" s="27" t="s">
        <v>154</v>
      </c>
      <c r="M51" s="27" t="s">
        <v>51</v>
      </c>
      <c r="N51" s="28">
        <v>911</v>
      </c>
      <c r="O51" s="27" t="s">
        <v>74</v>
      </c>
      <c r="P51" s="27" t="s">
        <v>74</v>
      </c>
      <c r="Q51" s="27" t="s">
        <v>74</v>
      </c>
      <c r="R51" s="28" t="s">
        <v>74</v>
      </c>
      <c r="S51" s="27">
        <v>209</v>
      </c>
      <c r="T51" s="27" t="s">
        <v>155</v>
      </c>
      <c r="U51" s="27" t="s">
        <v>47</v>
      </c>
      <c r="V51" s="28">
        <v>1134</v>
      </c>
      <c r="W51" s="27">
        <v>274</v>
      </c>
      <c r="X51" s="27" t="s">
        <v>156</v>
      </c>
      <c r="Y51" s="27" t="s">
        <v>39</v>
      </c>
      <c r="Z51" s="29">
        <v>11019</v>
      </c>
      <c r="AA51" s="2"/>
      <c r="AB51" s="2"/>
      <c r="AD51" s="39">
        <v>37</v>
      </c>
      <c r="AE51" s="62" t="str">
        <f t="shared" ca="1" si="0"/>
        <v/>
      </c>
      <c r="AF51" s="62"/>
      <c r="AG51" s="63" t="str">
        <f t="shared" ca="1" si="1"/>
        <v/>
      </c>
      <c r="AH51" s="63"/>
      <c r="AI51" s="63"/>
      <c r="AJ51" s="63"/>
      <c r="AK51" s="63"/>
      <c r="AL51" s="63"/>
      <c r="AM51" s="62" t="str">
        <f t="shared" ca="1" si="2"/>
        <v/>
      </c>
      <c r="AN51" s="62"/>
      <c r="AO51" s="62"/>
      <c r="AP51" s="62"/>
      <c r="AQ51" s="64" t="str">
        <f t="shared" ca="1" si="3"/>
        <v/>
      </c>
      <c r="AR51" s="64"/>
      <c r="AS51" s="64"/>
      <c r="AX51" s="24" t="str">
        <f t="shared" ca="1" si="4"/>
        <v/>
      </c>
      <c r="AY51" s="2"/>
    </row>
    <row r="52" spans="1:51" ht="6" hidden="1" customHeight="1" x14ac:dyDescent="0.25">
      <c r="A52" s="25" t="s">
        <v>19</v>
      </c>
      <c r="B52" s="26">
        <v>8</v>
      </c>
      <c r="C52" s="27">
        <v>285</v>
      </c>
      <c r="D52" s="27" t="s">
        <v>157</v>
      </c>
      <c r="E52" s="27" t="s">
        <v>33</v>
      </c>
      <c r="F52" s="28">
        <v>1160</v>
      </c>
      <c r="G52" s="27" t="s">
        <v>74</v>
      </c>
      <c r="H52" s="27" t="s">
        <v>74</v>
      </c>
      <c r="I52" s="27" t="s">
        <v>74</v>
      </c>
      <c r="J52" s="28" t="s">
        <v>74</v>
      </c>
      <c r="K52" s="27">
        <v>207</v>
      </c>
      <c r="L52" s="27" t="s">
        <v>158</v>
      </c>
      <c r="M52" s="27" t="s">
        <v>47</v>
      </c>
      <c r="N52" s="28">
        <v>886</v>
      </c>
      <c r="O52" s="27" t="s">
        <v>74</v>
      </c>
      <c r="P52" s="27" t="s">
        <v>74</v>
      </c>
      <c r="Q52" s="27" t="s">
        <v>74</v>
      </c>
      <c r="R52" s="28" t="s">
        <v>74</v>
      </c>
      <c r="S52" s="27">
        <v>239</v>
      </c>
      <c r="T52" s="27" t="s">
        <v>159</v>
      </c>
      <c r="U52" s="27" t="s">
        <v>83</v>
      </c>
      <c r="V52" s="28">
        <v>1281</v>
      </c>
      <c r="W52" s="27">
        <v>243</v>
      </c>
      <c r="X52" s="27" t="s">
        <v>160</v>
      </c>
      <c r="Y52" s="27" t="s">
        <v>43</v>
      </c>
      <c r="Z52" s="29">
        <v>11034</v>
      </c>
      <c r="AA52" s="2"/>
      <c r="AB52" s="2"/>
      <c r="AD52" s="39">
        <v>38</v>
      </c>
      <c r="AE52" s="62" t="str">
        <f t="shared" ca="1" si="0"/>
        <v/>
      </c>
      <c r="AF52" s="62"/>
      <c r="AG52" s="63" t="str">
        <f t="shared" ca="1" si="1"/>
        <v/>
      </c>
      <c r="AH52" s="63"/>
      <c r="AI52" s="63"/>
      <c r="AJ52" s="63"/>
      <c r="AK52" s="63"/>
      <c r="AL52" s="63"/>
      <c r="AM52" s="62" t="str">
        <f t="shared" ca="1" si="2"/>
        <v/>
      </c>
      <c r="AN52" s="62"/>
      <c r="AO52" s="62"/>
      <c r="AP52" s="62"/>
      <c r="AQ52" s="64" t="str">
        <f t="shared" ca="1" si="3"/>
        <v/>
      </c>
      <c r="AR52" s="64"/>
      <c r="AS52" s="64"/>
      <c r="AX52" s="24" t="str">
        <f t="shared" ca="1" si="4"/>
        <v/>
      </c>
      <c r="AY52" s="2"/>
    </row>
    <row r="53" spans="1:51" ht="6" hidden="1" customHeight="1" x14ac:dyDescent="0.25">
      <c r="A53" s="25" t="s">
        <v>19</v>
      </c>
      <c r="B53" s="33">
        <v>9</v>
      </c>
      <c r="C53" s="27">
        <v>255</v>
      </c>
      <c r="D53" s="27" t="s">
        <v>161</v>
      </c>
      <c r="E53" s="27" t="s">
        <v>35</v>
      </c>
      <c r="F53" s="28">
        <v>1190</v>
      </c>
      <c r="G53" s="27" t="s">
        <v>74</v>
      </c>
      <c r="H53" s="27" t="s">
        <v>74</v>
      </c>
      <c r="I53" s="27" t="s">
        <v>74</v>
      </c>
      <c r="J53" s="28" t="s">
        <v>74</v>
      </c>
      <c r="K53" s="27">
        <v>257</v>
      </c>
      <c r="L53" s="27" t="s">
        <v>162</v>
      </c>
      <c r="M53" s="27" t="s">
        <v>35</v>
      </c>
      <c r="N53" s="28">
        <v>790</v>
      </c>
      <c r="O53" s="27" t="s">
        <v>74</v>
      </c>
      <c r="P53" s="27" t="s">
        <v>74</v>
      </c>
      <c r="Q53" s="27" t="s">
        <v>74</v>
      </c>
      <c r="R53" s="28" t="s">
        <v>74</v>
      </c>
      <c r="S53" s="27" t="s">
        <v>74</v>
      </c>
      <c r="T53" s="27" t="s">
        <v>74</v>
      </c>
      <c r="U53" s="27" t="s">
        <v>74</v>
      </c>
      <c r="V53" s="28" t="s">
        <v>74</v>
      </c>
      <c r="W53" s="27">
        <v>241</v>
      </c>
      <c r="X53" s="27" t="s">
        <v>163</v>
      </c>
      <c r="Y53" s="27" t="s">
        <v>43</v>
      </c>
      <c r="Z53" s="29">
        <v>11038</v>
      </c>
      <c r="AA53" s="2"/>
      <c r="AB53" s="2"/>
      <c r="AD53" s="39">
        <v>39</v>
      </c>
      <c r="AE53" s="62" t="str">
        <f t="shared" ca="1" si="0"/>
        <v/>
      </c>
      <c r="AF53" s="62"/>
      <c r="AG53" s="63" t="str">
        <f t="shared" ca="1" si="1"/>
        <v/>
      </c>
      <c r="AH53" s="63"/>
      <c r="AI53" s="63"/>
      <c r="AJ53" s="63"/>
      <c r="AK53" s="63"/>
      <c r="AL53" s="63"/>
      <c r="AM53" s="62" t="str">
        <f t="shared" ca="1" si="2"/>
        <v/>
      </c>
      <c r="AN53" s="62"/>
      <c r="AO53" s="62"/>
      <c r="AP53" s="62"/>
      <c r="AQ53" s="64" t="str">
        <f t="shared" ca="1" si="3"/>
        <v/>
      </c>
      <c r="AR53" s="64"/>
      <c r="AS53" s="64"/>
      <c r="AX53" s="24" t="str">
        <f t="shared" ca="1" si="4"/>
        <v/>
      </c>
      <c r="AY53" s="2"/>
    </row>
    <row r="54" spans="1:51" ht="6" hidden="1" customHeight="1" x14ac:dyDescent="0.25">
      <c r="A54" s="25" t="s">
        <v>19</v>
      </c>
      <c r="B54" s="26">
        <v>10</v>
      </c>
      <c r="C54" s="27">
        <v>235</v>
      </c>
      <c r="D54" s="27" t="s">
        <v>164</v>
      </c>
      <c r="E54" s="27" t="s">
        <v>83</v>
      </c>
      <c r="F54" s="28">
        <v>1390</v>
      </c>
      <c r="G54" s="27" t="s">
        <v>74</v>
      </c>
      <c r="H54" s="27" t="s">
        <v>74</v>
      </c>
      <c r="I54" s="27" t="s">
        <v>74</v>
      </c>
      <c r="J54" s="28" t="s">
        <v>74</v>
      </c>
      <c r="K54" s="27">
        <v>217</v>
      </c>
      <c r="L54" s="27" t="s">
        <v>165</v>
      </c>
      <c r="M54" s="27" t="s">
        <v>54</v>
      </c>
      <c r="N54" s="28">
        <v>622</v>
      </c>
      <c r="O54" s="27" t="s">
        <v>74</v>
      </c>
      <c r="P54" s="27" t="s">
        <v>74</v>
      </c>
      <c r="Q54" s="27" t="s">
        <v>74</v>
      </c>
      <c r="R54" s="28" t="s">
        <v>74</v>
      </c>
      <c r="S54" s="27" t="s">
        <v>74</v>
      </c>
      <c r="T54" s="27" t="s">
        <v>74</v>
      </c>
      <c r="U54" s="27" t="s">
        <v>74</v>
      </c>
      <c r="V54" s="28" t="s">
        <v>74</v>
      </c>
      <c r="W54" s="27">
        <v>294</v>
      </c>
      <c r="X54" s="27" t="s">
        <v>166</v>
      </c>
      <c r="Y54" s="27" t="s">
        <v>37</v>
      </c>
      <c r="Z54" s="29">
        <v>11063</v>
      </c>
      <c r="AA54" s="2"/>
      <c r="AB54" s="2"/>
      <c r="AD54" s="39">
        <v>40</v>
      </c>
      <c r="AE54" s="62" t="str">
        <f t="shared" ca="1" si="0"/>
        <v/>
      </c>
      <c r="AF54" s="62"/>
      <c r="AG54" s="63" t="str">
        <f t="shared" ca="1" si="1"/>
        <v/>
      </c>
      <c r="AH54" s="63"/>
      <c r="AI54" s="63"/>
      <c r="AJ54" s="63"/>
      <c r="AK54" s="63"/>
      <c r="AL54" s="63"/>
      <c r="AM54" s="62" t="str">
        <f t="shared" ca="1" si="2"/>
        <v/>
      </c>
      <c r="AN54" s="62"/>
      <c r="AO54" s="62"/>
      <c r="AP54" s="62"/>
      <c r="AQ54" s="64" t="str">
        <f t="shared" ca="1" si="3"/>
        <v/>
      </c>
      <c r="AR54" s="64"/>
      <c r="AS54" s="64"/>
      <c r="AX54" s="24" t="str">
        <f t="shared" ca="1" si="4"/>
        <v/>
      </c>
      <c r="AY54" s="2"/>
    </row>
    <row r="55" spans="1:51" ht="58.5" customHeight="1" x14ac:dyDescent="0.25">
      <c r="A55" s="25" t="s">
        <v>19</v>
      </c>
      <c r="B55" s="33">
        <v>11</v>
      </c>
      <c r="C55" s="27"/>
      <c r="D55" s="27"/>
      <c r="E55" s="27"/>
      <c r="F55" s="28"/>
      <c r="G55" s="27"/>
      <c r="H55" s="27"/>
      <c r="I55" s="27"/>
      <c r="J55" s="28"/>
      <c r="K55" s="27"/>
      <c r="L55" s="27"/>
      <c r="M55" s="27"/>
      <c r="N55" s="28"/>
      <c r="O55" s="27"/>
      <c r="P55" s="27"/>
      <c r="Q55" s="27"/>
      <c r="R55" s="28"/>
      <c r="S55" s="27"/>
      <c r="T55" s="27"/>
      <c r="U55" s="27"/>
      <c r="V55" s="28"/>
      <c r="W55" s="27">
        <v>201</v>
      </c>
      <c r="X55" s="27" t="s">
        <v>167</v>
      </c>
      <c r="Y55" s="27" t="s">
        <v>47</v>
      </c>
      <c r="Z55" s="29">
        <v>11068</v>
      </c>
      <c r="AA55" s="2"/>
      <c r="AB55" s="2"/>
      <c r="AX55" s="2"/>
      <c r="AY55" s="2"/>
    </row>
    <row r="56" spans="1:51" x14ac:dyDescent="0.25">
      <c r="A56" s="25" t="s">
        <v>19</v>
      </c>
      <c r="B56" s="26">
        <v>12</v>
      </c>
      <c r="C56" s="27"/>
      <c r="D56" s="27"/>
      <c r="E56" s="27"/>
      <c r="F56" s="28"/>
      <c r="G56" s="27"/>
      <c r="H56" s="27"/>
      <c r="I56" s="27"/>
      <c r="J56" s="28"/>
      <c r="K56" s="27"/>
      <c r="L56" s="27"/>
      <c r="M56" s="27"/>
      <c r="N56" s="28"/>
      <c r="O56" s="27"/>
      <c r="P56" s="27"/>
      <c r="Q56" s="27"/>
      <c r="R56" s="28"/>
      <c r="S56" s="27"/>
      <c r="T56" s="27"/>
      <c r="U56" s="27"/>
      <c r="V56" s="28"/>
      <c r="W56" s="27">
        <v>283</v>
      </c>
      <c r="X56" s="27" t="s">
        <v>168</v>
      </c>
      <c r="Y56" s="27" t="s">
        <v>33</v>
      </c>
      <c r="Z56" s="29">
        <v>11078</v>
      </c>
      <c r="AA56" s="2"/>
      <c r="AB56" s="2"/>
      <c r="AC56" s="60" t="s">
        <v>20</v>
      </c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1">
        <f>AW19</f>
        <v>42907.852073379632</v>
      </c>
      <c r="AP56" s="61"/>
      <c r="AQ56" s="61"/>
      <c r="AR56" s="61"/>
      <c r="AS56" s="61"/>
      <c r="AX56" s="2"/>
      <c r="AY56" s="2"/>
    </row>
    <row r="57" spans="1:51" ht="18.75" customHeight="1" x14ac:dyDescent="0.25">
      <c r="A57" s="25" t="s">
        <v>19</v>
      </c>
      <c r="B57" s="33">
        <v>13</v>
      </c>
      <c r="C57" s="27"/>
      <c r="D57" s="27"/>
      <c r="E57" s="27"/>
      <c r="F57" s="28"/>
      <c r="G57" s="27"/>
      <c r="H57" s="27"/>
      <c r="I57" s="27"/>
      <c r="J57" s="28"/>
      <c r="K57" s="27"/>
      <c r="L57" s="27"/>
      <c r="M57" s="27"/>
      <c r="N57" s="28"/>
      <c r="O57" s="27"/>
      <c r="P57" s="27"/>
      <c r="Q57" s="27"/>
      <c r="R57" s="28"/>
      <c r="S57" s="27"/>
      <c r="T57" s="27"/>
      <c r="U57" s="27"/>
      <c r="V57" s="28"/>
      <c r="W57" s="27">
        <v>272</v>
      </c>
      <c r="X57" s="27" t="s">
        <v>169</v>
      </c>
      <c r="Y57" s="27" t="s">
        <v>39</v>
      </c>
      <c r="Z57" s="29">
        <v>11381</v>
      </c>
      <c r="AA57" s="2"/>
      <c r="AB57" s="2"/>
      <c r="AC57" s="60" t="s">
        <v>21</v>
      </c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1">
        <f>AO56+0.021</f>
        <v>42907.873073379633</v>
      </c>
      <c r="AP57" s="61"/>
      <c r="AQ57" s="61"/>
      <c r="AR57" s="61"/>
      <c r="AS57" s="61"/>
      <c r="AX57" s="2"/>
      <c r="AY57" s="2"/>
    </row>
    <row r="58" spans="1:51" x14ac:dyDescent="0.25">
      <c r="A58" s="25" t="s">
        <v>19</v>
      </c>
      <c r="B58" s="26">
        <v>14</v>
      </c>
      <c r="C58" s="27"/>
      <c r="D58" s="27"/>
      <c r="E58" s="27"/>
      <c r="F58" s="28"/>
      <c r="G58" s="27"/>
      <c r="H58" s="27"/>
      <c r="I58" s="27"/>
      <c r="J58" s="28"/>
      <c r="K58" s="27"/>
      <c r="L58" s="27"/>
      <c r="M58" s="27"/>
      <c r="N58" s="28"/>
      <c r="O58" s="27"/>
      <c r="P58" s="27"/>
      <c r="Q58" s="27"/>
      <c r="R58" s="28"/>
      <c r="S58" s="27"/>
      <c r="T58" s="27"/>
      <c r="U58" s="27"/>
      <c r="V58" s="28"/>
      <c r="W58" s="27">
        <v>223</v>
      </c>
      <c r="X58" s="27" t="s">
        <v>170</v>
      </c>
      <c r="Y58" s="27" t="s">
        <v>51</v>
      </c>
      <c r="Z58" s="29">
        <v>11472</v>
      </c>
      <c r="AA58" s="2"/>
      <c r="AB58" s="2"/>
      <c r="AX58" s="2"/>
      <c r="AY58" s="2"/>
    </row>
    <row r="59" spans="1:51" ht="13.5" customHeight="1" x14ac:dyDescent="0.25">
      <c r="A59" s="25" t="s">
        <v>19</v>
      </c>
      <c r="B59" s="33">
        <v>15</v>
      </c>
      <c r="C59" s="27"/>
      <c r="D59" s="27"/>
      <c r="E59" s="27"/>
      <c r="F59" s="28"/>
      <c r="G59" s="27"/>
      <c r="H59" s="27"/>
      <c r="I59" s="27"/>
      <c r="J59" s="28"/>
      <c r="K59" s="27"/>
      <c r="L59" s="27"/>
      <c r="M59" s="27"/>
      <c r="N59" s="28"/>
      <c r="O59" s="27"/>
      <c r="P59" s="27"/>
      <c r="Q59" s="27"/>
      <c r="R59" s="28"/>
      <c r="S59" s="27"/>
      <c r="T59" s="27"/>
      <c r="U59" s="27"/>
      <c r="V59" s="28"/>
      <c r="W59" s="27">
        <v>213</v>
      </c>
      <c r="X59" s="27" t="s">
        <v>171</v>
      </c>
      <c r="Y59" s="27" t="s">
        <v>54</v>
      </c>
      <c r="Z59" s="29">
        <v>11488</v>
      </c>
      <c r="AA59" s="2"/>
      <c r="AB59" s="2"/>
      <c r="AC59" s="47"/>
      <c r="AD59" s="48"/>
      <c r="AE59" s="48"/>
      <c r="AF59" s="48"/>
      <c r="AG59" s="48"/>
      <c r="AH59" s="48"/>
      <c r="AI59" s="48"/>
      <c r="AJ59" s="48"/>
      <c r="AK59" s="48"/>
      <c r="AL59" s="49"/>
      <c r="AX59" s="2"/>
      <c r="AY59" s="2"/>
    </row>
    <row r="60" spans="1:51" x14ac:dyDescent="0.25">
      <c r="A60" s="25" t="s">
        <v>19</v>
      </c>
      <c r="B60" s="26">
        <v>16</v>
      </c>
      <c r="C60" s="27"/>
      <c r="D60" s="27"/>
      <c r="E60" s="27"/>
      <c r="F60" s="28"/>
      <c r="G60" s="27"/>
      <c r="H60" s="27"/>
      <c r="I60" s="27"/>
      <c r="J60" s="28"/>
      <c r="K60" s="27"/>
      <c r="L60" s="27"/>
      <c r="M60" s="27"/>
      <c r="N60" s="28"/>
      <c r="O60" s="27"/>
      <c r="P60" s="27"/>
      <c r="Q60" s="27"/>
      <c r="R60" s="28"/>
      <c r="S60" s="27"/>
      <c r="T60" s="27"/>
      <c r="U60" s="27"/>
      <c r="V60" s="28"/>
      <c r="W60" s="27">
        <v>261</v>
      </c>
      <c r="X60" s="27" t="s">
        <v>172</v>
      </c>
      <c r="Y60" s="27" t="s">
        <v>56</v>
      </c>
      <c r="Z60" s="29">
        <v>11546</v>
      </c>
      <c r="AA60" s="2"/>
      <c r="AB60" s="2"/>
      <c r="AC60" s="50" t="s">
        <v>22</v>
      </c>
      <c r="AD60" s="51"/>
      <c r="AE60" s="51"/>
      <c r="AF60" s="51"/>
      <c r="AG60" s="51"/>
      <c r="AH60" s="51"/>
      <c r="AI60" s="51"/>
      <c r="AJ60" s="51"/>
      <c r="AK60" s="51"/>
      <c r="AL60" s="52"/>
      <c r="AX60" s="2"/>
      <c r="AY60" s="2"/>
    </row>
    <row r="61" spans="1:51" x14ac:dyDescent="0.25">
      <c r="A61" s="25" t="s">
        <v>19</v>
      </c>
      <c r="B61" s="33">
        <v>17</v>
      </c>
      <c r="C61" s="27"/>
      <c r="D61" s="27"/>
      <c r="E61" s="27"/>
      <c r="F61" s="28"/>
      <c r="G61" s="27"/>
      <c r="H61" s="27"/>
      <c r="I61" s="27"/>
      <c r="J61" s="28"/>
      <c r="K61" s="27"/>
      <c r="L61" s="27"/>
      <c r="M61" s="27"/>
      <c r="N61" s="28"/>
      <c r="O61" s="27"/>
      <c r="P61" s="27"/>
      <c r="Q61" s="27"/>
      <c r="R61" s="28"/>
      <c r="S61" s="27"/>
      <c r="T61" s="27"/>
      <c r="U61" s="27"/>
      <c r="V61" s="28"/>
      <c r="W61" s="27">
        <v>222</v>
      </c>
      <c r="X61" s="27" t="s">
        <v>173</v>
      </c>
      <c r="Y61" s="27" t="s">
        <v>51</v>
      </c>
      <c r="Z61" s="29">
        <v>11850</v>
      </c>
      <c r="AA61" s="2"/>
      <c r="AB61" s="2"/>
      <c r="AC61" s="53" t="s">
        <v>23</v>
      </c>
      <c r="AD61" s="54"/>
      <c r="AE61" s="54"/>
      <c r="AF61" s="54"/>
      <c r="AG61" s="54"/>
      <c r="AH61" s="54"/>
      <c r="AI61" s="54"/>
      <c r="AJ61" s="54"/>
      <c r="AK61" s="54"/>
      <c r="AL61" s="55"/>
      <c r="AT61" s="2"/>
      <c r="AU61" s="2"/>
      <c r="AV61" s="2"/>
      <c r="AW61" s="2"/>
      <c r="AX61" s="2"/>
      <c r="AY61" s="2"/>
    </row>
    <row r="62" spans="1:51" x14ac:dyDescent="0.25">
      <c r="A62" s="25" t="s">
        <v>19</v>
      </c>
      <c r="B62" s="26">
        <v>18</v>
      </c>
      <c r="C62" s="27"/>
      <c r="D62" s="27"/>
      <c r="E62" s="27"/>
      <c r="F62" s="28"/>
      <c r="G62" s="27"/>
      <c r="H62" s="27"/>
      <c r="I62" s="27"/>
      <c r="J62" s="28"/>
      <c r="K62" s="27"/>
      <c r="L62" s="27"/>
      <c r="M62" s="27"/>
      <c r="N62" s="28"/>
      <c r="O62" s="27"/>
      <c r="P62" s="27"/>
      <c r="Q62" s="27"/>
      <c r="R62" s="28"/>
      <c r="S62" s="27"/>
      <c r="T62" s="27"/>
      <c r="U62" s="27"/>
      <c r="V62" s="28"/>
      <c r="W62" s="27">
        <v>284</v>
      </c>
      <c r="X62" s="27" t="s">
        <v>174</v>
      </c>
      <c r="Y62" s="27" t="s">
        <v>33</v>
      </c>
      <c r="Z62" s="29">
        <v>11994</v>
      </c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</row>
    <row r="63" spans="1:51" x14ac:dyDescent="0.25">
      <c r="A63" s="25" t="s">
        <v>19</v>
      </c>
      <c r="B63" s="33">
        <v>19</v>
      </c>
      <c r="C63" s="27"/>
      <c r="D63" s="27"/>
      <c r="E63" s="27"/>
      <c r="F63" s="28"/>
      <c r="G63" s="27"/>
      <c r="H63" s="27"/>
      <c r="I63" s="27"/>
      <c r="J63" s="28"/>
      <c r="K63" s="27"/>
      <c r="L63" s="27"/>
      <c r="M63" s="27"/>
      <c r="N63" s="28"/>
      <c r="O63" s="27"/>
      <c r="P63" s="27"/>
      <c r="Q63" s="27"/>
      <c r="R63" s="28"/>
      <c r="S63" s="27"/>
      <c r="T63" s="27"/>
      <c r="U63" s="27"/>
      <c r="V63" s="28"/>
      <c r="W63" s="27">
        <v>212</v>
      </c>
      <c r="X63" s="27" t="s">
        <v>175</v>
      </c>
      <c r="Y63" s="27" t="s">
        <v>54</v>
      </c>
      <c r="Z63" s="29">
        <v>12032</v>
      </c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</row>
    <row r="64" spans="1:51" x14ac:dyDescent="0.25">
      <c r="A64" s="25" t="s">
        <v>19</v>
      </c>
      <c r="B64" s="26">
        <v>20</v>
      </c>
      <c r="C64" s="27"/>
      <c r="D64" s="27"/>
      <c r="E64" s="27"/>
      <c r="F64" s="28"/>
      <c r="G64" s="27"/>
      <c r="H64" s="27"/>
      <c r="I64" s="27"/>
      <c r="J64" s="28"/>
      <c r="K64" s="27"/>
      <c r="L64" s="27"/>
      <c r="M64" s="27"/>
      <c r="N64" s="28"/>
      <c r="O64" s="27"/>
      <c r="P64" s="27"/>
      <c r="Q64" s="27"/>
      <c r="R64" s="28"/>
      <c r="S64" s="27"/>
      <c r="T64" s="27"/>
      <c r="U64" s="27"/>
      <c r="V64" s="28"/>
      <c r="W64" s="27">
        <v>263</v>
      </c>
      <c r="X64" s="27" t="s">
        <v>176</v>
      </c>
      <c r="Y64" s="27" t="s">
        <v>56</v>
      </c>
      <c r="Z64" s="29">
        <v>12053</v>
      </c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</row>
    <row r="65" spans="1:51" x14ac:dyDescent="0.25">
      <c r="A65" s="25" t="s">
        <v>19</v>
      </c>
      <c r="B65" s="33">
        <v>21</v>
      </c>
      <c r="C65" s="27"/>
      <c r="D65" s="27"/>
      <c r="E65" s="27"/>
      <c r="F65" s="28"/>
      <c r="G65" s="27"/>
      <c r="H65" s="27"/>
      <c r="I65" s="27"/>
      <c r="J65" s="28"/>
      <c r="K65" s="27"/>
      <c r="L65" s="27"/>
      <c r="M65" s="27"/>
      <c r="N65" s="28"/>
      <c r="O65" s="27"/>
      <c r="P65" s="27"/>
      <c r="Q65" s="27"/>
      <c r="R65" s="28"/>
      <c r="S65" s="27"/>
      <c r="T65" s="27"/>
      <c r="U65" s="27"/>
      <c r="V65" s="28"/>
      <c r="W65" s="27">
        <v>273</v>
      </c>
      <c r="X65" s="27" t="s">
        <v>177</v>
      </c>
      <c r="Y65" s="27" t="s">
        <v>39</v>
      </c>
      <c r="Z65" s="29">
        <v>12184</v>
      </c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</row>
    <row r="66" spans="1:51" x14ac:dyDescent="0.25">
      <c r="A66" s="25" t="s">
        <v>19</v>
      </c>
      <c r="B66" s="26">
        <v>22</v>
      </c>
      <c r="C66" s="27"/>
      <c r="D66" s="27"/>
      <c r="E66" s="27"/>
      <c r="F66" s="28"/>
      <c r="G66" s="27"/>
      <c r="H66" s="27"/>
      <c r="I66" s="27"/>
      <c r="J66" s="28"/>
      <c r="K66" s="27"/>
      <c r="L66" s="27"/>
      <c r="M66" s="27"/>
      <c r="N66" s="28"/>
      <c r="O66" s="27"/>
      <c r="P66" s="27"/>
      <c r="Q66" s="27"/>
      <c r="R66" s="28"/>
      <c r="S66" s="27"/>
      <c r="T66" s="27"/>
      <c r="U66" s="27"/>
      <c r="V66" s="28"/>
      <c r="W66" s="27">
        <v>234</v>
      </c>
      <c r="X66" s="27" t="s">
        <v>178</v>
      </c>
      <c r="Y66" s="27" t="s">
        <v>83</v>
      </c>
      <c r="Z66" s="29">
        <v>12184</v>
      </c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</row>
    <row r="67" spans="1:51" x14ac:dyDescent="0.25">
      <c r="A67" s="25" t="s">
        <v>19</v>
      </c>
      <c r="B67" s="33">
        <v>23</v>
      </c>
      <c r="C67" s="27"/>
      <c r="D67" s="27"/>
      <c r="E67" s="27"/>
      <c r="F67" s="28"/>
      <c r="G67" s="27"/>
      <c r="H67" s="27"/>
      <c r="I67" s="27"/>
      <c r="J67" s="28"/>
      <c r="K67" s="27"/>
      <c r="L67" s="27"/>
      <c r="M67" s="27"/>
      <c r="N67" s="28"/>
      <c r="O67" s="27"/>
      <c r="P67" s="27"/>
      <c r="Q67" s="27"/>
      <c r="R67" s="28"/>
      <c r="S67" s="27"/>
      <c r="T67" s="27"/>
      <c r="U67" s="27"/>
      <c r="V67" s="28"/>
      <c r="W67" s="27">
        <v>202</v>
      </c>
      <c r="X67" s="27" t="s">
        <v>179</v>
      </c>
      <c r="Y67" s="27" t="s">
        <v>47</v>
      </c>
      <c r="Z67" s="29">
        <v>12188</v>
      </c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</row>
    <row r="68" spans="1:51" ht="13.5" customHeight="1" x14ac:dyDescent="0.25">
      <c r="A68" s="25" t="s">
        <v>19</v>
      </c>
      <c r="B68" s="26">
        <v>24</v>
      </c>
      <c r="C68" s="27"/>
      <c r="D68" s="27"/>
      <c r="E68" s="27"/>
      <c r="F68" s="28"/>
      <c r="G68" s="27"/>
      <c r="H68" s="27"/>
      <c r="I68" s="27"/>
      <c r="J68" s="28"/>
      <c r="K68" s="27"/>
      <c r="L68" s="27"/>
      <c r="M68" s="27"/>
      <c r="N68" s="28"/>
      <c r="O68" s="27"/>
      <c r="P68" s="27"/>
      <c r="Q68" s="27"/>
      <c r="R68" s="28"/>
      <c r="S68" s="27"/>
      <c r="T68" s="27"/>
      <c r="U68" s="27"/>
      <c r="V68" s="28"/>
      <c r="W68" s="27">
        <v>251</v>
      </c>
      <c r="X68" s="27" t="s">
        <v>180</v>
      </c>
      <c r="Y68" s="27" t="s">
        <v>35</v>
      </c>
      <c r="Z68" s="29">
        <v>12263</v>
      </c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</row>
    <row r="69" spans="1:51" x14ac:dyDescent="0.25">
      <c r="A69" s="25" t="s">
        <v>19</v>
      </c>
      <c r="B69" s="33">
        <v>25</v>
      </c>
      <c r="C69" s="27"/>
      <c r="D69" s="27"/>
      <c r="E69" s="27"/>
      <c r="F69" s="28"/>
      <c r="G69" s="27"/>
      <c r="H69" s="27"/>
      <c r="I69" s="27"/>
      <c r="J69" s="28"/>
      <c r="K69" s="27"/>
      <c r="L69" s="27"/>
      <c r="M69" s="27"/>
      <c r="N69" s="28"/>
      <c r="O69" s="27"/>
      <c r="P69" s="27"/>
      <c r="Q69" s="27"/>
      <c r="R69" s="28"/>
      <c r="S69" s="27"/>
      <c r="T69" s="27"/>
      <c r="U69" s="27"/>
      <c r="V69" s="28"/>
      <c r="W69" s="27">
        <v>264</v>
      </c>
      <c r="X69" s="27" t="s">
        <v>181</v>
      </c>
      <c r="Y69" s="27" t="s">
        <v>56</v>
      </c>
      <c r="Z69" s="29">
        <v>12525</v>
      </c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</row>
    <row r="70" spans="1:51" x14ac:dyDescent="0.25">
      <c r="A70" s="25" t="s">
        <v>19</v>
      </c>
      <c r="B70" s="26">
        <v>26</v>
      </c>
      <c r="C70" s="27"/>
      <c r="D70" s="27"/>
      <c r="E70" s="27"/>
      <c r="F70" s="28"/>
      <c r="G70" s="27"/>
      <c r="H70" s="27"/>
      <c r="I70" s="27"/>
      <c r="J70" s="28"/>
      <c r="K70" s="27"/>
      <c r="L70" s="27"/>
      <c r="M70" s="27"/>
      <c r="N70" s="28"/>
      <c r="O70" s="27"/>
      <c r="P70" s="27"/>
      <c r="Q70" s="27"/>
      <c r="R70" s="28"/>
      <c r="S70" s="27"/>
      <c r="T70" s="27"/>
      <c r="U70" s="27"/>
      <c r="V70" s="28"/>
      <c r="W70" s="27">
        <v>214</v>
      </c>
      <c r="X70" s="27" t="s">
        <v>182</v>
      </c>
      <c r="Y70" s="27" t="s">
        <v>54</v>
      </c>
      <c r="Z70" s="29">
        <v>12591</v>
      </c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</row>
    <row r="71" spans="1:51" x14ac:dyDescent="0.25">
      <c r="A71" s="25" t="s">
        <v>19</v>
      </c>
      <c r="B71" s="33">
        <v>27</v>
      </c>
      <c r="C71" s="27"/>
      <c r="D71" s="27"/>
      <c r="E71" s="27"/>
      <c r="F71" s="28"/>
      <c r="G71" s="27"/>
      <c r="H71" s="27"/>
      <c r="I71" s="27"/>
      <c r="J71" s="28"/>
      <c r="K71" s="27"/>
      <c r="L71" s="27"/>
      <c r="M71" s="27"/>
      <c r="N71" s="28"/>
      <c r="O71" s="27"/>
      <c r="P71" s="27"/>
      <c r="Q71" s="27"/>
      <c r="R71" s="28"/>
      <c r="S71" s="27"/>
      <c r="T71" s="27"/>
      <c r="U71" s="27"/>
      <c r="V71" s="28"/>
      <c r="W71" s="27">
        <v>204</v>
      </c>
      <c r="X71" s="27" t="s">
        <v>183</v>
      </c>
      <c r="Y71" s="27" t="s">
        <v>47</v>
      </c>
      <c r="Z71" s="29">
        <v>12800</v>
      </c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</row>
    <row r="72" spans="1:51" x14ac:dyDescent="0.25">
      <c r="A72" s="25" t="s">
        <v>19</v>
      </c>
      <c r="B72" s="26">
        <v>28</v>
      </c>
      <c r="C72" s="27"/>
      <c r="D72" s="27"/>
      <c r="E72" s="27"/>
      <c r="F72" s="28"/>
      <c r="G72" s="27"/>
      <c r="H72" s="27"/>
      <c r="I72" s="27"/>
      <c r="J72" s="28"/>
      <c r="K72" s="27"/>
      <c r="L72" s="27"/>
      <c r="M72" s="27"/>
      <c r="N72" s="28"/>
      <c r="O72" s="27"/>
      <c r="P72" s="27"/>
      <c r="Q72" s="27"/>
      <c r="R72" s="28"/>
      <c r="S72" s="27"/>
      <c r="T72" s="27"/>
      <c r="U72" s="27"/>
      <c r="V72" s="28"/>
      <c r="W72" s="27">
        <v>224</v>
      </c>
      <c r="X72" s="27" t="s">
        <v>184</v>
      </c>
      <c r="Y72" s="27" t="s">
        <v>51</v>
      </c>
      <c r="Z72" s="29">
        <v>13137</v>
      </c>
    </row>
    <row r="73" spans="1:51" x14ac:dyDescent="0.25">
      <c r="A73" s="25" t="s">
        <v>19</v>
      </c>
      <c r="B73" s="33">
        <v>29</v>
      </c>
      <c r="C73" s="27"/>
      <c r="D73" s="27"/>
      <c r="E73" s="27"/>
      <c r="F73" s="28"/>
      <c r="G73" s="27"/>
      <c r="H73" s="27"/>
      <c r="I73" s="27"/>
      <c r="J73" s="28"/>
      <c r="K73" s="27"/>
      <c r="L73" s="27"/>
      <c r="M73" s="27"/>
      <c r="N73" s="28"/>
      <c r="O73" s="27"/>
      <c r="P73" s="27"/>
      <c r="Q73" s="27"/>
      <c r="R73" s="28"/>
      <c r="S73" s="27"/>
      <c r="T73" s="27"/>
      <c r="U73" s="27"/>
      <c r="V73" s="28"/>
      <c r="W73" s="27">
        <v>293</v>
      </c>
      <c r="X73" s="27" t="s">
        <v>185</v>
      </c>
      <c r="Y73" s="27" t="s">
        <v>37</v>
      </c>
      <c r="Z73" s="29">
        <v>13238</v>
      </c>
    </row>
    <row r="74" spans="1:51" x14ac:dyDescent="0.25">
      <c r="A74" s="25" t="s">
        <v>19</v>
      </c>
      <c r="B74" s="26">
        <v>30</v>
      </c>
      <c r="C74" s="27"/>
      <c r="D74" s="27"/>
      <c r="E74" s="27"/>
      <c r="F74" s="28"/>
      <c r="G74" s="27"/>
      <c r="H74" s="27"/>
      <c r="I74" s="27"/>
      <c r="J74" s="28"/>
      <c r="K74" s="27"/>
      <c r="L74" s="27"/>
      <c r="M74" s="27"/>
      <c r="N74" s="28"/>
      <c r="O74" s="27"/>
      <c r="P74" s="27"/>
      <c r="Q74" s="27"/>
      <c r="R74" s="28"/>
      <c r="S74" s="27"/>
      <c r="T74" s="27"/>
      <c r="U74" s="27"/>
      <c r="V74" s="28"/>
      <c r="W74" s="27">
        <v>203</v>
      </c>
      <c r="X74" s="27" t="s">
        <v>186</v>
      </c>
      <c r="Y74" s="27" t="s">
        <v>47</v>
      </c>
      <c r="Z74" s="29">
        <v>15810</v>
      </c>
    </row>
    <row r="75" spans="1:51" x14ac:dyDescent="0.25">
      <c r="A75" s="25" t="s">
        <v>19</v>
      </c>
      <c r="B75" s="33">
        <v>31</v>
      </c>
      <c r="C75" s="27"/>
      <c r="D75" s="27"/>
      <c r="E75" s="27"/>
      <c r="F75" s="28"/>
      <c r="G75" s="27"/>
      <c r="H75" s="27"/>
      <c r="I75" s="27"/>
      <c r="J75" s="28"/>
      <c r="K75" s="27"/>
      <c r="L75" s="27"/>
      <c r="M75" s="27"/>
      <c r="N75" s="28"/>
      <c r="O75" s="27"/>
      <c r="P75" s="27"/>
      <c r="Q75" s="27"/>
      <c r="R75" s="28"/>
      <c r="S75" s="27"/>
      <c r="T75" s="27"/>
      <c r="U75" s="27"/>
      <c r="V75" s="28"/>
      <c r="W75" s="27" t="s">
        <v>74</v>
      </c>
      <c r="X75" s="27" t="s">
        <v>74</v>
      </c>
      <c r="Y75" s="27" t="s">
        <v>74</v>
      </c>
      <c r="Z75" s="29" t="s">
        <v>74</v>
      </c>
    </row>
    <row r="76" spans="1:51" x14ac:dyDescent="0.25">
      <c r="A76" s="25" t="s">
        <v>19</v>
      </c>
      <c r="B76" s="26">
        <v>32</v>
      </c>
      <c r="C76" s="27"/>
      <c r="D76" s="27"/>
      <c r="E76" s="27"/>
      <c r="F76" s="28"/>
      <c r="G76" s="27"/>
      <c r="H76" s="27"/>
      <c r="I76" s="27"/>
      <c r="J76" s="28"/>
      <c r="K76" s="27"/>
      <c r="L76" s="27"/>
      <c r="M76" s="27"/>
      <c r="N76" s="28"/>
      <c r="O76" s="27"/>
      <c r="P76" s="27"/>
      <c r="Q76" s="27"/>
      <c r="R76" s="28"/>
      <c r="S76" s="27"/>
      <c r="T76" s="27"/>
      <c r="U76" s="27"/>
      <c r="V76" s="28"/>
      <c r="W76" s="27" t="s">
        <v>74</v>
      </c>
      <c r="X76" s="27" t="s">
        <v>74</v>
      </c>
      <c r="Y76" s="27" t="s">
        <v>74</v>
      </c>
      <c r="Z76" s="29" t="s">
        <v>74</v>
      </c>
    </row>
    <row r="77" spans="1:51" ht="13.5" customHeight="1" x14ac:dyDescent="0.25">
      <c r="A77" s="25" t="s">
        <v>19</v>
      </c>
      <c r="B77" s="33">
        <v>33</v>
      </c>
      <c r="C77" s="27"/>
      <c r="D77" s="27"/>
      <c r="E77" s="27"/>
      <c r="F77" s="28"/>
      <c r="G77" s="27"/>
      <c r="H77" s="27"/>
      <c r="I77" s="27"/>
      <c r="J77" s="28"/>
      <c r="K77" s="27"/>
      <c r="L77" s="27"/>
      <c r="M77" s="27"/>
      <c r="N77" s="28"/>
      <c r="O77" s="27"/>
      <c r="P77" s="27"/>
      <c r="Q77" s="27"/>
      <c r="R77" s="28"/>
      <c r="S77" s="27"/>
      <c r="T77" s="27"/>
      <c r="U77" s="27"/>
      <c r="V77" s="28"/>
      <c r="W77" s="27" t="s">
        <v>74</v>
      </c>
      <c r="X77" s="27" t="s">
        <v>74</v>
      </c>
      <c r="Y77" s="27" t="s">
        <v>74</v>
      </c>
      <c r="Z77" s="29" t="s">
        <v>74</v>
      </c>
    </row>
    <row r="78" spans="1:51" x14ac:dyDescent="0.25">
      <c r="A78" s="25" t="s">
        <v>19</v>
      </c>
      <c r="B78" s="26">
        <v>34</v>
      </c>
      <c r="C78" s="27"/>
      <c r="D78" s="27"/>
      <c r="E78" s="27"/>
      <c r="F78" s="28"/>
      <c r="G78" s="27"/>
      <c r="H78" s="27"/>
      <c r="I78" s="27"/>
      <c r="J78" s="28"/>
      <c r="K78" s="27"/>
      <c r="L78" s="27"/>
      <c r="M78" s="27"/>
      <c r="N78" s="28"/>
      <c r="O78" s="27"/>
      <c r="P78" s="27"/>
      <c r="Q78" s="27"/>
      <c r="R78" s="28"/>
      <c r="S78" s="27"/>
      <c r="T78" s="27"/>
      <c r="U78" s="27"/>
      <c r="V78" s="28"/>
      <c r="W78" s="27" t="s">
        <v>74</v>
      </c>
      <c r="X78" s="27" t="s">
        <v>74</v>
      </c>
      <c r="Y78" s="27" t="s">
        <v>74</v>
      </c>
      <c r="Z78" s="29" t="s">
        <v>74</v>
      </c>
    </row>
    <row r="79" spans="1:51" x14ac:dyDescent="0.25">
      <c r="A79" s="25" t="s">
        <v>19</v>
      </c>
      <c r="B79" s="33">
        <v>35</v>
      </c>
      <c r="C79" s="27"/>
      <c r="D79" s="27"/>
      <c r="E79" s="27"/>
      <c r="F79" s="28"/>
      <c r="G79" s="27"/>
      <c r="H79" s="27"/>
      <c r="I79" s="27"/>
      <c r="J79" s="28"/>
      <c r="K79" s="27"/>
      <c r="L79" s="27"/>
      <c r="M79" s="27"/>
      <c r="N79" s="28"/>
      <c r="O79" s="27"/>
      <c r="P79" s="27"/>
      <c r="Q79" s="27"/>
      <c r="R79" s="28"/>
      <c r="S79" s="27"/>
      <c r="T79" s="27"/>
      <c r="U79" s="27"/>
      <c r="V79" s="28"/>
      <c r="W79" s="27" t="s">
        <v>74</v>
      </c>
      <c r="X79" s="27" t="s">
        <v>74</v>
      </c>
      <c r="Y79" s="27" t="s">
        <v>74</v>
      </c>
      <c r="Z79" s="29" t="s">
        <v>74</v>
      </c>
    </row>
    <row r="80" spans="1:51" x14ac:dyDescent="0.25">
      <c r="A80" s="25" t="s">
        <v>19</v>
      </c>
      <c r="B80" s="26">
        <v>36</v>
      </c>
      <c r="C80" s="27"/>
      <c r="D80" s="27"/>
      <c r="E80" s="27"/>
      <c r="F80" s="28"/>
      <c r="G80" s="27"/>
      <c r="H80" s="27"/>
      <c r="I80" s="27"/>
      <c r="J80" s="28"/>
      <c r="K80" s="27"/>
      <c r="L80" s="27"/>
      <c r="M80" s="27"/>
      <c r="N80" s="28"/>
      <c r="O80" s="27"/>
      <c r="P80" s="27"/>
      <c r="Q80" s="27"/>
      <c r="R80" s="28"/>
      <c r="S80" s="27"/>
      <c r="T80" s="27"/>
      <c r="U80" s="27"/>
      <c r="V80" s="28"/>
      <c r="W80" s="27" t="s">
        <v>74</v>
      </c>
      <c r="X80" s="27" t="s">
        <v>74</v>
      </c>
      <c r="Y80" s="27" t="s">
        <v>74</v>
      </c>
      <c r="Z80" s="29" t="s">
        <v>74</v>
      </c>
    </row>
    <row r="81" spans="1:26" x14ac:dyDescent="0.25">
      <c r="A81" s="25" t="s">
        <v>19</v>
      </c>
      <c r="B81" s="33">
        <v>37</v>
      </c>
      <c r="C81" s="27"/>
      <c r="D81" s="27"/>
      <c r="E81" s="27"/>
      <c r="F81" s="28"/>
      <c r="G81" s="27"/>
      <c r="H81" s="27"/>
      <c r="I81" s="27"/>
      <c r="J81" s="28"/>
      <c r="K81" s="27"/>
      <c r="L81" s="27"/>
      <c r="M81" s="27"/>
      <c r="N81" s="28"/>
      <c r="O81" s="27"/>
      <c r="P81" s="27"/>
      <c r="Q81" s="27"/>
      <c r="R81" s="28"/>
      <c r="S81" s="27"/>
      <c r="T81" s="27"/>
      <c r="U81" s="27"/>
      <c r="V81" s="28"/>
      <c r="W81" s="27" t="s">
        <v>74</v>
      </c>
      <c r="X81" s="27" t="s">
        <v>74</v>
      </c>
      <c r="Y81" s="27" t="s">
        <v>74</v>
      </c>
      <c r="Z81" s="29" t="s">
        <v>74</v>
      </c>
    </row>
    <row r="82" spans="1:26" x14ac:dyDescent="0.25">
      <c r="A82" s="25" t="s">
        <v>19</v>
      </c>
      <c r="B82" s="26">
        <v>38</v>
      </c>
      <c r="C82" s="27"/>
      <c r="D82" s="27"/>
      <c r="E82" s="27"/>
      <c r="F82" s="28"/>
      <c r="G82" s="27"/>
      <c r="H82" s="27"/>
      <c r="I82" s="27"/>
      <c r="J82" s="28"/>
      <c r="K82" s="27"/>
      <c r="L82" s="27"/>
      <c r="M82" s="27"/>
      <c r="N82" s="28"/>
      <c r="O82" s="27"/>
      <c r="P82" s="27"/>
      <c r="Q82" s="27"/>
      <c r="R82" s="28"/>
      <c r="S82" s="27"/>
      <c r="T82" s="27"/>
      <c r="U82" s="27"/>
      <c r="V82" s="28"/>
      <c r="W82" s="27" t="s">
        <v>74</v>
      </c>
      <c r="X82" s="27" t="s">
        <v>74</v>
      </c>
      <c r="Y82" s="27" t="s">
        <v>74</v>
      </c>
      <c r="Z82" s="29" t="s">
        <v>74</v>
      </c>
    </row>
    <row r="83" spans="1:26" x14ac:dyDescent="0.25">
      <c r="A83" s="25" t="s">
        <v>19</v>
      </c>
      <c r="B83" s="33">
        <v>39</v>
      </c>
      <c r="C83" s="27"/>
      <c r="D83" s="27"/>
      <c r="E83" s="27"/>
      <c r="F83" s="28"/>
      <c r="G83" s="27"/>
      <c r="H83" s="27"/>
      <c r="I83" s="27"/>
      <c r="J83" s="28"/>
      <c r="K83" s="27"/>
      <c r="L83" s="27"/>
      <c r="M83" s="27"/>
      <c r="N83" s="28"/>
      <c r="O83" s="27"/>
      <c r="P83" s="27"/>
      <c r="Q83" s="27"/>
      <c r="R83" s="28"/>
      <c r="S83" s="27"/>
      <c r="T83" s="27"/>
      <c r="U83" s="27"/>
      <c r="V83" s="28"/>
      <c r="W83" s="27" t="s">
        <v>74</v>
      </c>
      <c r="X83" s="27" t="s">
        <v>74</v>
      </c>
      <c r="Y83" s="27" t="s">
        <v>74</v>
      </c>
      <c r="Z83" s="29" t="s">
        <v>74</v>
      </c>
    </row>
    <row r="84" spans="1:26" ht="13.8" thickBot="1" x14ac:dyDescent="0.3">
      <c r="A84" s="25" t="s">
        <v>19</v>
      </c>
      <c r="B84" s="26">
        <v>40</v>
      </c>
      <c r="C84" s="27"/>
      <c r="D84" s="27"/>
      <c r="E84" s="27"/>
      <c r="F84" s="28"/>
      <c r="G84" s="27"/>
      <c r="H84" s="27"/>
      <c r="I84" s="27"/>
      <c r="J84" s="28"/>
      <c r="K84" s="27"/>
      <c r="L84" s="27"/>
      <c r="M84" s="27"/>
      <c r="N84" s="28"/>
      <c r="O84" s="27"/>
      <c r="P84" s="27"/>
      <c r="Q84" s="27"/>
      <c r="R84" s="28"/>
      <c r="S84" s="27"/>
      <c r="T84" s="27"/>
      <c r="U84" s="27"/>
      <c r="V84" s="28"/>
      <c r="W84" s="27" t="s">
        <v>74</v>
      </c>
      <c r="X84" s="27" t="s">
        <v>74</v>
      </c>
      <c r="Y84" s="27" t="s">
        <v>74</v>
      </c>
      <c r="Z84" s="29" t="s">
        <v>74</v>
      </c>
    </row>
    <row r="85" spans="1:26" ht="13.8" thickTop="1" x14ac:dyDescent="0.25">
      <c r="A85" s="56" t="s">
        <v>24</v>
      </c>
      <c r="B85" s="19">
        <v>1</v>
      </c>
      <c r="C85" s="20">
        <v>385</v>
      </c>
      <c r="D85" s="20" t="s">
        <v>187</v>
      </c>
      <c r="E85" s="20" t="s">
        <v>33</v>
      </c>
      <c r="F85" s="21">
        <v>1300</v>
      </c>
      <c r="G85" s="20">
        <v>336</v>
      </c>
      <c r="H85" s="20" t="s">
        <v>188</v>
      </c>
      <c r="I85" s="20" t="s">
        <v>83</v>
      </c>
      <c r="J85" s="21">
        <v>25783</v>
      </c>
      <c r="K85" s="20">
        <v>357</v>
      </c>
      <c r="L85" s="20" t="s">
        <v>189</v>
      </c>
      <c r="M85" s="20" t="s">
        <v>35</v>
      </c>
      <c r="N85" s="21">
        <v>774</v>
      </c>
      <c r="O85" s="20">
        <v>398</v>
      </c>
      <c r="P85" s="20" t="s">
        <v>190</v>
      </c>
      <c r="Q85" s="20" t="s">
        <v>37</v>
      </c>
      <c r="R85" s="21">
        <v>132</v>
      </c>
      <c r="S85" s="20">
        <v>399</v>
      </c>
      <c r="T85" s="20" t="s">
        <v>191</v>
      </c>
      <c r="U85" s="20" t="s">
        <v>37</v>
      </c>
      <c r="V85" s="21">
        <v>641</v>
      </c>
      <c r="W85" s="20">
        <v>352</v>
      </c>
      <c r="X85" s="20" t="s">
        <v>192</v>
      </c>
      <c r="Y85" s="20" t="s">
        <v>35</v>
      </c>
      <c r="Z85" s="22">
        <v>13609</v>
      </c>
    </row>
    <row r="86" spans="1:26" ht="13.5" customHeight="1" x14ac:dyDescent="0.25">
      <c r="A86" s="57" t="s">
        <v>24</v>
      </c>
      <c r="B86" s="26">
        <v>2</v>
      </c>
      <c r="C86" s="27">
        <v>395</v>
      </c>
      <c r="D86" s="27" t="s">
        <v>193</v>
      </c>
      <c r="E86" s="27" t="s">
        <v>37</v>
      </c>
      <c r="F86" s="28">
        <v>1400</v>
      </c>
      <c r="G86" s="27">
        <v>386</v>
      </c>
      <c r="H86" s="27" t="s">
        <v>194</v>
      </c>
      <c r="I86" s="27" t="s">
        <v>33</v>
      </c>
      <c r="J86" s="28">
        <v>25929</v>
      </c>
      <c r="K86" s="27">
        <v>367</v>
      </c>
      <c r="L86" s="27" t="s">
        <v>195</v>
      </c>
      <c r="M86" s="27" t="s">
        <v>56</v>
      </c>
      <c r="N86" s="28">
        <v>766</v>
      </c>
      <c r="O86" s="27">
        <v>388</v>
      </c>
      <c r="P86" s="27" t="s">
        <v>196</v>
      </c>
      <c r="Q86" s="27" t="s">
        <v>33</v>
      </c>
      <c r="R86" s="28">
        <v>110</v>
      </c>
      <c r="S86" s="27">
        <v>369</v>
      </c>
      <c r="T86" s="27" t="s">
        <v>197</v>
      </c>
      <c r="U86" s="27" t="s">
        <v>56</v>
      </c>
      <c r="V86" s="28">
        <v>702</v>
      </c>
      <c r="W86" s="27">
        <v>391</v>
      </c>
      <c r="X86" s="27" t="s">
        <v>198</v>
      </c>
      <c r="Y86" s="27" t="s">
        <v>37</v>
      </c>
      <c r="Z86" s="29">
        <v>14302</v>
      </c>
    </row>
    <row r="87" spans="1:26" x14ac:dyDescent="0.25">
      <c r="A87" s="57" t="s">
        <v>24</v>
      </c>
      <c r="B87" s="33">
        <v>3</v>
      </c>
      <c r="C87" s="27">
        <v>345</v>
      </c>
      <c r="D87" s="27" t="s">
        <v>199</v>
      </c>
      <c r="E87" s="27" t="s">
        <v>43</v>
      </c>
      <c r="F87" s="28">
        <v>1460</v>
      </c>
      <c r="G87" s="27">
        <v>346</v>
      </c>
      <c r="H87" s="27" t="s">
        <v>200</v>
      </c>
      <c r="I87" s="27" t="s">
        <v>43</v>
      </c>
      <c r="J87" s="28">
        <v>25934</v>
      </c>
      <c r="K87" s="27">
        <v>377</v>
      </c>
      <c r="L87" s="27" t="s">
        <v>201</v>
      </c>
      <c r="M87" s="27" t="s">
        <v>39</v>
      </c>
      <c r="N87" s="28">
        <v>719</v>
      </c>
      <c r="O87" s="27">
        <v>378</v>
      </c>
      <c r="P87" s="27" t="s">
        <v>202</v>
      </c>
      <c r="Q87" s="27" t="s">
        <v>39</v>
      </c>
      <c r="R87" s="28">
        <v>105</v>
      </c>
      <c r="S87" s="27">
        <v>379</v>
      </c>
      <c r="T87" s="27" t="s">
        <v>203</v>
      </c>
      <c r="U87" s="27" t="s">
        <v>39</v>
      </c>
      <c r="V87" s="28">
        <v>767</v>
      </c>
      <c r="W87" s="27">
        <v>393</v>
      </c>
      <c r="X87" s="27" t="s">
        <v>204</v>
      </c>
      <c r="Y87" s="27" t="s">
        <v>37</v>
      </c>
      <c r="Z87" s="29">
        <v>14497</v>
      </c>
    </row>
    <row r="88" spans="1:26" x14ac:dyDescent="0.25">
      <c r="A88" s="57" t="s">
        <v>24</v>
      </c>
      <c r="B88" s="26">
        <v>4</v>
      </c>
      <c r="C88" s="27">
        <v>325</v>
      </c>
      <c r="D88" s="27" t="s">
        <v>205</v>
      </c>
      <c r="E88" s="27" t="s">
        <v>51</v>
      </c>
      <c r="F88" s="28">
        <v>1490</v>
      </c>
      <c r="G88" s="27">
        <v>376</v>
      </c>
      <c r="H88" s="27" t="s">
        <v>206</v>
      </c>
      <c r="I88" s="27" t="s">
        <v>39</v>
      </c>
      <c r="J88" s="28">
        <v>31200</v>
      </c>
      <c r="K88" s="27">
        <v>327</v>
      </c>
      <c r="L88" s="27" t="s">
        <v>207</v>
      </c>
      <c r="M88" s="27" t="s">
        <v>51</v>
      </c>
      <c r="N88" s="28">
        <v>714</v>
      </c>
      <c r="O88" s="27" t="s">
        <v>74</v>
      </c>
      <c r="P88" s="27" t="s">
        <v>74</v>
      </c>
      <c r="Q88" s="27" t="s">
        <v>74</v>
      </c>
      <c r="R88" s="28" t="s">
        <v>74</v>
      </c>
      <c r="S88" s="27">
        <v>349</v>
      </c>
      <c r="T88" s="27" t="s">
        <v>208</v>
      </c>
      <c r="U88" s="27" t="s">
        <v>43</v>
      </c>
      <c r="V88" s="28">
        <v>935</v>
      </c>
      <c r="W88" s="27">
        <v>370</v>
      </c>
      <c r="X88" s="27" t="s">
        <v>209</v>
      </c>
      <c r="Y88" s="27" t="s">
        <v>39</v>
      </c>
      <c r="Z88" s="29">
        <v>14625</v>
      </c>
    </row>
    <row r="89" spans="1:26" x14ac:dyDescent="0.25">
      <c r="A89" s="57" t="s">
        <v>24</v>
      </c>
      <c r="B89" s="33">
        <v>5</v>
      </c>
      <c r="C89" s="27">
        <v>335</v>
      </c>
      <c r="D89" s="27" t="s">
        <v>210</v>
      </c>
      <c r="E89" s="27" t="s">
        <v>83</v>
      </c>
      <c r="F89" s="28">
        <v>1550</v>
      </c>
      <c r="G89" s="27">
        <v>326</v>
      </c>
      <c r="H89" s="27" t="s">
        <v>211</v>
      </c>
      <c r="I89" s="27" t="s">
        <v>51</v>
      </c>
      <c r="J89" s="28">
        <v>31300</v>
      </c>
      <c r="K89" s="27">
        <v>387</v>
      </c>
      <c r="L89" s="27" t="s">
        <v>212</v>
      </c>
      <c r="M89" s="27" t="s">
        <v>33</v>
      </c>
      <c r="N89" s="28">
        <v>713</v>
      </c>
      <c r="O89" s="27" t="s">
        <v>74</v>
      </c>
      <c r="P89" s="27" t="s">
        <v>74</v>
      </c>
      <c r="Q89" s="27" t="s">
        <v>74</v>
      </c>
      <c r="R89" s="28" t="s">
        <v>74</v>
      </c>
      <c r="S89" s="27">
        <v>329</v>
      </c>
      <c r="T89" s="27" t="s">
        <v>213</v>
      </c>
      <c r="U89" s="27" t="s">
        <v>51</v>
      </c>
      <c r="V89" s="28">
        <v>1079</v>
      </c>
      <c r="W89" s="27">
        <v>381</v>
      </c>
      <c r="X89" s="27" t="s">
        <v>214</v>
      </c>
      <c r="Y89" s="27" t="s">
        <v>33</v>
      </c>
      <c r="Z89" s="29">
        <v>14683</v>
      </c>
    </row>
    <row r="90" spans="1:26" x14ac:dyDescent="0.25">
      <c r="A90" s="57" t="s">
        <v>24</v>
      </c>
      <c r="B90" s="26">
        <v>6</v>
      </c>
      <c r="C90" s="27">
        <v>365</v>
      </c>
      <c r="D90" s="27" t="s">
        <v>215</v>
      </c>
      <c r="E90" s="27" t="s">
        <v>56</v>
      </c>
      <c r="F90" s="28">
        <v>1570</v>
      </c>
      <c r="G90" s="27">
        <v>396</v>
      </c>
      <c r="H90" s="27" t="s">
        <v>216</v>
      </c>
      <c r="I90" s="27" t="s">
        <v>37</v>
      </c>
      <c r="J90" s="28">
        <v>31900</v>
      </c>
      <c r="K90" s="27">
        <v>337</v>
      </c>
      <c r="L90" s="27" t="s">
        <v>217</v>
      </c>
      <c r="M90" s="27" t="s">
        <v>83</v>
      </c>
      <c r="N90" s="28">
        <v>605</v>
      </c>
      <c r="O90" s="27" t="s">
        <v>74</v>
      </c>
      <c r="P90" s="27" t="s">
        <v>74</v>
      </c>
      <c r="Q90" s="27" t="s">
        <v>74</v>
      </c>
      <c r="R90" s="28" t="s">
        <v>74</v>
      </c>
      <c r="S90" s="27">
        <v>389</v>
      </c>
      <c r="T90" s="27" t="s">
        <v>218</v>
      </c>
      <c r="U90" s="27" t="s">
        <v>33</v>
      </c>
      <c r="V90" s="28">
        <v>1328</v>
      </c>
      <c r="W90" s="27">
        <v>384</v>
      </c>
      <c r="X90" s="27" t="s">
        <v>219</v>
      </c>
      <c r="Y90" s="27" t="s">
        <v>33</v>
      </c>
      <c r="Z90" s="29">
        <v>14760</v>
      </c>
    </row>
    <row r="91" spans="1:26" x14ac:dyDescent="0.25">
      <c r="A91" s="57" t="s">
        <v>24</v>
      </c>
      <c r="B91" s="33">
        <v>7</v>
      </c>
      <c r="C91" s="27">
        <v>315</v>
      </c>
      <c r="D91" s="27" t="s">
        <v>220</v>
      </c>
      <c r="E91" s="27" t="s">
        <v>54</v>
      </c>
      <c r="F91" s="28">
        <v>1570</v>
      </c>
      <c r="G91" s="27">
        <v>306</v>
      </c>
      <c r="H91" s="27" t="s">
        <v>221</v>
      </c>
      <c r="I91" s="27" t="s">
        <v>47</v>
      </c>
      <c r="J91" s="28">
        <v>34000</v>
      </c>
      <c r="K91" s="27">
        <v>347</v>
      </c>
      <c r="L91" s="27" t="s">
        <v>222</v>
      </c>
      <c r="M91" s="27" t="s">
        <v>43</v>
      </c>
      <c r="N91" s="28">
        <v>570</v>
      </c>
      <c r="O91" s="27" t="s">
        <v>74</v>
      </c>
      <c r="P91" s="27" t="s">
        <v>74</v>
      </c>
      <c r="Q91" s="27" t="s">
        <v>74</v>
      </c>
      <c r="R91" s="28" t="s">
        <v>74</v>
      </c>
      <c r="S91" s="27" t="s">
        <v>74</v>
      </c>
      <c r="T91" s="27" t="s">
        <v>74</v>
      </c>
      <c r="U91" s="27" t="s">
        <v>74</v>
      </c>
      <c r="V91" s="28" t="s">
        <v>74</v>
      </c>
      <c r="W91" s="27">
        <v>372</v>
      </c>
      <c r="X91" s="27" t="s">
        <v>223</v>
      </c>
      <c r="Y91" s="27" t="s">
        <v>39</v>
      </c>
      <c r="Z91" s="29">
        <v>14910</v>
      </c>
    </row>
    <row r="92" spans="1:26" x14ac:dyDescent="0.25">
      <c r="A92" s="57" t="s">
        <v>24</v>
      </c>
      <c r="B92" s="26">
        <v>8</v>
      </c>
      <c r="C92" s="27">
        <v>375</v>
      </c>
      <c r="D92" s="27" t="s">
        <v>224</v>
      </c>
      <c r="E92" s="27" t="s">
        <v>39</v>
      </c>
      <c r="F92" s="28">
        <v>1650</v>
      </c>
      <c r="G92" s="27">
        <v>356</v>
      </c>
      <c r="H92" s="27" t="s">
        <v>225</v>
      </c>
      <c r="I92" s="27" t="s">
        <v>35</v>
      </c>
      <c r="J92" s="28">
        <v>34200</v>
      </c>
      <c r="K92" s="27" t="s">
        <v>74</v>
      </c>
      <c r="L92" s="27" t="s">
        <v>74</v>
      </c>
      <c r="M92" s="27" t="s">
        <v>74</v>
      </c>
      <c r="N92" s="28" t="s">
        <v>74</v>
      </c>
      <c r="O92" s="27" t="s">
        <v>74</v>
      </c>
      <c r="P92" s="27" t="s">
        <v>74</v>
      </c>
      <c r="Q92" s="27" t="s">
        <v>74</v>
      </c>
      <c r="R92" s="28" t="s">
        <v>74</v>
      </c>
      <c r="S92" s="27" t="s">
        <v>74</v>
      </c>
      <c r="T92" s="27" t="s">
        <v>74</v>
      </c>
      <c r="U92" s="27" t="s">
        <v>74</v>
      </c>
      <c r="V92" s="28" t="s">
        <v>74</v>
      </c>
      <c r="W92" s="27">
        <v>371</v>
      </c>
      <c r="X92" s="27" t="s">
        <v>226</v>
      </c>
      <c r="Y92" s="27" t="s">
        <v>39</v>
      </c>
      <c r="Z92" s="29">
        <v>14912</v>
      </c>
    </row>
    <row r="93" spans="1:26" x14ac:dyDescent="0.25">
      <c r="A93" s="57" t="s">
        <v>24</v>
      </c>
      <c r="B93" s="33">
        <v>9</v>
      </c>
      <c r="C93" s="27">
        <v>305</v>
      </c>
      <c r="D93" s="27" t="s">
        <v>227</v>
      </c>
      <c r="E93" s="27" t="s">
        <v>47</v>
      </c>
      <c r="F93" s="28">
        <v>1760</v>
      </c>
      <c r="G93" s="27" t="s">
        <v>74</v>
      </c>
      <c r="H93" s="27" t="s">
        <v>74</v>
      </c>
      <c r="I93" s="27" t="s">
        <v>74</v>
      </c>
      <c r="J93" s="28" t="s">
        <v>74</v>
      </c>
      <c r="K93" s="27" t="s">
        <v>74</v>
      </c>
      <c r="L93" s="27" t="s">
        <v>74</v>
      </c>
      <c r="M93" s="27" t="s">
        <v>74</v>
      </c>
      <c r="N93" s="28" t="s">
        <v>74</v>
      </c>
      <c r="O93" s="27" t="s">
        <v>74</v>
      </c>
      <c r="P93" s="27" t="s">
        <v>74</v>
      </c>
      <c r="Q93" s="27" t="s">
        <v>74</v>
      </c>
      <c r="R93" s="28" t="s">
        <v>74</v>
      </c>
      <c r="S93" s="27" t="s">
        <v>74</v>
      </c>
      <c r="T93" s="27" t="s">
        <v>74</v>
      </c>
      <c r="U93" s="27" t="s">
        <v>74</v>
      </c>
      <c r="V93" s="28" t="s">
        <v>74</v>
      </c>
      <c r="W93" s="27">
        <v>303</v>
      </c>
      <c r="X93" s="27" t="s">
        <v>228</v>
      </c>
      <c r="Y93" s="27" t="s">
        <v>47</v>
      </c>
      <c r="Z93" s="29">
        <v>15035</v>
      </c>
    </row>
    <row r="94" spans="1:26" x14ac:dyDescent="0.25">
      <c r="A94" s="57" t="s">
        <v>24</v>
      </c>
      <c r="B94" s="26">
        <v>10</v>
      </c>
      <c r="C94" s="27" t="s">
        <v>74</v>
      </c>
      <c r="D94" s="27" t="s">
        <v>74</v>
      </c>
      <c r="E94" s="27" t="s">
        <v>74</v>
      </c>
      <c r="F94" s="28" t="s">
        <v>74</v>
      </c>
      <c r="G94" s="27" t="s">
        <v>74</v>
      </c>
      <c r="H94" s="27" t="s">
        <v>74</v>
      </c>
      <c r="I94" s="27" t="s">
        <v>74</v>
      </c>
      <c r="J94" s="28" t="s">
        <v>74</v>
      </c>
      <c r="K94" s="27" t="s">
        <v>74</v>
      </c>
      <c r="L94" s="27" t="s">
        <v>74</v>
      </c>
      <c r="M94" s="27" t="s">
        <v>74</v>
      </c>
      <c r="N94" s="28" t="s">
        <v>74</v>
      </c>
      <c r="O94" s="27" t="s">
        <v>74</v>
      </c>
      <c r="P94" s="27" t="s">
        <v>74</v>
      </c>
      <c r="Q94" s="27" t="s">
        <v>74</v>
      </c>
      <c r="R94" s="28" t="s">
        <v>74</v>
      </c>
      <c r="S94" s="27" t="s">
        <v>74</v>
      </c>
      <c r="T94" s="27" t="s">
        <v>74</v>
      </c>
      <c r="U94" s="27" t="s">
        <v>74</v>
      </c>
      <c r="V94" s="28" t="s">
        <v>74</v>
      </c>
      <c r="W94" s="27">
        <v>373</v>
      </c>
      <c r="X94" s="27" t="s">
        <v>229</v>
      </c>
      <c r="Y94" s="27" t="s">
        <v>39</v>
      </c>
      <c r="Z94" s="29">
        <v>15088</v>
      </c>
    </row>
    <row r="95" spans="1:26" x14ac:dyDescent="0.25">
      <c r="A95" s="57" t="s">
        <v>24</v>
      </c>
      <c r="B95" s="33">
        <v>11</v>
      </c>
      <c r="C95" s="27"/>
      <c r="D95" s="27"/>
      <c r="E95" s="27"/>
      <c r="F95" s="28"/>
      <c r="G95" s="27"/>
      <c r="H95" s="27"/>
      <c r="I95" s="27"/>
      <c r="J95" s="28"/>
      <c r="K95" s="27"/>
      <c r="L95" s="27"/>
      <c r="M95" s="27"/>
      <c r="N95" s="28"/>
      <c r="O95" s="27"/>
      <c r="P95" s="27"/>
      <c r="Q95" s="27"/>
      <c r="R95" s="28"/>
      <c r="S95" s="27"/>
      <c r="T95" s="27"/>
      <c r="U95" s="27"/>
      <c r="V95" s="28"/>
      <c r="W95" s="27">
        <v>322</v>
      </c>
      <c r="X95" s="27" t="s">
        <v>230</v>
      </c>
      <c r="Y95" s="27" t="s">
        <v>51</v>
      </c>
      <c r="Z95" s="29">
        <v>15347</v>
      </c>
    </row>
    <row r="96" spans="1:26" x14ac:dyDescent="0.25">
      <c r="A96" s="57" t="s">
        <v>24</v>
      </c>
      <c r="B96" s="26">
        <v>12</v>
      </c>
      <c r="C96" s="27"/>
      <c r="D96" s="27"/>
      <c r="E96" s="27"/>
      <c r="F96" s="28"/>
      <c r="G96" s="27"/>
      <c r="H96" s="27"/>
      <c r="I96" s="27"/>
      <c r="J96" s="28"/>
      <c r="K96" s="27"/>
      <c r="L96" s="27"/>
      <c r="M96" s="27"/>
      <c r="N96" s="28"/>
      <c r="O96" s="27"/>
      <c r="P96" s="27"/>
      <c r="Q96" s="27"/>
      <c r="R96" s="28"/>
      <c r="S96" s="27"/>
      <c r="T96" s="27"/>
      <c r="U96" s="27"/>
      <c r="V96" s="28"/>
      <c r="W96" s="27">
        <v>324</v>
      </c>
      <c r="X96" s="27" t="s">
        <v>231</v>
      </c>
      <c r="Y96" s="27" t="s">
        <v>51</v>
      </c>
      <c r="Z96" s="29">
        <v>15562</v>
      </c>
    </row>
    <row r="97" spans="1:26" x14ac:dyDescent="0.25">
      <c r="A97" s="57" t="s">
        <v>24</v>
      </c>
      <c r="B97" s="33">
        <v>13</v>
      </c>
      <c r="C97" s="27"/>
      <c r="D97" s="27"/>
      <c r="E97" s="27"/>
      <c r="F97" s="28"/>
      <c r="G97" s="27"/>
      <c r="H97" s="27"/>
      <c r="I97" s="27"/>
      <c r="J97" s="28"/>
      <c r="K97" s="27"/>
      <c r="L97" s="27"/>
      <c r="M97" s="27"/>
      <c r="N97" s="28"/>
      <c r="O97" s="27"/>
      <c r="P97" s="27"/>
      <c r="Q97" s="27"/>
      <c r="R97" s="28"/>
      <c r="S97" s="27"/>
      <c r="T97" s="27"/>
      <c r="U97" s="27"/>
      <c r="V97" s="28"/>
      <c r="W97" s="27">
        <v>321</v>
      </c>
      <c r="X97" s="27" t="s">
        <v>232</v>
      </c>
      <c r="Y97" s="27" t="s">
        <v>51</v>
      </c>
      <c r="Z97" s="29">
        <v>15620</v>
      </c>
    </row>
    <row r="98" spans="1:26" x14ac:dyDescent="0.25">
      <c r="A98" s="57" t="s">
        <v>24</v>
      </c>
      <c r="B98" s="26">
        <v>14</v>
      </c>
      <c r="C98" s="27"/>
      <c r="D98" s="27"/>
      <c r="E98" s="27"/>
      <c r="F98" s="28"/>
      <c r="G98" s="27"/>
      <c r="H98" s="27"/>
      <c r="I98" s="27"/>
      <c r="J98" s="28"/>
      <c r="K98" s="27"/>
      <c r="L98" s="27"/>
      <c r="M98" s="27"/>
      <c r="N98" s="28"/>
      <c r="O98" s="27"/>
      <c r="P98" s="27"/>
      <c r="Q98" s="27"/>
      <c r="R98" s="28"/>
      <c r="S98" s="27"/>
      <c r="T98" s="27"/>
      <c r="U98" s="27"/>
      <c r="V98" s="28"/>
      <c r="W98" s="27">
        <v>344</v>
      </c>
      <c r="X98" s="27" t="s">
        <v>233</v>
      </c>
      <c r="Y98" s="27" t="s">
        <v>43</v>
      </c>
      <c r="Z98" s="29">
        <v>15757</v>
      </c>
    </row>
    <row r="99" spans="1:26" x14ac:dyDescent="0.25">
      <c r="A99" s="57" t="s">
        <v>24</v>
      </c>
      <c r="B99" s="33">
        <v>15</v>
      </c>
      <c r="C99" s="27"/>
      <c r="D99" s="27"/>
      <c r="E99" s="27"/>
      <c r="F99" s="28"/>
      <c r="G99" s="27"/>
      <c r="H99" s="27"/>
      <c r="I99" s="27"/>
      <c r="J99" s="28"/>
      <c r="K99" s="27"/>
      <c r="L99" s="27"/>
      <c r="M99" s="27"/>
      <c r="N99" s="28"/>
      <c r="O99" s="27"/>
      <c r="P99" s="27"/>
      <c r="Q99" s="27"/>
      <c r="R99" s="28"/>
      <c r="S99" s="27"/>
      <c r="T99" s="27"/>
      <c r="U99" s="27"/>
      <c r="V99" s="28"/>
      <c r="W99" s="27">
        <v>383</v>
      </c>
      <c r="X99" s="27" t="s">
        <v>234</v>
      </c>
      <c r="Y99" s="27" t="s">
        <v>33</v>
      </c>
      <c r="Z99" s="29">
        <v>15768</v>
      </c>
    </row>
    <row r="100" spans="1:26" x14ac:dyDescent="0.25">
      <c r="A100" s="57" t="s">
        <v>24</v>
      </c>
      <c r="B100" s="26">
        <v>16</v>
      </c>
      <c r="C100" s="27"/>
      <c r="D100" s="27"/>
      <c r="E100" s="27"/>
      <c r="F100" s="28"/>
      <c r="G100" s="27"/>
      <c r="H100" s="27"/>
      <c r="I100" s="27"/>
      <c r="J100" s="28"/>
      <c r="K100" s="27"/>
      <c r="L100" s="27"/>
      <c r="M100" s="27"/>
      <c r="N100" s="28"/>
      <c r="O100" s="27"/>
      <c r="P100" s="27"/>
      <c r="Q100" s="27"/>
      <c r="R100" s="28"/>
      <c r="S100" s="27"/>
      <c r="T100" s="27"/>
      <c r="U100" s="27"/>
      <c r="V100" s="28"/>
      <c r="W100" s="27">
        <v>341</v>
      </c>
      <c r="X100" s="27" t="s">
        <v>235</v>
      </c>
      <c r="Y100" s="27" t="s">
        <v>43</v>
      </c>
      <c r="Z100" s="29">
        <v>15772</v>
      </c>
    </row>
    <row r="101" spans="1:26" x14ac:dyDescent="0.25">
      <c r="A101" s="57" t="s">
        <v>24</v>
      </c>
      <c r="B101" s="33">
        <v>17</v>
      </c>
      <c r="C101" s="27"/>
      <c r="D101" s="27"/>
      <c r="E101" s="27"/>
      <c r="F101" s="28"/>
      <c r="G101" s="27"/>
      <c r="H101" s="27"/>
      <c r="I101" s="27"/>
      <c r="J101" s="28"/>
      <c r="K101" s="27"/>
      <c r="L101" s="27"/>
      <c r="M101" s="27"/>
      <c r="N101" s="28"/>
      <c r="O101" s="27"/>
      <c r="P101" s="27"/>
      <c r="Q101" s="27"/>
      <c r="R101" s="28"/>
      <c r="S101" s="27"/>
      <c r="T101" s="27"/>
      <c r="U101" s="27"/>
      <c r="V101" s="28"/>
      <c r="W101" s="27">
        <v>302</v>
      </c>
      <c r="X101" s="27" t="s">
        <v>236</v>
      </c>
      <c r="Y101" s="27" t="s">
        <v>47</v>
      </c>
      <c r="Z101" s="29">
        <v>20047</v>
      </c>
    </row>
    <row r="102" spans="1:26" x14ac:dyDescent="0.25">
      <c r="A102" s="57" t="s">
        <v>24</v>
      </c>
      <c r="B102" s="26">
        <v>18</v>
      </c>
      <c r="C102" s="27"/>
      <c r="D102" s="27"/>
      <c r="E102" s="27"/>
      <c r="F102" s="28"/>
      <c r="G102" s="27"/>
      <c r="H102" s="27"/>
      <c r="I102" s="27"/>
      <c r="J102" s="28"/>
      <c r="K102" s="27"/>
      <c r="L102" s="27"/>
      <c r="M102" s="27"/>
      <c r="N102" s="28"/>
      <c r="O102" s="27"/>
      <c r="P102" s="27"/>
      <c r="Q102" s="27"/>
      <c r="R102" s="28"/>
      <c r="S102" s="27"/>
      <c r="T102" s="27"/>
      <c r="U102" s="27"/>
      <c r="V102" s="28"/>
      <c r="W102" s="27">
        <v>311</v>
      </c>
      <c r="X102" s="27" t="s">
        <v>237</v>
      </c>
      <c r="Y102" s="27" t="s">
        <v>54</v>
      </c>
      <c r="Z102" s="29">
        <v>20425</v>
      </c>
    </row>
    <row r="103" spans="1:26" x14ac:dyDescent="0.25">
      <c r="A103" s="57" t="s">
        <v>24</v>
      </c>
      <c r="B103" s="33">
        <v>19</v>
      </c>
      <c r="C103" s="27"/>
      <c r="D103" s="27"/>
      <c r="E103" s="27"/>
      <c r="F103" s="28"/>
      <c r="G103" s="27"/>
      <c r="H103" s="27"/>
      <c r="I103" s="27"/>
      <c r="J103" s="28"/>
      <c r="K103" s="27"/>
      <c r="L103" s="27"/>
      <c r="M103" s="27"/>
      <c r="N103" s="28"/>
      <c r="O103" s="27"/>
      <c r="P103" s="27"/>
      <c r="Q103" s="27"/>
      <c r="R103" s="28"/>
      <c r="S103" s="27"/>
      <c r="T103" s="27"/>
      <c r="U103" s="27"/>
      <c r="V103" s="28"/>
      <c r="W103" s="27">
        <v>323</v>
      </c>
      <c r="X103" s="27" t="s">
        <v>238</v>
      </c>
      <c r="Y103" s="27" t="s">
        <v>51</v>
      </c>
      <c r="Z103" s="29">
        <v>20600</v>
      </c>
    </row>
    <row r="104" spans="1:26" x14ac:dyDescent="0.25">
      <c r="A104" s="57" t="s">
        <v>24</v>
      </c>
      <c r="B104" s="26">
        <v>20</v>
      </c>
      <c r="C104" s="27"/>
      <c r="D104" s="27"/>
      <c r="E104" s="27"/>
      <c r="F104" s="28"/>
      <c r="G104" s="27"/>
      <c r="H104" s="27"/>
      <c r="I104" s="27"/>
      <c r="J104" s="28"/>
      <c r="K104" s="27"/>
      <c r="L104" s="27"/>
      <c r="M104" s="27"/>
      <c r="N104" s="28"/>
      <c r="O104" s="27"/>
      <c r="P104" s="27"/>
      <c r="Q104" s="27"/>
      <c r="R104" s="28"/>
      <c r="S104" s="27"/>
      <c r="T104" s="27"/>
      <c r="U104" s="27"/>
      <c r="V104" s="28"/>
      <c r="W104" s="27">
        <v>361</v>
      </c>
      <c r="X104" s="27" t="s">
        <v>239</v>
      </c>
      <c r="Y104" s="27" t="s">
        <v>56</v>
      </c>
      <c r="Z104" s="29">
        <v>20722</v>
      </c>
    </row>
    <row r="105" spans="1:26" x14ac:dyDescent="0.25">
      <c r="A105" s="57" t="s">
        <v>24</v>
      </c>
      <c r="B105" s="33">
        <v>21</v>
      </c>
      <c r="C105" s="27"/>
      <c r="D105" s="27"/>
      <c r="E105" s="27"/>
      <c r="F105" s="28"/>
      <c r="G105" s="27"/>
      <c r="H105" s="27"/>
      <c r="I105" s="27"/>
      <c r="J105" s="28"/>
      <c r="K105" s="27"/>
      <c r="L105" s="27"/>
      <c r="M105" s="27"/>
      <c r="N105" s="28"/>
      <c r="O105" s="27"/>
      <c r="P105" s="27"/>
      <c r="Q105" s="27"/>
      <c r="R105" s="28"/>
      <c r="S105" s="27"/>
      <c r="T105" s="27"/>
      <c r="U105" s="27"/>
      <c r="V105" s="28"/>
      <c r="W105" s="27">
        <v>362</v>
      </c>
      <c r="X105" s="27" t="s">
        <v>240</v>
      </c>
      <c r="Y105" s="27" t="s">
        <v>56</v>
      </c>
      <c r="Z105" s="29">
        <v>20822</v>
      </c>
    </row>
    <row r="106" spans="1:26" x14ac:dyDescent="0.25">
      <c r="A106" s="57" t="s">
        <v>24</v>
      </c>
      <c r="B106" s="26">
        <v>22</v>
      </c>
      <c r="C106" s="27"/>
      <c r="D106" s="27"/>
      <c r="E106" s="27"/>
      <c r="F106" s="28"/>
      <c r="G106" s="27"/>
      <c r="H106" s="27"/>
      <c r="I106" s="27"/>
      <c r="J106" s="28"/>
      <c r="K106" s="27"/>
      <c r="L106" s="27"/>
      <c r="M106" s="27"/>
      <c r="N106" s="28"/>
      <c r="O106" s="27"/>
      <c r="P106" s="27"/>
      <c r="Q106" s="27"/>
      <c r="R106" s="28"/>
      <c r="S106" s="27"/>
      <c r="T106" s="27"/>
      <c r="U106" s="27"/>
      <c r="V106" s="28"/>
      <c r="W106" s="27">
        <v>394</v>
      </c>
      <c r="X106" s="27" t="s">
        <v>241</v>
      </c>
      <c r="Y106" s="27" t="s">
        <v>37</v>
      </c>
      <c r="Z106" s="29">
        <v>20872</v>
      </c>
    </row>
    <row r="107" spans="1:26" x14ac:dyDescent="0.25">
      <c r="A107" s="57" t="s">
        <v>24</v>
      </c>
      <c r="B107" s="33">
        <v>23</v>
      </c>
      <c r="C107" s="27"/>
      <c r="D107" s="27"/>
      <c r="E107" s="27"/>
      <c r="F107" s="28"/>
      <c r="G107" s="27"/>
      <c r="H107" s="27"/>
      <c r="I107" s="27"/>
      <c r="J107" s="28"/>
      <c r="K107" s="27"/>
      <c r="L107" s="27"/>
      <c r="M107" s="27"/>
      <c r="N107" s="28"/>
      <c r="O107" s="27"/>
      <c r="P107" s="27"/>
      <c r="Q107" s="27"/>
      <c r="R107" s="28"/>
      <c r="S107" s="27"/>
      <c r="T107" s="27"/>
      <c r="U107" s="27"/>
      <c r="V107" s="28"/>
      <c r="W107" s="27">
        <v>392</v>
      </c>
      <c r="X107" s="27" t="s">
        <v>242</v>
      </c>
      <c r="Y107" s="27" t="s">
        <v>37</v>
      </c>
      <c r="Z107" s="29">
        <v>20978</v>
      </c>
    </row>
    <row r="108" spans="1:26" x14ac:dyDescent="0.25">
      <c r="A108" s="57" t="s">
        <v>24</v>
      </c>
      <c r="B108" s="26">
        <v>24</v>
      </c>
      <c r="C108" s="27"/>
      <c r="D108" s="27"/>
      <c r="E108" s="27"/>
      <c r="F108" s="28"/>
      <c r="G108" s="27"/>
      <c r="H108" s="27"/>
      <c r="I108" s="27"/>
      <c r="J108" s="28"/>
      <c r="K108" s="27"/>
      <c r="L108" s="27"/>
      <c r="M108" s="27"/>
      <c r="N108" s="28"/>
      <c r="O108" s="27"/>
      <c r="P108" s="27"/>
      <c r="Q108" s="27"/>
      <c r="R108" s="28"/>
      <c r="S108" s="27"/>
      <c r="T108" s="27"/>
      <c r="U108" s="27"/>
      <c r="V108" s="28"/>
      <c r="W108" s="27">
        <v>342</v>
      </c>
      <c r="X108" s="27" t="s">
        <v>243</v>
      </c>
      <c r="Y108" s="27" t="s">
        <v>43</v>
      </c>
      <c r="Z108" s="29">
        <v>21138</v>
      </c>
    </row>
    <row r="109" spans="1:26" x14ac:dyDescent="0.25">
      <c r="A109" s="57" t="s">
        <v>24</v>
      </c>
      <c r="B109" s="33">
        <v>25</v>
      </c>
      <c r="C109" s="27"/>
      <c r="D109" s="27"/>
      <c r="E109" s="27"/>
      <c r="F109" s="28"/>
      <c r="G109" s="27"/>
      <c r="H109" s="27"/>
      <c r="I109" s="27"/>
      <c r="J109" s="28"/>
      <c r="K109" s="27"/>
      <c r="L109" s="27"/>
      <c r="M109" s="27"/>
      <c r="N109" s="28"/>
      <c r="O109" s="27"/>
      <c r="P109" s="27"/>
      <c r="Q109" s="27"/>
      <c r="R109" s="28"/>
      <c r="S109" s="27"/>
      <c r="T109" s="27"/>
      <c r="U109" s="27"/>
      <c r="V109" s="28"/>
      <c r="W109" s="27">
        <v>331</v>
      </c>
      <c r="X109" s="27" t="s">
        <v>244</v>
      </c>
      <c r="Y109" s="27" t="s">
        <v>83</v>
      </c>
      <c r="Z109" s="29">
        <v>21304</v>
      </c>
    </row>
    <row r="110" spans="1:26" x14ac:dyDescent="0.25">
      <c r="A110" s="57" t="s">
        <v>24</v>
      </c>
      <c r="B110" s="26">
        <v>26</v>
      </c>
      <c r="C110" s="27"/>
      <c r="D110" s="27"/>
      <c r="E110" s="27"/>
      <c r="F110" s="28"/>
      <c r="G110" s="27"/>
      <c r="H110" s="27"/>
      <c r="I110" s="27"/>
      <c r="J110" s="28"/>
      <c r="K110" s="27"/>
      <c r="L110" s="27"/>
      <c r="M110" s="27"/>
      <c r="N110" s="28"/>
      <c r="O110" s="27"/>
      <c r="P110" s="27"/>
      <c r="Q110" s="27"/>
      <c r="R110" s="28"/>
      <c r="S110" s="27"/>
      <c r="T110" s="27"/>
      <c r="U110" s="27"/>
      <c r="V110" s="28"/>
      <c r="W110" s="27">
        <v>304</v>
      </c>
      <c r="X110" s="27" t="s">
        <v>245</v>
      </c>
      <c r="Y110" s="27" t="s">
        <v>47</v>
      </c>
      <c r="Z110" s="29">
        <v>21781</v>
      </c>
    </row>
    <row r="111" spans="1:26" x14ac:dyDescent="0.25">
      <c r="A111" s="57" t="s">
        <v>24</v>
      </c>
      <c r="B111" s="33">
        <v>27</v>
      </c>
      <c r="C111" s="27"/>
      <c r="D111" s="27"/>
      <c r="E111" s="27"/>
      <c r="F111" s="28"/>
      <c r="G111" s="27"/>
      <c r="H111" s="27"/>
      <c r="I111" s="27"/>
      <c r="J111" s="28"/>
      <c r="K111" s="27"/>
      <c r="L111" s="27"/>
      <c r="M111" s="27"/>
      <c r="N111" s="28"/>
      <c r="O111" s="27"/>
      <c r="P111" s="27"/>
      <c r="Q111" s="27"/>
      <c r="R111" s="28"/>
      <c r="S111" s="27"/>
      <c r="T111" s="27"/>
      <c r="U111" s="27"/>
      <c r="V111" s="28"/>
      <c r="W111" s="27">
        <v>343</v>
      </c>
      <c r="X111" s="27" t="s">
        <v>246</v>
      </c>
      <c r="Y111" s="27" t="s">
        <v>43</v>
      </c>
      <c r="Z111" s="29">
        <v>22681</v>
      </c>
    </row>
    <row r="112" spans="1:26" x14ac:dyDescent="0.25">
      <c r="A112" s="57" t="s">
        <v>24</v>
      </c>
      <c r="B112" s="26">
        <v>28</v>
      </c>
      <c r="C112" s="27"/>
      <c r="D112" s="27"/>
      <c r="E112" s="27"/>
      <c r="F112" s="28"/>
      <c r="G112" s="27"/>
      <c r="H112" s="27"/>
      <c r="I112" s="27"/>
      <c r="J112" s="28"/>
      <c r="K112" s="27"/>
      <c r="L112" s="27"/>
      <c r="M112" s="27"/>
      <c r="N112" s="28"/>
      <c r="O112" s="27"/>
      <c r="P112" s="27"/>
      <c r="Q112" s="27"/>
      <c r="R112" s="28"/>
      <c r="S112" s="27"/>
      <c r="T112" s="27"/>
      <c r="U112" s="27"/>
      <c r="V112" s="28"/>
      <c r="W112" s="27">
        <v>382</v>
      </c>
      <c r="X112" s="27" t="s">
        <v>247</v>
      </c>
      <c r="Y112" s="27" t="s">
        <v>33</v>
      </c>
      <c r="Z112" s="29">
        <v>0</v>
      </c>
    </row>
    <row r="113" spans="1:26" x14ac:dyDescent="0.25">
      <c r="A113" s="57" t="s">
        <v>24</v>
      </c>
      <c r="B113" s="33">
        <v>29</v>
      </c>
      <c r="C113" s="27"/>
      <c r="D113" s="27"/>
      <c r="E113" s="27"/>
      <c r="F113" s="28"/>
      <c r="G113" s="27"/>
      <c r="H113" s="27"/>
      <c r="I113" s="27"/>
      <c r="J113" s="28"/>
      <c r="K113" s="27"/>
      <c r="L113" s="27"/>
      <c r="M113" s="27"/>
      <c r="N113" s="28"/>
      <c r="O113" s="27"/>
      <c r="P113" s="27"/>
      <c r="Q113" s="27"/>
      <c r="R113" s="28"/>
      <c r="S113" s="27"/>
      <c r="T113" s="27"/>
      <c r="U113" s="27"/>
      <c r="V113" s="28"/>
      <c r="W113" s="27" t="s">
        <v>74</v>
      </c>
      <c r="X113" s="27" t="s">
        <v>74</v>
      </c>
      <c r="Y113" s="27" t="s">
        <v>74</v>
      </c>
      <c r="Z113" s="29" t="s">
        <v>74</v>
      </c>
    </row>
    <row r="114" spans="1:26" x14ac:dyDescent="0.25">
      <c r="A114" s="57" t="s">
        <v>24</v>
      </c>
      <c r="B114" s="26">
        <v>30</v>
      </c>
      <c r="C114" s="27"/>
      <c r="D114" s="27"/>
      <c r="E114" s="27"/>
      <c r="F114" s="28"/>
      <c r="G114" s="27"/>
      <c r="H114" s="27"/>
      <c r="I114" s="27"/>
      <c r="J114" s="28"/>
      <c r="K114" s="27"/>
      <c r="L114" s="27"/>
      <c r="M114" s="27"/>
      <c r="N114" s="28"/>
      <c r="O114" s="27"/>
      <c r="P114" s="27"/>
      <c r="Q114" s="27"/>
      <c r="R114" s="28"/>
      <c r="S114" s="27"/>
      <c r="T114" s="27"/>
      <c r="U114" s="27"/>
      <c r="V114" s="28"/>
      <c r="W114" s="27" t="s">
        <v>74</v>
      </c>
      <c r="X114" s="27" t="s">
        <v>74</v>
      </c>
      <c r="Y114" s="27" t="s">
        <v>74</v>
      </c>
      <c r="Z114" s="29" t="s">
        <v>74</v>
      </c>
    </row>
    <row r="115" spans="1:26" x14ac:dyDescent="0.25">
      <c r="A115" s="57" t="s">
        <v>24</v>
      </c>
      <c r="B115" s="33">
        <v>31</v>
      </c>
      <c r="C115" s="27"/>
      <c r="D115" s="27"/>
      <c r="E115" s="27"/>
      <c r="F115" s="28"/>
      <c r="G115" s="27"/>
      <c r="H115" s="27"/>
      <c r="I115" s="27"/>
      <c r="J115" s="28"/>
      <c r="K115" s="27"/>
      <c r="L115" s="27"/>
      <c r="M115" s="27"/>
      <c r="N115" s="28"/>
      <c r="O115" s="27"/>
      <c r="P115" s="27"/>
      <c r="Q115" s="27"/>
      <c r="R115" s="28"/>
      <c r="S115" s="27"/>
      <c r="T115" s="27"/>
      <c r="U115" s="27"/>
      <c r="V115" s="28"/>
      <c r="W115" s="27" t="s">
        <v>74</v>
      </c>
      <c r="X115" s="27" t="s">
        <v>74</v>
      </c>
      <c r="Y115" s="27" t="s">
        <v>74</v>
      </c>
      <c r="Z115" s="29" t="s">
        <v>74</v>
      </c>
    </row>
    <row r="116" spans="1:26" x14ac:dyDescent="0.25">
      <c r="A116" s="57" t="s">
        <v>24</v>
      </c>
      <c r="B116" s="26">
        <v>32</v>
      </c>
      <c r="C116" s="27"/>
      <c r="D116" s="27"/>
      <c r="E116" s="27"/>
      <c r="F116" s="28"/>
      <c r="G116" s="27"/>
      <c r="H116" s="27"/>
      <c r="I116" s="27"/>
      <c r="J116" s="28"/>
      <c r="K116" s="27"/>
      <c r="L116" s="27"/>
      <c r="M116" s="27"/>
      <c r="N116" s="28"/>
      <c r="O116" s="27"/>
      <c r="P116" s="27"/>
      <c r="Q116" s="27"/>
      <c r="R116" s="28"/>
      <c r="S116" s="27"/>
      <c r="T116" s="27"/>
      <c r="U116" s="27"/>
      <c r="V116" s="28"/>
      <c r="W116" s="27" t="s">
        <v>74</v>
      </c>
      <c r="X116" s="27" t="s">
        <v>74</v>
      </c>
      <c r="Y116" s="27" t="s">
        <v>74</v>
      </c>
      <c r="Z116" s="29" t="s">
        <v>74</v>
      </c>
    </row>
    <row r="117" spans="1:26" x14ac:dyDescent="0.25">
      <c r="A117" s="57" t="s">
        <v>24</v>
      </c>
      <c r="B117" s="33">
        <v>33</v>
      </c>
      <c r="C117" s="27"/>
      <c r="D117" s="27"/>
      <c r="E117" s="27"/>
      <c r="F117" s="28"/>
      <c r="G117" s="27"/>
      <c r="H117" s="27"/>
      <c r="I117" s="27"/>
      <c r="J117" s="28"/>
      <c r="K117" s="27"/>
      <c r="L117" s="27"/>
      <c r="M117" s="27"/>
      <c r="N117" s="28"/>
      <c r="O117" s="27"/>
      <c r="P117" s="27"/>
      <c r="Q117" s="27"/>
      <c r="R117" s="28"/>
      <c r="S117" s="27"/>
      <c r="T117" s="27"/>
      <c r="U117" s="27"/>
      <c r="V117" s="28"/>
      <c r="W117" s="27" t="s">
        <v>74</v>
      </c>
      <c r="X117" s="27" t="s">
        <v>74</v>
      </c>
      <c r="Y117" s="27" t="s">
        <v>74</v>
      </c>
      <c r="Z117" s="29" t="s">
        <v>74</v>
      </c>
    </row>
    <row r="118" spans="1:26" x14ac:dyDescent="0.25">
      <c r="A118" s="57" t="s">
        <v>24</v>
      </c>
      <c r="B118" s="26">
        <v>34</v>
      </c>
      <c r="C118" s="27"/>
      <c r="D118" s="27"/>
      <c r="E118" s="27"/>
      <c r="F118" s="28"/>
      <c r="G118" s="27"/>
      <c r="H118" s="27"/>
      <c r="I118" s="27"/>
      <c r="J118" s="28"/>
      <c r="K118" s="27"/>
      <c r="L118" s="27"/>
      <c r="M118" s="27"/>
      <c r="N118" s="28"/>
      <c r="O118" s="27"/>
      <c r="P118" s="27"/>
      <c r="Q118" s="27"/>
      <c r="R118" s="28"/>
      <c r="S118" s="27"/>
      <c r="T118" s="27"/>
      <c r="U118" s="27"/>
      <c r="V118" s="28"/>
      <c r="W118" s="27" t="s">
        <v>74</v>
      </c>
      <c r="X118" s="27" t="s">
        <v>74</v>
      </c>
      <c r="Y118" s="27" t="s">
        <v>74</v>
      </c>
      <c r="Z118" s="29" t="s">
        <v>74</v>
      </c>
    </row>
    <row r="119" spans="1:26" x14ac:dyDescent="0.25">
      <c r="A119" s="57" t="s">
        <v>24</v>
      </c>
      <c r="B119" s="33">
        <v>35</v>
      </c>
      <c r="C119" s="27"/>
      <c r="D119" s="27"/>
      <c r="E119" s="27"/>
      <c r="F119" s="28"/>
      <c r="G119" s="27"/>
      <c r="H119" s="27"/>
      <c r="I119" s="27"/>
      <c r="J119" s="28"/>
      <c r="K119" s="27"/>
      <c r="L119" s="27"/>
      <c r="M119" s="27"/>
      <c r="N119" s="28"/>
      <c r="O119" s="27"/>
      <c r="P119" s="27"/>
      <c r="Q119" s="27"/>
      <c r="R119" s="28"/>
      <c r="S119" s="27"/>
      <c r="T119" s="27"/>
      <c r="U119" s="27"/>
      <c r="V119" s="28"/>
      <c r="W119" s="27" t="s">
        <v>74</v>
      </c>
      <c r="X119" s="27" t="s">
        <v>74</v>
      </c>
      <c r="Y119" s="27" t="s">
        <v>74</v>
      </c>
      <c r="Z119" s="29" t="s">
        <v>74</v>
      </c>
    </row>
    <row r="120" spans="1:26" x14ac:dyDescent="0.25">
      <c r="A120" s="57" t="s">
        <v>24</v>
      </c>
      <c r="B120" s="26">
        <v>36</v>
      </c>
      <c r="C120" s="27"/>
      <c r="D120" s="27"/>
      <c r="E120" s="27"/>
      <c r="F120" s="28"/>
      <c r="G120" s="27"/>
      <c r="H120" s="27"/>
      <c r="I120" s="27"/>
      <c r="J120" s="28"/>
      <c r="K120" s="27"/>
      <c r="L120" s="27"/>
      <c r="M120" s="27"/>
      <c r="N120" s="28"/>
      <c r="O120" s="27"/>
      <c r="P120" s="27"/>
      <c r="Q120" s="27"/>
      <c r="R120" s="28"/>
      <c r="S120" s="27"/>
      <c r="T120" s="27"/>
      <c r="U120" s="27"/>
      <c r="V120" s="28"/>
      <c r="W120" s="27" t="s">
        <v>74</v>
      </c>
      <c r="X120" s="27" t="s">
        <v>74</v>
      </c>
      <c r="Y120" s="27" t="s">
        <v>74</v>
      </c>
      <c r="Z120" s="29" t="s">
        <v>74</v>
      </c>
    </row>
    <row r="121" spans="1:26" x14ac:dyDescent="0.25">
      <c r="A121" s="57" t="s">
        <v>24</v>
      </c>
      <c r="B121" s="33">
        <v>37</v>
      </c>
      <c r="C121" s="27"/>
      <c r="D121" s="27"/>
      <c r="E121" s="27"/>
      <c r="F121" s="28"/>
      <c r="G121" s="27"/>
      <c r="H121" s="27"/>
      <c r="I121" s="27"/>
      <c r="J121" s="28"/>
      <c r="K121" s="27"/>
      <c r="L121" s="27"/>
      <c r="M121" s="27"/>
      <c r="N121" s="28"/>
      <c r="O121" s="27"/>
      <c r="P121" s="27"/>
      <c r="Q121" s="27"/>
      <c r="R121" s="28"/>
      <c r="S121" s="27"/>
      <c r="T121" s="27"/>
      <c r="U121" s="27"/>
      <c r="V121" s="28"/>
      <c r="W121" s="27" t="s">
        <v>74</v>
      </c>
      <c r="X121" s="27" t="s">
        <v>74</v>
      </c>
      <c r="Y121" s="27" t="s">
        <v>74</v>
      </c>
      <c r="Z121" s="29" t="s">
        <v>74</v>
      </c>
    </row>
    <row r="122" spans="1:26" x14ac:dyDescent="0.25">
      <c r="A122" s="57" t="s">
        <v>24</v>
      </c>
      <c r="B122" s="26">
        <v>38</v>
      </c>
      <c r="C122" s="27"/>
      <c r="D122" s="27"/>
      <c r="E122" s="27"/>
      <c r="F122" s="28"/>
      <c r="G122" s="27"/>
      <c r="H122" s="27"/>
      <c r="I122" s="27"/>
      <c r="J122" s="28"/>
      <c r="K122" s="27"/>
      <c r="L122" s="27"/>
      <c r="M122" s="27"/>
      <c r="N122" s="28"/>
      <c r="O122" s="27"/>
      <c r="P122" s="27"/>
      <c r="Q122" s="27"/>
      <c r="R122" s="28"/>
      <c r="S122" s="27"/>
      <c r="T122" s="27"/>
      <c r="U122" s="27"/>
      <c r="V122" s="28"/>
      <c r="W122" s="27" t="s">
        <v>74</v>
      </c>
      <c r="X122" s="27" t="s">
        <v>74</v>
      </c>
      <c r="Y122" s="27" t="s">
        <v>74</v>
      </c>
      <c r="Z122" s="29" t="s">
        <v>74</v>
      </c>
    </row>
    <row r="123" spans="1:26" x14ac:dyDescent="0.25">
      <c r="A123" s="57" t="s">
        <v>24</v>
      </c>
      <c r="B123" s="33">
        <v>39</v>
      </c>
      <c r="C123" s="27"/>
      <c r="D123" s="27"/>
      <c r="E123" s="27"/>
      <c r="F123" s="28"/>
      <c r="G123" s="27"/>
      <c r="H123" s="27"/>
      <c r="I123" s="27"/>
      <c r="J123" s="28"/>
      <c r="K123" s="27"/>
      <c r="L123" s="27"/>
      <c r="M123" s="27"/>
      <c r="N123" s="28"/>
      <c r="O123" s="27"/>
      <c r="P123" s="27"/>
      <c r="Q123" s="27"/>
      <c r="R123" s="28"/>
      <c r="S123" s="27"/>
      <c r="T123" s="27"/>
      <c r="U123" s="27"/>
      <c r="V123" s="28"/>
      <c r="W123" s="27" t="s">
        <v>74</v>
      </c>
      <c r="X123" s="27" t="s">
        <v>74</v>
      </c>
      <c r="Y123" s="27" t="s">
        <v>74</v>
      </c>
      <c r="Z123" s="29" t="s">
        <v>74</v>
      </c>
    </row>
    <row r="124" spans="1:26" ht="13.8" thickBot="1" x14ac:dyDescent="0.3">
      <c r="A124" s="57" t="s">
        <v>24</v>
      </c>
      <c r="B124" s="26">
        <v>40</v>
      </c>
      <c r="C124" s="27"/>
      <c r="D124" s="27"/>
      <c r="E124" s="27"/>
      <c r="F124" s="28"/>
      <c r="G124" s="27"/>
      <c r="H124" s="27"/>
      <c r="I124" s="27"/>
      <c r="J124" s="28"/>
      <c r="K124" s="27"/>
      <c r="L124" s="27"/>
      <c r="M124" s="27"/>
      <c r="N124" s="28"/>
      <c r="O124" s="27"/>
      <c r="P124" s="27"/>
      <c r="Q124" s="27"/>
      <c r="R124" s="28"/>
      <c r="S124" s="27"/>
      <c r="T124" s="27"/>
      <c r="U124" s="27"/>
      <c r="V124" s="28"/>
      <c r="W124" s="27" t="s">
        <v>74</v>
      </c>
      <c r="X124" s="27" t="s">
        <v>74</v>
      </c>
      <c r="Y124" s="27" t="s">
        <v>74</v>
      </c>
      <c r="Z124" s="29" t="s">
        <v>74</v>
      </c>
    </row>
    <row r="125" spans="1:26" ht="13.8" thickTop="1" x14ac:dyDescent="0.25">
      <c r="A125" s="56" t="s">
        <v>25</v>
      </c>
      <c r="B125" s="19">
        <v>1</v>
      </c>
      <c r="C125" s="20">
        <v>465</v>
      </c>
      <c r="D125" s="20" t="s">
        <v>248</v>
      </c>
      <c r="E125" s="20" t="s">
        <v>56</v>
      </c>
      <c r="F125" s="21">
        <v>1110</v>
      </c>
      <c r="G125" s="20">
        <v>476</v>
      </c>
      <c r="H125" s="20" t="s">
        <v>249</v>
      </c>
      <c r="I125" s="20" t="s">
        <v>39</v>
      </c>
      <c r="J125" s="21">
        <v>20490</v>
      </c>
      <c r="K125" s="20">
        <v>497</v>
      </c>
      <c r="L125" s="20" t="s">
        <v>250</v>
      </c>
      <c r="M125" s="20" t="s">
        <v>37</v>
      </c>
      <c r="N125" s="21">
        <v>1318</v>
      </c>
      <c r="O125" s="20">
        <v>428</v>
      </c>
      <c r="P125" s="20" t="s">
        <v>251</v>
      </c>
      <c r="Q125" s="20" t="s">
        <v>51</v>
      </c>
      <c r="R125" s="21">
        <v>167</v>
      </c>
      <c r="S125" s="20">
        <v>449</v>
      </c>
      <c r="T125" s="20" t="s">
        <v>252</v>
      </c>
      <c r="U125" s="20" t="s">
        <v>43</v>
      </c>
      <c r="V125" s="21">
        <v>318</v>
      </c>
      <c r="W125" s="20">
        <v>481</v>
      </c>
      <c r="X125" s="20" t="s">
        <v>253</v>
      </c>
      <c r="Y125" s="20" t="s">
        <v>33</v>
      </c>
      <c r="Z125" s="22">
        <v>11884</v>
      </c>
    </row>
    <row r="126" spans="1:26" x14ac:dyDescent="0.25">
      <c r="A126" s="57" t="s">
        <v>25</v>
      </c>
      <c r="B126" s="26">
        <v>2</v>
      </c>
      <c r="C126" s="27">
        <v>445</v>
      </c>
      <c r="D126" s="27" t="s">
        <v>254</v>
      </c>
      <c r="E126" s="27" t="s">
        <v>43</v>
      </c>
      <c r="F126" s="28">
        <v>1130</v>
      </c>
      <c r="G126" s="27">
        <v>446</v>
      </c>
      <c r="H126" s="27" t="s">
        <v>255</v>
      </c>
      <c r="I126" s="27" t="s">
        <v>43</v>
      </c>
      <c r="J126" s="28">
        <v>20505</v>
      </c>
      <c r="K126" s="27">
        <v>477</v>
      </c>
      <c r="L126" s="27" t="s">
        <v>256</v>
      </c>
      <c r="M126" s="27" t="s">
        <v>39</v>
      </c>
      <c r="N126" s="28">
        <v>1076</v>
      </c>
      <c r="O126" s="27">
        <v>498</v>
      </c>
      <c r="P126" s="27" t="s">
        <v>257</v>
      </c>
      <c r="Q126" s="27" t="s">
        <v>37</v>
      </c>
      <c r="R126" s="28">
        <v>159</v>
      </c>
      <c r="S126" s="27">
        <v>489</v>
      </c>
      <c r="T126" s="27" t="s">
        <v>258</v>
      </c>
      <c r="U126" s="27" t="s">
        <v>33</v>
      </c>
      <c r="V126" s="28">
        <v>388</v>
      </c>
      <c r="W126" s="27">
        <v>411</v>
      </c>
      <c r="X126" s="27" t="s">
        <v>259</v>
      </c>
      <c r="Y126" s="27" t="s">
        <v>54</v>
      </c>
      <c r="Z126" s="29">
        <v>12129</v>
      </c>
    </row>
    <row r="127" spans="1:26" x14ac:dyDescent="0.25">
      <c r="A127" s="57" t="s">
        <v>25</v>
      </c>
      <c r="B127" s="33">
        <v>3</v>
      </c>
      <c r="C127" s="27">
        <v>485</v>
      </c>
      <c r="D127" s="27" t="s">
        <v>260</v>
      </c>
      <c r="E127" s="27" t="s">
        <v>33</v>
      </c>
      <c r="F127" s="28">
        <v>1170</v>
      </c>
      <c r="G127" s="27">
        <v>406</v>
      </c>
      <c r="H127" s="27" t="s">
        <v>261</v>
      </c>
      <c r="I127" s="27" t="s">
        <v>47</v>
      </c>
      <c r="J127" s="28">
        <v>21349</v>
      </c>
      <c r="K127" s="27">
        <v>417</v>
      </c>
      <c r="L127" s="27" t="s">
        <v>262</v>
      </c>
      <c r="M127" s="27" t="s">
        <v>54</v>
      </c>
      <c r="N127" s="28">
        <v>1007</v>
      </c>
      <c r="O127" s="27">
        <v>468</v>
      </c>
      <c r="P127" s="27" t="s">
        <v>263</v>
      </c>
      <c r="Q127" s="27" t="s">
        <v>56</v>
      </c>
      <c r="R127" s="28">
        <v>155</v>
      </c>
      <c r="S127" s="27">
        <v>479</v>
      </c>
      <c r="T127" s="27" t="s">
        <v>264</v>
      </c>
      <c r="U127" s="27" t="s">
        <v>39</v>
      </c>
      <c r="V127" s="28">
        <v>408</v>
      </c>
      <c r="W127" s="27">
        <v>401</v>
      </c>
      <c r="X127" s="27" t="s">
        <v>265</v>
      </c>
      <c r="Y127" s="27" t="s">
        <v>47</v>
      </c>
      <c r="Z127" s="29">
        <v>12153</v>
      </c>
    </row>
    <row r="128" spans="1:26" x14ac:dyDescent="0.25">
      <c r="A128" s="57" t="s">
        <v>25</v>
      </c>
      <c r="B128" s="26">
        <v>4</v>
      </c>
      <c r="C128" s="27">
        <v>405</v>
      </c>
      <c r="D128" s="27" t="s">
        <v>266</v>
      </c>
      <c r="E128" s="27" t="s">
        <v>47</v>
      </c>
      <c r="F128" s="28">
        <v>1240</v>
      </c>
      <c r="G128" s="27">
        <v>496</v>
      </c>
      <c r="H128" s="27" t="s">
        <v>267</v>
      </c>
      <c r="I128" s="27" t="s">
        <v>37</v>
      </c>
      <c r="J128" s="28">
        <v>21379</v>
      </c>
      <c r="K128" s="27">
        <v>487</v>
      </c>
      <c r="L128" s="27" t="s">
        <v>268</v>
      </c>
      <c r="M128" s="27" t="s">
        <v>33</v>
      </c>
      <c r="N128" s="28">
        <v>995</v>
      </c>
      <c r="O128" s="27">
        <v>448</v>
      </c>
      <c r="P128" s="27" t="s">
        <v>269</v>
      </c>
      <c r="Q128" s="27" t="s">
        <v>43</v>
      </c>
      <c r="R128" s="28">
        <v>150</v>
      </c>
      <c r="S128" s="27">
        <v>429</v>
      </c>
      <c r="T128" s="27" t="s">
        <v>270</v>
      </c>
      <c r="U128" s="27" t="s">
        <v>51</v>
      </c>
      <c r="V128" s="28">
        <v>431</v>
      </c>
      <c r="W128" s="27">
        <v>493</v>
      </c>
      <c r="X128" s="27" t="s">
        <v>271</v>
      </c>
      <c r="Y128" s="27" t="s">
        <v>37</v>
      </c>
      <c r="Z128" s="29">
        <v>12243</v>
      </c>
    </row>
    <row r="129" spans="1:26" x14ac:dyDescent="0.25">
      <c r="A129" s="57" t="s">
        <v>25</v>
      </c>
      <c r="B129" s="33">
        <v>5</v>
      </c>
      <c r="C129" s="27">
        <v>495</v>
      </c>
      <c r="D129" s="27" t="s">
        <v>272</v>
      </c>
      <c r="E129" s="27" t="s">
        <v>37</v>
      </c>
      <c r="F129" s="28">
        <v>1280</v>
      </c>
      <c r="G129" s="27">
        <v>426</v>
      </c>
      <c r="H129" s="27" t="s">
        <v>273</v>
      </c>
      <c r="I129" s="27" t="s">
        <v>51</v>
      </c>
      <c r="J129" s="28">
        <v>22177</v>
      </c>
      <c r="K129" s="27">
        <v>427</v>
      </c>
      <c r="L129" s="27" t="s">
        <v>274</v>
      </c>
      <c r="M129" s="27" t="s">
        <v>51</v>
      </c>
      <c r="N129" s="28">
        <v>972</v>
      </c>
      <c r="O129" s="27">
        <v>478</v>
      </c>
      <c r="P129" s="27" t="s">
        <v>275</v>
      </c>
      <c r="Q129" s="27" t="s">
        <v>39</v>
      </c>
      <c r="R129" s="28">
        <v>150</v>
      </c>
      <c r="S129" s="27">
        <v>439</v>
      </c>
      <c r="T129" s="27" t="s">
        <v>276</v>
      </c>
      <c r="U129" s="27" t="s">
        <v>83</v>
      </c>
      <c r="V129" s="28">
        <v>440</v>
      </c>
      <c r="W129" s="27">
        <v>461</v>
      </c>
      <c r="X129" s="27" t="s">
        <v>277</v>
      </c>
      <c r="Y129" s="27" t="s">
        <v>56</v>
      </c>
      <c r="Z129" s="29">
        <v>12278</v>
      </c>
    </row>
    <row r="130" spans="1:26" x14ac:dyDescent="0.25">
      <c r="A130" s="57" t="s">
        <v>25</v>
      </c>
      <c r="B130" s="26">
        <v>6</v>
      </c>
      <c r="C130" s="27">
        <v>455</v>
      </c>
      <c r="D130" s="27" t="s">
        <v>278</v>
      </c>
      <c r="E130" s="27" t="s">
        <v>35</v>
      </c>
      <c r="F130" s="28">
        <v>1290</v>
      </c>
      <c r="G130" s="27">
        <v>486</v>
      </c>
      <c r="H130" s="27" t="s">
        <v>279</v>
      </c>
      <c r="I130" s="27" t="s">
        <v>33</v>
      </c>
      <c r="J130" s="28">
        <v>22307</v>
      </c>
      <c r="K130" s="27">
        <v>447</v>
      </c>
      <c r="L130" s="27" t="s">
        <v>280</v>
      </c>
      <c r="M130" s="27" t="s">
        <v>43</v>
      </c>
      <c r="N130" s="28">
        <v>887</v>
      </c>
      <c r="O130" s="27">
        <v>488</v>
      </c>
      <c r="P130" s="27" t="s">
        <v>281</v>
      </c>
      <c r="Q130" s="27" t="s">
        <v>33</v>
      </c>
      <c r="R130" s="28">
        <v>140</v>
      </c>
      <c r="S130" s="27">
        <v>409</v>
      </c>
      <c r="T130" s="27" t="s">
        <v>282</v>
      </c>
      <c r="U130" s="27" t="s">
        <v>47</v>
      </c>
      <c r="V130" s="28">
        <v>498</v>
      </c>
      <c r="W130" s="27">
        <v>471</v>
      </c>
      <c r="X130" s="27" t="s">
        <v>283</v>
      </c>
      <c r="Y130" s="27" t="s">
        <v>39</v>
      </c>
      <c r="Z130" s="29">
        <v>12502</v>
      </c>
    </row>
    <row r="131" spans="1:26" x14ac:dyDescent="0.25">
      <c r="A131" s="57" t="s">
        <v>25</v>
      </c>
      <c r="B131" s="33">
        <v>7</v>
      </c>
      <c r="C131" s="27">
        <v>475</v>
      </c>
      <c r="D131" s="27" t="s">
        <v>284</v>
      </c>
      <c r="E131" s="27" t="s">
        <v>39</v>
      </c>
      <c r="F131" s="28">
        <v>1240</v>
      </c>
      <c r="G131" s="27">
        <v>466</v>
      </c>
      <c r="H131" s="27" t="s">
        <v>285</v>
      </c>
      <c r="I131" s="27" t="s">
        <v>56</v>
      </c>
      <c r="J131" s="28">
        <v>22358</v>
      </c>
      <c r="K131" s="27">
        <v>467</v>
      </c>
      <c r="L131" s="27" t="s">
        <v>286</v>
      </c>
      <c r="M131" s="27" t="s">
        <v>56</v>
      </c>
      <c r="N131" s="28">
        <v>882</v>
      </c>
      <c r="O131" s="27">
        <v>458</v>
      </c>
      <c r="P131" s="27" t="s">
        <v>287</v>
      </c>
      <c r="Q131" s="27" t="s">
        <v>35</v>
      </c>
      <c r="R131" s="28">
        <v>140</v>
      </c>
      <c r="S131" s="27">
        <v>499</v>
      </c>
      <c r="T131" s="27" t="s">
        <v>288</v>
      </c>
      <c r="U131" s="27" t="s">
        <v>37</v>
      </c>
      <c r="V131" s="28">
        <v>516</v>
      </c>
      <c r="W131" s="27">
        <v>491</v>
      </c>
      <c r="X131" s="27" t="s">
        <v>289</v>
      </c>
      <c r="Y131" s="27" t="s">
        <v>37</v>
      </c>
      <c r="Z131" s="29">
        <v>12519</v>
      </c>
    </row>
    <row r="132" spans="1:26" x14ac:dyDescent="0.25">
      <c r="A132" s="57" t="s">
        <v>25</v>
      </c>
      <c r="B132" s="26">
        <v>8</v>
      </c>
      <c r="C132" s="27">
        <v>425</v>
      </c>
      <c r="D132" s="27" t="s">
        <v>290</v>
      </c>
      <c r="E132" s="27" t="s">
        <v>51</v>
      </c>
      <c r="F132" s="28">
        <v>1260</v>
      </c>
      <c r="G132" s="27" t="s">
        <v>74</v>
      </c>
      <c r="H132" s="27" t="s">
        <v>74</v>
      </c>
      <c r="I132" s="27" t="s">
        <v>74</v>
      </c>
      <c r="J132" s="28" t="s">
        <v>74</v>
      </c>
      <c r="K132" s="27">
        <v>437</v>
      </c>
      <c r="L132" s="27" t="s">
        <v>291</v>
      </c>
      <c r="M132" s="27" t="s">
        <v>83</v>
      </c>
      <c r="N132" s="28">
        <v>878</v>
      </c>
      <c r="O132" s="27">
        <v>438</v>
      </c>
      <c r="P132" s="27" t="s">
        <v>292</v>
      </c>
      <c r="Q132" s="27" t="s">
        <v>83</v>
      </c>
      <c r="R132" s="28">
        <v>135</v>
      </c>
      <c r="S132" s="27">
        <v>459</v>
      </c>
      <c r="T132" s="27" t="s">
        <v>293</v>
      </c>
      <c r="U132" s="27" t="s">
        <v>35</v>
      </c>
      <c r="V132" s="28">
        <v>564</v>
      </c>
      <c r="W132" s="27">
        <v>474</v>
      </c>
      <c r="X132" s="27" t="s">
        <v>294</v>
      </c>
      <c r="Y132" s="27" t="s">
        <v>39</v>
      </c>
      <c r="Z132" s="29">
        <v>12529</v>
      </c>
    </row>
    <row r="133" spans="1:26" x14ac:dyDescent="0.25">
      <c r="A133" s="57" t="s">
        <v>25</v>
      </c>
      <c r="B133" s="33">
        <v>9</v>
      </c>
      <c r="C133" s="27">
        <v>435</v>
      </c>
      <c r="D133" s="27" t="s">
        <v>295</v>
      </c>
      <c r="E133" s="27" t="s">
        <v>83</v>
      </c>
      <c r="F133" s="28">
        <v>1310</v>
      </c>
      <c r="G133" s="27" t="s">
        <v>74</v>
      </c>
      <c r="H133" s="27" t="s">
        <v>74</v>
      </c>
      <c r="I133" s="27" t="s">
        <v>74</v>
      </c>
      <c r="J133" s="28" t="s">
        <v>74</v>
      </c>
      <c r="K133" s="27">
        <v>407</v>
      </c>
      <c r="L133" s="27" t="s">
        <v>296</v>
      </c>
      <c r="M133" s="27" t="s">
        <v>47</v>
      </c>
      <c r="N133" s="28">
        <v>824</v>
      </c>
      <c r="O133" s="27" t="s">
        <v>74</v>
      </c>
      <c r="P133" s="27" t="s">
        <v>74</v>
      </c>
      <c r="Q133" s="27" t="s">
        <v>74</v>
      </c>
      <c r="R133" s="28" t="s">
        <v>74</v>
      </c>
      <c r="S133" s="27">
        <v>419</v>
      </c>
      <c r="T133" s="27" t="s">
        <v>297</v>
      </c>
      <c r="U133" s="27" t="s">
        <v>54</v>
      </c>
      <c r="V133" s="28">
        <v>610</v>
      </c>
      <c r="W133" s="27">
        <v>443</v>
      </c>
      <c r="X133" s="27" t="s">
        <v>298</v>
      </c>
      <c r="Y133" s="27" t="s">
        <v>43</v>
      </c>
      <c r="Z133" s="29">
        <v>12744</v>
      </c>
    </row>
    <row r="134" spans="1:26" x14ac:dyDescent="0.25">
      <c r="A134" s="57" t="s">
        <v>25</v>
      </c>
      <c r="B134" s="26">
        <v>10</v>
      </c>
      <c r="C134" s="27">
        <v>415</v>
      </c>
      <c r="D134" s="27" t="s">
        <v>299</v>
      </c>
      <c r="E134" s="27" t="s">
        <v>54</v>
      </c>
      <c r="F134" s="28">
        <v>1330</v>
      </c>
      <c r="G134" s="27" t="s">
        <v>74</v>
      </c>
      <c r="H134" s="27" t="s">
        <v>74</v>
      </c>
      <c r="I134" s="27" t="s">
        <v>74</v>
      </c>
      <c r="J134" s="28" t="s">
        <v>74</v>
      </c>
      <c r="K134" s="27">
        <v>457</v>
      </c>
      <c r="L134" s="27" t="s">
        <v>300</v>
      </c>
      <c r="M134" s="27" t="s">
        <v>35</v>
      </c>
      <c r="N134" s="28">
        <v>774</v>
      </c>
      <c r="O134" s="27" t="s">
        <v>74</v>
      </c>
      <c r="P134" s="27" t="s">
        <v>74</v>
      </c>
      <c r="Q134" s="27" t="s">
        <v>74</v>
      </c>
      <c r="R134" s="28" t="s">
        <v>74</v>
      </c>
      <c r="S134" s="27" t="s">
        <v>74</v>
      </c>
      <c r="T134" s="27" t="s">
        <v>74</v>
      </c>
      <c r="U134" s="27" t="s">
        <v>74</v>
      </c>
      <c r="V134" s="28" t="s">
        <v>74</v>
      </c>
      <c r="W134" s="27">
        <v>482</v>
      </c>
      <c r="X134" s="27" t="s">
        <v>301</v>
      </c>
      <c r="Y134" s="27" t="s">
        <v>33</v>
      </c>
      <c r="Z134" s="29">
        <v>12756</v>
      </c>
    </row>
    <row r="135" spans="1:26" x14ac:dyDescent="0.25">
      <c r="A135" s="57" t="s">
        <v>25</v>
      </c>
      <c r="B135" s="33">
        <v>11</v>
      </c>
      <c r="C135" s="27"/>
      <c r="D135" s="27"/>
      <c r="E135" s="27"/>
      <c r="F135" s="28"/>
      <c r="G135" s="27"/>
      <c r="H135" s="27"/>
      <c r="I135" s="27"/>
      <c r="J135" s="28"/>
      <c r="K135" s="27"/>
      <c r="L135" s="27"/>
      <c r="M135" s="27"/>
      <c r="N135" s="28"/>
      <c r="O135" s="27"/>
      <c r="P135" s="27"/>
      <c r="Q135" s="27"/>
      <c r="R135" s="28"/>
      <c r="S135" s="27"/>
      <c r="T135" s="27"/>
      <c r="U135" s="27"/>
      <c r="V135" s="28"/>
      <c r="W135" s="27">
        <v>444</v>
      </c>
      <c r="X135" s="27" t="s">
        <v>302</v>
      </c>
      <c r="Y135" s="27" t="s">
        <v>43</v>
      </c>
      <c r="Z135" s="29">
        <v>12784</v>
      </c>
    </row>
    <row r="136" spans="1:26" x14ac:dyDescent="0.25">
      <c r="A136" s="57" t="s">
        <v>25</v>
      </c>
      <c r="B136" s="26">
        <v>12</v>
      </c>
      <c r="C136" s="27"/>
      <c r="D136" s="27"/>
      <c r="E136" s="27"/>
      <c r="F136" s="28"/>
      <c r="G136" s="27"/>
      <c r="H136" s="27"/>
      <c r="I136" s="27"/>
      <c r="J136" s="28"/>
      <c r="K136" s="27"/>
      <c r="L136" s="27"/>
      <c r="M136" s="27"/>
      <c r="N136" s="28"/>
      <c r="O136" s="27"/>
      <c r="P136" s="27"/>
      <c r="Q136" s="27"/>
      <c r="R136" s="28"/>
      <c r="S136" s="27"/>
      <c r="T136" s="27"/>
      <c r="U136" s="27"/>
      <c r="V136" s="28"/>
      <c r="W136" s="27">
        <v>454</v>
      </c>
      <c r="X136" s="27" t="s">
        <v>303</v>
      </c>
      <c r="Y136" s="27" t="s">
        <v>35</v>
      </c>
      <c r="Z136" s="29">
        <v>12806</v>
      </c>
    </row>
    <row r="137" spans="1:26" x14ac:dyDescent="0.25">
      <c r="A137" s="57" t="s">
        <v>25</v>
      </c>
      <c r="B137" s="33">
        <v>13</v>
      </c>
      <c r="C137" s="27"/>
      <c r="D137" s="27"/>
      <c r="E137" s="27"/>
      <c r="F137" s="28"/>
      <c r="G137" s="27"/>
      <c r="H137" s="27"/>
      <c r="I137" s="27"/>
      <c r="J137" s="28"/>
      <c r="K137" s="27"/>
      <c r="L137" s="27"/>
      <c r="M137" s="27"/>
      <c r="N137" s="28"/>
      <c r="O137" s="27"/>
      <c r="P137" s="27"/>
      <c r="Q137" s="27"/>
      <c r="R137" s="28"/>
      <c r="S137" s="27"/>
      <c r="T137" s="27"/>
      <c r="U137" s="27"/>
      <c r="V137" s="28"/>
      <c r="W137" s="27">
        <v>442</v>
      </c>
      <c r="X137" s="27" t="s">
        <v>304</v>
      </c>
      <c r="Y137" s="27" t="s">
        <v>43</v>
      </c>
      <c r="Z137" s="29">
        <v>12834</v>
      </c>
    </row>
    <row r="138" spans="1:26" x14ac:dyDescent="0.25">
      <c r="A138" s="57" t="s">
        <v>25</v>
      </c>
      <c r="B138" s="26">
        <v>14</v>
      </c>
      <c r="C138" s="27"/>
      <c r="D138" s="27"/>
      <c r="E138" s="27"/>
      <c r="F138" s="28"/>
      <c r="G138" s="27"/>
      <c r="H138" s="27"/>
      <c r="I138" s="27"/>
      <c r="J138" s="28"/>
      <c r="K138" s="27"/>
      <c r="L138" s="27"/>
      <c r="M138" s="27"/>
      <c r="N138" s="28"/>
      <c r="O138" s="27"/>
      <c r="P138" s="27"/>
      <c r="Q138" s="27"/>
      <c r="R138" s="28"/>
      <c r="S138" s="27"/>
      <c r="T138" s="27"/>
      <c r="U138" s="27"/>
      <c r="V138" s="28"/>
      <c r="W138" s="27">
        <v>472</v>
      </c>
      <c r="X138" s="27" t="s">
        <v>305</v>
      </c>
      <c r="Y138" s="27" t="s">
        <v>39</v>
      </c>
      <c r="Z138" s="29">
        <v>12851</v>
      </c>
    </row>
    <row r="139" spans="1:26" x14ac:dyDescent="0.25">
      <c r="A139" s="57" t="s">
        <v>25</v>
      </c>
      <c r="B139" s="33">
        <v>15</v>
      </c>
      <c r="C139" s="27"/>
      <c r="D139" s="27"/>
      <c r="E139" s="27"/>
      <c r="F139" s="28"/>
      <c r="G139" s="27"/>
      <c r="H139" s="27"/>
      <c r="I139" s="27"/>
      <c r="J139" s="28"/>
      <c r="K139" s="27"/>
      <c r="L139" s="27"/>
      <c r="M139" s="27"/>
      <c r="N139" s="28"/>
      <c r="O139" s="27"/>
      <c r="P139" s="27"/>
      <c r="Q139" s="27"/>
      <c r="R139" s="28"/>
      <c r="S139" s="27"/>
      <c r="T139" s="27"/>
      <c r="U139" s="27"/>
      <c r="V139" s="28"/>
      <c r="W139" s="27">
        <v>462</v>
      </c>
      <c r="X139" s="27" t="s">
        <v>306</v>
      </c>
      <c r="Y139" s="27" t="s">
        <v>56</v>
      </c>
      <c r="Z139" s="29">
        <v>12859</v>
      </c>
    </row>
    <row r="140" spans="1:26" x14ac:dyDescent="0.25">
      <c r="A140" s="57" t="s">
        <v>25</v>
      </c>
      <c r="B140" s="26">
        <v>16</v>
      </c>
      <c r="C140" s="27"/>
      <c r="D140" s="27"/>
      <c r="E140" s="27"/>
      <c r="F140" s="28"/>
      <c r="G140" s="27"/>
      <c r="H140" s="27"/>
      <c r="I140" s="27"/>
      <c r="J140" s="28"/>
      <c r="K140" s="27"/>
      <c r="L140" s="27"/>
      <c r="M140" s="27"/>
      <c r="N140" s="28"/>
      <c r="O140" s="27"/>
      <c r="P140" s="27"/>
      <c r="Q140" s="27"/>
      <c r="R140" s="28"/>
      <c r="S140" s="27"/>
      <c r="T140" s="27"/>
      <c r="U140" s="27"/>
      <c r="V140" s="28"/>
      <c r="W140" s="27">
        <v>413</v>
      </c>
      <c r="X140" s="27" t="s">
        <v>307</v>
      </c>
      <c r="Y140" s="27" t="s">
        <v>54</v>
      </c>
      <c r="Z140" s="29">
        <v>13088</v>
      </c>
    </row>
    <row r="141" spans="1:26" x14ac:dyDescent="0.25">
      <c r="A141" s="57" t="s">
        <v>25</v>
      </c>
      <c r="B141" s="33">
        <v>17</v>
      </c>
      <c r="C141" s="27"/>
      <c r="D141" s="27"/>
      <c r="E141" s="27"/>
      <c r="F141" s="28"/>
      <c r="G141" s="27"/>
      <c r="H141" s="27"/>
      <c r="I141" s="27"/>
      <c r="J141" s="28"/>
      <c r="K141" s="27"/>
      <c r="L141" s="27"/>
      <c r="M141" s="27"/>
      <c r="N141" s="28"/>
      <c r="O141" s="27"/>
      <c r="P141" s="27"/>
      <c r="Q141" s="27"/>
      <c r="R141" s="28"/>
      <c r="S141" s="27"/>
      <c r="T141" s="27"/>
      <c r="U141" s="27"/>
      <c r="V141" s="28"/>
      <c r="W141" s="27">
        <v>484</v>
      </c>
      <c r="X141" s="27" t="s">
        <v>308</v>
      </c>
      <c r="Y141" s="27" t="s">
        <v>33</v>
      </c>
      <c r="Z141" s="29">
        <v>13134</v>
      </c>
    </row>
    <row r="142" spans="1:26" x14ac:dyDescent="0.25">
      <c r="A142" s="57" t="s">
        <v>25</v>
      </c>
      <c r="B142" s="26">
        <v>18</v>
      </c>
      <c r="C142" s="27"/>
      <c r="D142" s="27"/>
      <c r="E142" s="27"/>
      <c r="F142" s="28"/>
      <c r="G142" s="27"/>
      <c r="H142" s="27"/>
      <c r="I142" s="27"/>
      <c r="J142" s="28"/>
      <c r="K142" s="27"/>
      <c r="L142" s="27"/>
      <c r="M142" s="27"/>
      <c r="N142" s="28"/>
      <c r="O142" s="27"/>
      <c r="P142" s="27"/>
      <c r="Q142" s="27"/>
      <c r="R142" s="28"/>
      <c r="S142" s="27"/>
      <c r="T142" s="27"/>
      <c r="U142" s="27"/>
      <c r="V142" s="28"/>
      <c r="W142" s="27">
        <v>492</v>
      </c>
      <c r="X142" s="27" t="s">
        <v>309</v>
      </c>
      <c r="Y142" s="27" t="s">
        <v>37</v>
      </c>
      <c r="Z142" s="29">
        <v>13328</v>
      </c>
    </row>
    <row r="143" spans="1:26" x14ac:dyDescent="0.25">
      <c r="A143" s="57" t="s">
        <v>25</v>
      </c>
      <c r="B143" s="33">
        <v>19</v>
      </c>
      <c r="C143" s="27"/>
      <c r="D143" s="27"/>
      <c r="E143" s="27"/>
      <c r="F143" s="28"/>
      <c r="G143" s="27"/>
      <c r="H143" s="27"/>
      <c r="I143" s="27"/>
      <c r="J143" s="28"/>
      <c r="K143" s="27"/>
      <c r="L143" s="27"/>
      <c r="M143" s="27"/>
      <c r="N143" s="28"/>
      <c r="O143" s="27"/>
      <c r="P143" s="27"/>
      <c r="Q143" s="27"/>
      <c r="R143" s="28"/>
      <c r="S143" s="27"/>
      <c r="T143" s="27"/>
      <c r="U143" s="27"/>
      <c r="V143" s="28"/>
      <c r="W143" s="27">
        <v>421</v>
      </c>
      <c r="X143" s="27" t="s">
        <v>310</v>
      </c>
      <c r="Y143" s="27" t="s">
        <v>51</v>
      </c>
      <c r="Z143" s="29">
        <v>13407</v>
      </c>
    </row>
    <row r="144" spans="1:26" x14ac:dyDescent="0.25">
      <c r="A144" s="57" t="s">
        <v>25</v>
      </c>
      <c r="B144" s="26">
        <v>20</v>
      </c>
      <c r="C144" s="27"/>
      <c r="D144" s="27"/>
      <c r="E144" s="27"/>
      <c r="F144" s="28"/>
      <c r="G144" s="27"/>
      <c r="H144" s="27"/>
      <c r="I144" s="27"/>
      <c r="J144" s="28"/>
      <c r="K144" s="27"/>
      <c r="L144" s="27"/>
      <c r="M144" s="27"/>
      <c r="N144" s="28"/>
      <c r="O144" s="27"/>
      <c r="P144" s="27"/>
      <c r="Q144" s="27"/>
      <c r="R144" s="28"/>
      <c r="S144" s="27"/>
      <c r="T144" s="27"/>
      <c r="U144" s="27"/>
      <c r="V144" s="28"/>
      <c r="W144" s="27">
        <v>431</v>
      </c>
      <c r="X144" s="27" t="s">
        <v>311</v>
      </c>
      <c r="Y144" s="27" t="s">
        <v>83</v>
      </c>
      <c r="Z144" s="29">
        <v>13487</v>
      </c>
    </row>
    <row r="145" spans="1:26" x14ac:dyDescent="0.25">
      <c r="A145" s="57" t="s">
        <v>25</v>
      </c>
      <c r="B145" s="33">
        <v>21</v>
      </c>
      <c r="C145" s="27"/>
      <c r="D145" s="27"/>
      <c r="E145" s="27"/>
      <c r="F145" s="28"/>
      <c r="G145" s="27"/>
      <c r="H145" s="27"/>
      <c r="I145" s="27"/>
      <c r="J145" s="28"/>
      <c r="K145" s="27"/>
      <c r="L145" s="27"/>
      <c r="M145" s="27"/>
      <c r="N145" s="28"/>
      <c r="O145" s="27"/>
      <c r="P145" s="27"/>
      <c r="Q145" s="27"/>
      <c r="R145" s="28"/>
      <c r="S145" s="27"/>
      <c r="T145" s="27"/>
      <c r="U145" s="27"/>
      <c r="V145" s="28"/>
      <c r="W145" s="27">
        <v>422</v>
      </c>
      <c r="X145" s="27" t="s">
        <v>312</v>
      </c>
      <c r="Y145" s="27" t="s">
        <v>51</v>
      </c>
      <c r="Z145" s="29">
        <v>13497</v>
      </c>
    </row>
    <row r="146" spans="1:26" x14ac:dyDescent="0.25">
      <c r="A146" s="57" t="s">
        <v>25</v>
      </c>
      <c r="B146" s="26">
        <v>22</v>
      </c>
      <c r="C146" s="27"/>
      <c r="D146" s="27"/>
      <c r="E146" s="27"/>
      <c r="F146" s="28"/>
      <c r="G146" s="27"/>
      <c r="H146" s="27"/>
      <c r="I146" s="27"/>
      <c r="J146" s="28"/>
      <c r="K146" s="27"/>
      <c r="L146" s="27"/>
      <c r="M146" s="27"/>
      <c r="N146" s="28"/>
      <c r="O146" s="27"/>
      <c r="P146" s="27"/>
      <c r="Q146" s="27"/>
      <c r="R146" s="28"/>
      <c r="S146" s="27"/>
      <c r="T146" s="27"/>
      <c r="U146" s="27"/>
      <c r="V146" s="28"/>
      <c r="W146" s="27">
        <v>423</v>
      </c>
      <c r="X146" s="27" t="s">
        <v>313</v>
      </c>
      <c r="Y146" s="27" t="s">
        <v>51</v>
      </c>
      <c r="Z146" s="29">
        <v>13569</v>
      </c>
    </row>
    <row r="147" spans="1:26" x14ac:dyDescent="0.25">
      <c r="A147" s="57" t="s">
        <v>25</v>
      </c>
      <c r="B147" s="33">
        <v>23</v>
      </c>
      <c r="C147" s="27"/>
      <c r="D147" s="27"/>
      <c r="E147" s="27"/>
      <c r="F147" s="28"/>
      <c r="G147" s="27"/>
      <c r="H147" s="27"/>
      <c r="I147" s="27"/>
      <c r="J147" s="28"/>
      <c r="K147" s="27"/>
      <c r="L147" s="27"/>
      <c r="M147" s="27"/>
      <c r="N147" s="28"/>
      <c r="O147" s="27"/>
      <c r="P147" s="27"/>
      <c r="Q147" s="27"/>
      <c r="R147" s="28"/>
      <c r="S147" s="27"/>
      <c r="T147" s="27"/>
      <c r="U147" s="27"/>
      <c r="V147" s="28"/>
      <c r="W147" s="27">
        <v>414</v>
      </c>
      <c r="X147" s="27" t="s">
        <v>314</v>
      </c>
      <c r="Y147" s="27" t="s">
        <v>54</v>
      </c>
      <c r="Z147" s="29">
        <v>13600</v>
      </c>
    </row>
    <row r="148" spans="1:26" x14ac:dyDescent="0.25">
      <c r="A148" s="57" t="s">
        <v>25</v>
      </c>
      <c r="B148" s="26">
        <v>24</v>
      </c>
      <c r="C148" s="27"/>
      <c r="D148" s="27"/>
      <c r="E148" s="27"/>
      <c r="F148" s="28"/>
      <c r="G148" s="27"/>
      <c r="H148" s="27"/>
      <c r="I148" s="27"/>
      <c r="J148" s="28"/>
      <c r="K148" s="27"/>
      <c r="L148" s="27"/>
      <c r="M148" s="27"/>
      <c r="N148" s="28"/>
      <c r="O148" s="27"/>
      <c r="P148" s="27"/>
      <c r="Q148" s="27"/>
      <c r="R148" s="28"/>
      <c r="S148" s="27"/>
      <c r="T148" s="27"/>
      <c r="U148" s="27"/>
      <c r="V148" s="28"/>
      <c r="W148" s="27">
        <v>473</v>
      </c>
      <c r="X148" s="27" t="s">
        <v>315</v>
      </c>
      <c r="Y148" s="27" t="s">
        <v>39</v>
      </c>
      <c r="Z148" s="29">
        <v>13660</v>
      </c>
    </row>
    <row r="149" spans="1:26" x14ac:dyDescent="0.25">
      <c r="A149" s="57" t="s">
        <v>25</v>
      </c>
      <c r="B149" s="33">
        <v>25</v>
      </c>
      <c r="C149" s="27"/>
      <c r="D149" s="27"/>
      <c r="E149" s="27"/>
      <c r="F149" s="28"/>
      <c r="G149" s="27"/>
      <c r="H149" s="27"/>
      <c r="I149" s="27"/>
      <c r="J149" s="28"/>
      <c r="K149" s="27"/>
      <c r="L149" s="27"/>
      <c r="M149" s="27"/>
      <c r="N149" s="28"/>
      <c r="O149" s="27"/>
      <c r="P149" s="27"/>
      <c r="Q149" s="27"/>
      <c r="R149" s="28"/>
      <c r="S149" s="27"/>
      <c r="T149" s="27"/>
      <c r="U149" s="27"/>
      <c r="V149" s="28"/>
      <c r="W149" s="27">
        <v>412</v>
      </c>
      <c r="X149" s="27" t="s">
        <v>316</v>
      </c>
      <c r="Y149" s="27" t="s">
        <v>54</v>
      </c>
      <c r="Z149" s="29">
        <v>13947</v>
      </c>
    </row>
    <row r="150" spans="1:26" x14ac:dyDescent="0.25">
      <c r="A150" s="57" t="s">
        <v>25</v>
      </c>
      <c r="B150" s="26">
        <v>26</v>
      </c>
      <c r="C150" s="27"/>
      <c r="D150" s="27"/>
      <c r="E150" s="27"/>
      <c r="F150" s="28"/>
      <c r="G150" s="27"/>
      <c r="H150" s="27"/>
      <c r="I150" s="27"/>
      <c r="J150" s="28"/>
      <c r="K150" s="27"/>
      <c r="L150" s="27"/>
      <c r="M150" s="27"/>
      <c r="N150" s="28"/>
      <c r="O150" s="27"/>
      <c r="P150" s="27"/>
      <c r="Q150" s="27"/>
      <c r="R150" s="28"/>
      <c r="S150" s="27"/>
      <c r="T150" s="27"/>
      <c r="U150" s="27"/>
      <c r="V150" s="28"/>
      <c r="W150" s="27">
        <v>452</v>
      </c>
      <c r="X150" s="27" t="s">
        <v>317</v>
      </c>
      <c r="Y150" s="27" t="s">
        <v>35</v>
      </c>
      <c r="Z150" s="29">
        <v>14003</v>
      </c>
    </row>
    <row r="151" spans="1:26" x14ac:dyDescent="0.25">
      <c r="A151" s="57" t="s">
        <v>25</v>
      </c>
      <c r="B151" s="33">
        <v>27</v>
      </c>
      <c r="C151" s="27"/>
      <c r="D151" s="27"/>
      <c r="E151" s="27"/>
      <c r="F151" s="28"/>
      <c r="G151" s="27"/>
      <c r="H151" s="27"/>
      <c r="I151" s="27"/>
      <c r="J151" s="28"/>
      <c r="K151" s="27"/>
      <c r="L151" s="27"/>
      <c r="M151" s="27"/>
      <c r="N151" s="28"/>
      <c r="O151" s="27"/>
      <c r="P151" s="27"/>
      <c r="Q151" s="27"/>
      <c r="R151" s="28"/>
      <c r="S151" s="27"/>
      <c r="T151" s="27"/>
      <c r="U151" s="27"/>
      <c r="V151" s="28"/>
      <c r="W151" s="27">
        <v>441</v>
      </c>
      <c r="X151" s="27" t="s">
        <v>318</v>
      </c>
      <c r="Y151" s="27" t="s">
        <v>43</v>
      </c>
      <c r="Z151" s="29">
        <v>14005</v>
      </c>
    </row>
    <row r="152" spans="1:26" x14ac:dyDescent="0.25">
      <c r="A152" s="57" t="s">
        <v>25</v>
      </c>
      <c r="B152" s="26">
        <v>28</v>
      </c>
      <c r="C152" s="27"/>
      <c r="D152" s="27"/>
      <c r="E152" s="27"/>
      <c r="F152" s="28"/>
      <c r="G152" s="27"/>
      <c r="H152" s="27"/>
      <c r="I152" s="27"/>
      <c r="J152" s="28"/>
      <c r="K152" s="27"/>
      <c r="L152" s="27"/>
      <c r="M152" s="27"/>
      <c r="N152" s="28"/>
      <c r="O152" s="27"/>
      <c r="P152" s="27"/>
      <c r="Q152" s="27"/>
      <c r="R152" s="28"/>
      <c r="S152" s="27"/>
      <c r="T152" s="27"/>
      <c r="U152" s="27"/>
      <c r="V152" s="28"/>
      <c r="W152" s="27">
        <v>453</v>
      </c>
      <c r="X152" s="27" t="s">
        <v>319</v>
      </c>
      <c r="Y152" s="27" t="s">
        <v>35</v>
      </c>
      <c r="Z152" s="29">
        <v>14059</v>
      </c>
    </row>
    <row r="153" spans="1:26" x14ac:dyDescent="0.25">
      <c r="A153" s="57" t="s">
        <v>25</v>
      </c>
      <c r="B153" s="33">
        <v>29</v>
      </c>
      <c r="C153" s="27"/>
      <c r="D153" s="27"/>
      <c r="E153" s="27"/>
      <c r="F153" s="28"/>
      <c r="G153" s="27"/>
      <c r="H153" s="27"/>
      <c r="I153" s="27"/>
      <c r="J153" s="28"/>
      <c r="K153" s="27"/>
      <c r="L153" s="27"/>
      <c r="M153" s="27"/>
      <c r="N153" s="28"/>
      <c r="O153" s="27"/>
      <c r="P153" s="27"/>
      <c r="Q153" s="27"/>
      <c r="R153" s="28"/>
      <c r="S153" s="27"/>
      <c r="T153" s="27"/>
      <c r="U153" s="27"/>
      <c r="V153" s="28"/>
      <c r="W153" s="27">
        <v>483</v>
      </c>
      <c r="X153" s="27" t="s">
        <v>320</v>
      </c>
      <c r="Y153" s="27" t="s">
        <v>33</v>
      </c>
      <c r="Z153" s="29">
        <v>14066</v>
      </c>
    </row>
    <row r="154" spans="1:26" x14ac:dyDescent="0.25">
      <c r="A154" s="57" t="s">
        <v>25</v>
      </c>
      <c r="B154" s="26">
        <v>30</v>
      </c>
      <c r="C154" s="27"/>
      <c r="D154" s="27"/>
      <c r="E154" s="27"/>
      <c r="F154" s="28"/>
      <c r="G154" s="27"/>
      <c r="H154" s="27"/>
      <c r="I154" s="27"/>
      <c r="J154" s="28"/>
      <c r="K154" s="27"/>
      <c r="L154" s="27"/>
      <c r="M154" s="27"/>
      <c r="N154" s="28"/>
      <c r="O154" s="27"/>
      <c r="P154" s="27"/>
      <c r="Q154" s="27"/>
      <c r="R154" s="28"/>
      <c r="S154" s="27"/>
      <c r="T154" s="27"/>
      <c r="U154" s="27"/>
      <c r="V154" s="28"/>
      <c r="W154" s="27">
        <v>451</v>
      </c>
      <c r="X154" s="27" t="s">
        <v>321</v>
      </c>
      <c r="Y154" s="27" t="s">
        <v>35</v>
      </c>
      <c r="Z154" s="29">
        <v>14271</v>
      </c>
    </row>
    <row r="155" spans="1:26" x14ac:dyDescent="0.25">
      <c r="A155" s="57" t="s">
        <v>25</v>
      </c>
      <c r="B155" s="33">
        <v>31</v>
      </c>
      <c r="C155" s="27"/>
      <c r="D155" s="27"/>
      <c r="E155" s="27"/>
      <c r="F155" s="28"/>
      <c r="G155" s="27"/>
      <c r="H155" s="27"/>
      <c r="I155" s="27"/>
      <c r="J155" s="28"/>
      <c r="K155" s="27"/>
      <c r="L155" s="27"/>
      <c r="M155" s="27"/>
      <c r="N155" s="28"/>
      <c r="O155" s="27"/>
      <c r="P155" s="27"/>
      <c r="Q155" s="27"/>
      <c r="R155" s="28"/>
      <c r="S155" s="27"/>
      <c r="T155" s="27"/>
      <c r="U155" s="27"/>
      <c r="V155" s="28"/>
      <c r="W155" s="27">
        <v>404</v>
      </c>
      <c r="X155" s="27" t="s">
        <v>322</v>
      </c>
      <c r="Y155" s="27" t="s">
        <v>47</v>
      </c>
      <c r="Z155" s="29">
        <v>14681</v>
      </c>
    </row>
    <row r="156" spans="1:26" x14ac:dyDescent="0.25">
      <c r="A156" s="57" t="s">
        <v>25</v>
      </c>
      <c r="B156" s="26">
        <v>32</v>
      </c>
      <c r="C156" s="27"/>
      <c r="D156" s="27"/>
      <c r="E156" s="27"/>
      <c r="F156" s="28"/>
      <c r="G156" s="27"/>
      <c r="H156" s="27"/>
      <c r="I156" s="27"/>
      <c r="J156" s="28"/>
      <c r="K156" s="27"/>
      <c r="L156" s="27"/>
      <c r="M156" s="27"/>
      <c r="N156" s="28"/>
      <c r="O156" s="27"/>
      <c r="P156" s="27"/>
      <c r="Q156" s="27"/>
      <c r="R156" s="28"/>
      <c r="S156" s="27"/>
      <c r="T156" s="27"/>
      <c r="U156" s="27"/>
      <c r="V156" s="28"/>
      <c r="W156" s="27">
        <v>463</v>
      </c>
      <c r="X156" s="27" t="s">
        <v>323</v>
      </c>
      <c r="Y156" s="27" t="s">
        <v>56</v>
      </c>
      <c r="Z156" s="29">
        <v>15900</v>
      </c>
    </row>
    <row r="157" spans="1:26" x14ac:dyDescent="0.25">
      <c r="A157" s="57" t="s">
        <v>25</v>
      </c>
      <c r="B157" s="33">
        <v>33</v>
      </c>
      <c r="C157" s="27"/>
      <c r="D157" s="27"/>
      <c r="E157" s="27"/>
      <c r="F157" s="28"/>
      <c r="G157" s="27"/>
      <c r="H157" s="27"/>
      <c r="I157" s="27"/>
      <c r="J157" s="28"/>
      <c r="K157" s="27"/>
      <c r="L157" s="27"/>
      <c r="M157" s="27"/>
      <c r="N157" s="28"/>
      <c r="O157" s="27"/>
      <c r="P157" s="27"/>
      <c r="Q157" s="27"/>
      <c r="R157" s="28"/>
      <c r="S157" s="27"/>
      <c r="T157" s="27"/>
      <c r="U157" s="27"/>
      <c r="V157" s="28"/>
      <c r="W157" s="27" t="s">
        <v>74</v>
      </c>
      <c r="X157" s="27" t="s">
        <v>74</v>
      </c>
      <c r="Y157" s="27" t="s">
        <v>74</v>
      </c>
      <c r="Z157" s="29" t="s">
        <v>74</v>
      </c>
    </row>
    <row r="158" spans="1:26" x14ac:dyDescent="0.25">
      <c r="A158" s="57" t="s">
        <v>25</v>
      </c>
      <c r="B158" s="26">
        <v>34</v>
      </c>
      <c r="C158" s="27"/>
      <c r="D158" s="27"/>
      <c r="E158" s="27"/>
      <c r="F158" s="28"/>
      <c r="G158" s="27"/>
      <c r="H158" s="27"/>
      <c r="I158" s="27"/>
      <c r="J158" s="28"/>
      <c r="K158" s="27"/>
      <c r="L158" s="27"/>
      <c r="M158" s="27"/>
      <c r="N158" s="28"/>
      <c r="O158" s="27"/>
      <c r="P158" s="27"/>
      <c r="Q158" s="27"/>
      <c r="R158" s="28"/>
      <c r="S158" s="27"/>
      <c r="T158" s="27"/>
      <c r="U158" s="27"/>
      <c r="V158" s="28"/>
      <c r="W158" s="27" t="s">
        <v>74</v>
      </c>
      <c r="X158" s="27" t="s">
        <v>74</v>
      </c>
      <c r="Y158" s="27" t="s">
        <v>74</v>
      </c>
      <c r="Z158" s="29" t="s">
        <v>74</v>
      </c>
    </row>
    <row r="159" spans="1:26" x14ac:dyDescent="0.25">
      <c r="A159" s="57" t="s">
        <v>25</v>
      </c>
      <c r="B159" s="33">
        <v>35</v>
      </c>
      <c r="C159" s="27"/>
      <c r="D159" s="27"/>
      <c r="E159" s="27"/>
      <c r="F159" s="28"/>
      <c r="G159" s="27"/>
      <c r="H159" s="27"/>
      <c r="I159" s="27"/>
      <c r="J159" s="28"/>
      <c r="K159" s="27"/>
      <c r="L159" s="27"/>
      <c r="M159" s="27"/>
      <c r="N159" s="28"/>
      <c r="O159" s="27"/>
      <c r="P159" s="27"/>
      <c r="Q159" s="27"/>
      <c r="R159" s="28"/>
      <c r="S159" s="27"/>
      <c r="T159" s="27"/>
      <c r="U159" s="27"/>
      <c r="V159" s="28"/>
      <c r="W159" s="27" t="s">
        <v>74</v>
      </c>
      <c r="X159" s="27" t="s">
        <v>74</v>
      </c>
      <c r="Y159" s="27" t="s">
        <v>74</v>
      </c>
      <c r="Z159" s="29" t="s">
        <v>74</v>
      </c>
    </row>
    <row r="160" spans="1:26" x14ac:dyDescent="0.25">
      <c r="A160" s="57" t="s">
        <v>25</v>
      </c>
      <c r="B160" s="26">
        <v>36</v>
      </c>
      <c r="C160" s="27"/>
      <c r="D160" s="27"/>
      <c r="E160" s="27"/>
      <c r="F160" s="28"/>
      <c r="G160" s="27"/>
      <c r="H160" s="27"/>
      <c r="I160" s="27"/>
      <c r="J160" s="28"/>
      <c r="K160" s="27"/>
      <c r="L160" s="27"/>
      <c r="M160" s="27"/>
      <c r="N160" s="28"/>
      <c r="O160" s="27"/>
      <c r="P160" s="27"/>
      <c r="Q160" s="27"/>
      <c r="R160" s="28"/>
      <c r="S160" s="27"/>
      <c r="T160" s="27"/>
      <c r="U160" s="27"/>
      <c r="V160" s="28"/>
      <c r="W160" s="27" t="s">
        <v>74</v>
      </c>
      <c r="X160" s="27" t="s">
        <v>74</v>
      </c>
      <c r="Y160" s="27" t="s">
        <v>74</v>
      </c>
      <c r="Z160" s="29" t="s">
        <v>74</v>
      </c>
    </row>
    <row r="161" spans="1:26" x14ac:dyDescent="0.25">
      <c r="A161" s="57" t="s">
        <v>25</v>
      </c>
      <c r="B161" s="33">
        <v>37</v>
      </c>
      <c r="C161" s="27"/>
      <c r="D161" s="27"/>
      <c r="E161" s="27"/>
      <c r="F161" s="28"/>
      <c r="G161" s="27"/>
      <c r="H161" s="27"/>
      <c r="I161" s="27"/>
      <c r="J161" s="28"/>
      <c r="K161" s="27"/>
      <c r="L161" s="27"/>
      <c r="M161" s="27"/>
      <c r="N161" s="28"/>
      <c r="O161" s="27"/>
      <c r="P161" s="27"/>
      <c r="Q161" s="27"/>
      <c r="R161" s="28"/>
      <c r="S161" s="27"/>
      <c r="T161" s="27"/>
      <c r="U161" s="27"/>
      <c r="V161" s="28"/>
      <c r="W161" s="27" t="s">
        <v>74</v>
      </c>
      <c r="X161" s="27" t="s">
        <v>74</v>
      </c>
      <c r="Y161" s="27" t="s">
        <v>74</v>
      </c>
      <c r="Z161" s="29" t="s">
        <v>74</v>
      </c>
    </row>
    <row r="162" spans="1:26" x14ac:dyDescent="0.25">
      <c r="A162" s="57" t="s">
        <v>25</v>
      </c>
      <c r="B162" s="26">
        <v>38</v>
      </c>
      <c r="C162" s="27"/>
      <c r="D162" s="27"/>
      <c r="E162" s="27"/>
      <c r="F162" s="28"/>
      <c r="G162" s="27"/>
      <c r="H162" s="27"/>
      <c r="I162" s="27"/>
      <c r="J162" s="28"/>
      <c r="K162" s="27"/>
      <c r="L162" s="27"/>
      <c r="M162" s="27"/>
      <c r="N162" s="28"/>
      <c r="O162" s="27"/>
      <c r="P162" s="27"/>
      <c r="Q162" s="27"/>
      <c r="R162" s="28"/>
      <c r="S162" s="27"/>
      <c r="T162" s="27"/>
      <c r="U162" s="27"/>
      <c r="V162" s="28"/>
      <c r="W162" s="27" t="s">
        <v>74</v>
      </c>
      <c r="X162" s="27" t="s">
        <v>74</v>
      </c>
      <c r="Y162" s="27" t="s">
        <v>74</v>
      </c>
      <c r="Z162" s="29" t="s">
        <v>74</v>
      </c>
    </row>
    <row r="163" spans="1:26" x14ac:dyDescent="0.25">
      <c r="A163" s="57" t="s">
        <v>25</v>
      </c>
      <c r="B163" s="33">
        <v>39</v>
      </c>
      <c r="C163" s="27"/>
      <c r="D163" s="27"/>
      <c r="E163" s="27"/>
      <c r="F163" s="28"/>
      <c r="G163" s="27"/>
      <c r="H163" s="27"/>
      <c r="I163" s="27"/>
      <c r="J163" s="28"/>
      <c r="K163" s="27"/>
      <c r="L163" s="27"/>
      <c r="M163" s="27"/>
      <c r="N163" s="28"/>
      <c r="O163" s="27"/>
      <c r="P163" s="27"/>
      <c r="Q163" s="27"/>
      <c r="R163" s="28"/>
      <c r="S163" s="27"/>
      <c r="T163" s="27"/>
      <c r="U163" s="27"/>
      <c r="V163" s="28"/>
      <c r="W163" s="27" t="s">
        <v>74</v>
      </c>
      <c r="X163" s="27" t="s">
        <v>74</v>
      </c>
      <c r="Y163" s="27" t="s">
        <v>74</v>
      </c>
      <c r="Z163" s="29" t="s">
        <v>74</v>
      </c>
    </row>
    <row r="164" spans="1:26" ht="13.8" thickBot="1" x14ac:dyDescent="0.3">
      <c r="A164" s="57" t="s">
        <v>25</v>
      </c>
      <c r="B164" s="26">
        <v>40</v>
      </c>
      <c r="C164" s="27"/>
      <c r="D164" s="27"/>
      <c r="E164" s="27"/>
      <c r="F164" s="28"/>
      <c r="G164" s="27"/>
      <c r="H164" s="27"/>
      <c r="I164" s="27"/>
      <c r="J164" s="28"/>
      <c r="K164" s="27"/>
      <c r="L164" s="27"/>
      <c r="M164" s="27"/>
      <c r="N164" s="28"/>
      <c r="O164" s="27"/>
      <c r="P164" s="27"/>
      <c r="Q164" s="27"/>
      <c r="R164" s="28"/>
      <c r="S164" s="27"/>
      <c r="T164" s="27"/>
      <c r="U164" s="27"/>
      <c r="V164" s="28"/>
      <c r="W164" s="27" t="s">
        <v>74</v>
      </c>
      <c r="X164" s="27" t="s">
        <v>74</v>
      </c>
      <c r="Y164" s="27" t="s">
        <v>74</v>
      </c>
      <c r="Z164" s="29" t="s">
        <v>74</v>
      </c>
    </row>
    <row r="165" spans="1:26" ht="13.8" thickTop="1" x14ac:dyDescent="0.25">
      <c r="A165" s="56" t="s">
        <v>26</v>
      </c>
      <c r="B165" s="19">
        <v>1</v>
      </c>
      <c r="C165" s="20">
        <v>555</v>
      </c>
      <c r="D165" s="20" t="s">
        <v>324</v>
      </c>
      <c r="E165" s="20" t="s">
        <v>35</v>
      </c>
      <c r="F165" s="21">
        <v>1380</v>
      </c>
      <c r="G165" s="20">
        <v>586</v>
      </c>
      <c r="H165" s="20" t="s">
        <v>325</v>
      </c>
      <c r="I165" s="20" t="s">
        <v>33</v>
      </c>
      <c r="J165" s="21">
        <v>33474</v>
      </c>
      <c r="K165" s="20">
        <v>547</v>
      </c>
      <c r="L165" s="20" t="s">
        <v>326</v>
      </c>
      <c r="M165" s="20" t="s">
        <v>43</v>
      </c>
      <c r="N165" s="21">
        <v>866</v>
      </c>
      <c r="O165" s="20">
        <v>598</v>
      </c>
      <c r="P165" s="20" t="s">
        <v>327</v>
      </c>
      <c r="Q165" s="20" t="s">
        <v>37</v>
      </c>
      <c r="R165" s="21">
        <v>130</v>
      </c>
      <c r="S165" s="20">
        <v>569</v>
      </c>
      <c r="T165" s="20" t="s">
        <v>328</v>
      </c>
      <c r="U165" s="20" t="s">
        <v>56</v>
      </c>
      <c r="V165" s="21">
        <v>412</v>
      </c>
      <c r="W165" s="20">
        <v>581</v>
      </c>
      <c r="X165" s="20" t="s">
        <v>329</v>
      </c>
      <c r="Y165" s="20" t="s">
        <v>33</v>
      </c>
      <c r="Z165" s="22">
        <v>15733</v>
      </c>
    </row>
    <row r="166" spans="1:26" x14ac:dyDescent="0.25">
      <c r="A166" s="57" t="s">
        <v>26</v>
      </c>
      <c r="B166" s="26">
        <v>2</v>
      </c>
      <c r="C166" s="27">
        <v>575</v>
      </c>
      <c r="D166" s="27" t="s">
        <v>330</v>
      </c>
      <c r="E166" s="27" t="s">
        <v>39</v>
      </c>
      <c r="F166" s="28">
        <v>1390</v>
      </c>
      <c r="G166" s="27">
        <v>546</v>
      </c>
      <c r="H166" s="27" t="s">
        <v>331</v>
      </c>
      <c r="I166" s="27" t="s">
        <v>43</v>
      </c>
      <c r="J166" s="28">
        <v>33518</v>
      </c>
      <c r="K166" s="27">
        <v>597</v>
      </c>
      <c r="L166" s="27" t="s">
        <v>332</v>
      </c>
      <c r="M166" s="27" t="s">
        <v>37</v>
      </c>
      <c r="N166" s="28">
        <v>779</v>
      </c>
      <c r="O166" s="27" t="s">
        <v>74</v>
      </c>
      <c r="P166" s="27" t="s">
        <v>74</v>
      </c>
      <c r="Q166" s="27" t="s">
        <v>74</v>
      </c>
      <c r="R166" s="28" t="s">
        <v>74</v>
      </c>
      <c r="S166" s="27">
        <v>529</v>
      </c>
      <c r="T166" s="27" t="s">
        <v>333</v>
      </c>
      <c r="U166" s="27" t="s">
        <v>51</v>
      </c>
      <c r="V166" s="28">
        <v>582</v>
      </c>
      <c r="W166" s="27">
        <v>582</v>
      </c>
      <c r="X166" s="27" t="s">
        <v>334</v>
      </c>
      <c r="Y166" s="27" t="s">
        <v>33</v>
      </c>
      <c r="Z166" s="29">
        <v>20297</v>
      </c>
    </row>
    <row r="167" spans="1:26" x14ac:dyDescent="0.25">
      <c r="A167" s="57" t="s">
        <v>26</v>
      </c>
      <c r="B167" s="33">
        <v>3</v>
      </c>
      <c r="C167" s="27">
        <v>515</v>
      </c>
      <c r="D167" s="27" t="s">
        <v>335</v>
      </c>
      <c r="E167" s="27" t="s">
        <v>54</v>
      </c>
      <c r="F167" s="28">
        <v>1420</v>
      </c>
      <c r="G167" s="27">
        <v>566</v>
      </c>
      <c r="H167" s="27" t="s">
        <v>336</v>
      </c>
      <c r="I167" s="27" t="s">
        <v>56</v>
      </c>
      <c r="J167" s="28">
        <v>41540</v>
      </c>
      <c r="K167" s="27">
        <v>577</v>
      </c>
      <c r="L167" s="27" t="s">
        <v>337</v>
      </c>
      <c r="M167" s="27" t="s">
        <v>39</v>
      </c>
      <c r="N167" s="28">
        <v>754</v>
      </c>
      <c r="O167" s="27" t="s">
        <v>74</v>
      </c>
      <c r="P167" s="27" t="s">
        <v>74</v>
      </c>
      <c r="Q167" s="27" t="s">
        <v>74</v>
      </c>
      <c r="R167" s="28" t="s">
        <v>74</v>
      </c>
      <c r="S167" s="27">
        <v>549</v>
      </c>
      <c r="T167" s="27" t="s">
        <v>338</v>
      </c>
      <c r="U167" s="27" t="s">
        <v>43</v>
      </c>
      <c r="V167" s="28">
        <v>619</v>
      </c>
      <c r="W167" s="27">
        <v>571</v>
      </c>
      <c r="X167" s="27" t="s">
        <v>339</v>
      </c>
      <c r="Y167" s="27" t="s">
        <v>39</v>
      </c>
      <c r="Z167" s="29">
        <v>20925</v>
      </c>
    </row>
    <row r="168" spans="1:26" x14ac:dyDescent="0.25">
      <c r="A168" s="57" t="s">
        <v>26</v>
      </c>
      <c r="B168" s="26">
        <v>4</v>
      </c>
      <c r="C168" s="27">
        <v>545</v>
      </c>
      <c r="D168" s="27" t="s">
        <v>340</v>
      </c>
      <c r="E168" s="27" t="s">
        <v>43</v>
      </c>
      <c r="F168" s="28">
        <v>1490</v>
      </c>
      <c r="G168" s="27">
        <v>576</v>
      </c>
      <c r="H168" s="27" t="s">
        <v>341</v>
      </c>
      <c r="I168" s="27" t="s">
        <v>39</v>
      </c>
      <c r="J168" s="28">
        <v>45997</v>
      </c>
      <c r="K168" s="27">
        <v>527</v>
      </c>
      <c r="L168" s="27" t="s">
        <v>342</v>
      </c>
      <c r="M168" s="27" t="s">
        <v>51</v>
      </c>
      <c r="N168" s="28">
        <v>751</v>
      </c>
      <c r="O168" s="27" t="s">
        <v>74</v>
      </c>
      <c r="P168" s="27" t="s">
        <v>74</v>
      </c>
      <c r="Q168" s="27" t="s">
        <v>74</v>
      </c>
      <c r="R168" s="28" t="s">
        <v>74</v>
      </c>
      <c r="S168" s="27">
        <v>589</v>
      </c>
      <c r="T168" s="27" t="s">
        <v>343</v>
      </c>
      <c r="U168" s="27" t="s">
        <v>33</v>
      </c>
      <c r="V168" s="28">
        <v>703</v>
      </c>
      <c r="W168" s="27">
        <v>583</v>
      </c>
      <c r="X168" s="27" t="s">
        <v>344</v>
      </c>
      <c r="Y168" s="27" t="s">
        <v>33</v>
      </c>
      <c r="Z168" s="29">
        <v>21019</v>
      </c>
    </row>
    <row r="169" spans="1:26" x14ac:dyDescent="0.25">
      <c r="A169" s="57" t="s">
        <v>26</v>
      </c>
      <c r="B169" s="33">
        <v>5</v>
      </c>
      <c r="C169" s="27">
        <v>595</v>
      </c>
      <c r="D169" s="27" t="s">
        <v>345</v>
      </c>
      <c r="E169" s="27" t="s">
        <v>37</v>
      </c>
      <c r="F169" s="28">
        <v>1530</v>
      </c>
      <c r="G169" s="27" t="s">
        <v>74</v>
      </c>
      <c r="H169" s="27" t="s">
        <v>74</v>
      </c>
      <c r="I169" s="27" t="s">
        <v>74</v>
      </c>
      <c r="J169" s="28" t="s">
        <v>74</v>
      </c>
      <c r="K169" s="27">
        <v>537</v>
      </c>
      <c r="L169" s="27" t="s">
        <v>346</v>
      </c>
      <c r="M169" s="27" t="s">
        <v>83</v>
      </c>
      <c r="N169" s="28">
        <v>589</v>
      </c>
      <c r="O169" s="27" t="s">
        <v>74</v>
      </c>
      <c r="P169" s="27" t="s">
        <v>74</v>
      </c>
      <c r="Q169" s="27" t="s">
        <v>74</v>
      </c>
      <c r="R169" s="28" t="s">
        <v>74</v>
      </c>
      <c r="S169" s="27">
        <v>599</v>
      </c>
      <c r="T169" s="27" t="s">
        <v>347</v>
      </c>
      <c r="U169" s="27" t="s">
        <v>37</v>
      </c>
      <c r="V169" s="28">
        <v>745</v>
      </c>
      <c r="W169" s="27">
        <v>573</v>
      </c>
      <c r="X169" s="27" t="s">
        <v>348</v>
      </c>
      <c r="Y169" s="27" t="s">
        <v>39</v>
      </c>
      <c r="Z169" s="29">
        <v>21807</v>
      </c>
    </row>
    <row r="170" spans="1:26" x14ac:dyDescent="0.25">
      <c r="A170" s="57" t="s">
        <v>26</v>
      </c>
      <c r="B170" s="26">
        <v>6</v>
      </c>
      <c r="C170" s="27">
        <v>525</v>
      </c>
      <c r="D170" s="27" t="s">
        <v>349</v>
      </c>
      <c r="E170" s="27" t="s">
        <v>51</v>
      </c>
      <c r="F170" s="28">
        <v>1560</v>
      </c>
      <c r="G170" s="27" t="s">
        <v>74</v>
      </c>
      <c r="H170" s="27" t="s">
        <v>74</v>
      </c>
      <c r="I170" s="27" t="s">
        <v>74</v>
      </c>
      <c r="J170" s="28" t="s">
        <v>74</v>
      </c>
      <c r="K170" s="27">
        <v>557</v>
      </c>
      <c r="L170" s="27" t="s">
        <v>350</v>
      </c>
      <c r="M170" s="27" t="s">
        <v>35</v>
      </c>
      <c r="N170" s="28">
        <v>541</v>
      </c>
      <c r="O170" s="27" t="s">
        <v>74</v>
      </c>
      <c r="P170" s="27" t="s">
        <v>74</v>
      </c>
      <c r="Q170" s="27" t="s">
        <v>74</v>
      </c>
      <c r="R170" s="28" t="s">
        <v>74</v>
      </c>
      <c r="S170" s="27">
        <v>519</v>
      </c>
      <c r="T170" s="27" t="s">
        <v>351</v>
      </c>
      <c r="U170" s="27" t="s">
        <v>54</v>
      </c>
      <c r="V170" s="28">
        <v>797</v>
      </c>
      <c r="W170" s="27">
        <v>561</v>
      </c>
      <c r="X170" s="27" t="s">
        <v>352</v>
      </c>
      <c r="Y170" s="27" t="s">
        <v>56</v>
      </c>
      <c r="Z170" s="29">
        <v>22240</v>
      </c>
    </row>
    <row r="171" spans="1:26" x14ac:dyDescent="0.25">
      <c r="A171" s="57" t="s">
        <v>26</v>
      </c>
      <c r="B171" s="33">
        <v>7</v>
      </c>
      <c r="C171" s="27" t="s">
        <v>74</v>
      </c>
      <c r="D171" s="27" t="s">
        <v>74</v>
      </c>
      <c r="E171" s="27" t="s">
        <v>74</v>
      </c>
      <c r="F171" s="28" t="s">
        <v>74</v>
      </c>
      <c r="G171" s="27" t="s">
        <v>74</v>
      </c>
      <c r="H171" s="27" t="s">
        <v>74</v>
      </c>
      <c r="I171" s="27" t="s">
        <v>74</v>
      </c>
      <c r="J171" s="28" t="s">
        <v>74</v>
      </c>
      <c r="K171" s="27" t="s">
        <v>74</v>
      </c>
      <c r="L171" s="27" t="s">
        <v>74</v>
      </c>
      <c r="M171" s="27" t="s">
        <v>74</v>
      </c>
      <c r="N171" s="28" t="s">
        <v>74</v>
      </c>
      <c r="O171" s="27" t="s">
        <v>74</v>
      </c>
      <c r="P171" s="27" t="s">
        <v>74</v>
      </c>
      <c r="Q171" s="27" t="s">
        <v>74</v>
      </c>
      <c r="R171" s="28" t="s">
        <v>74</v>
      </c>
      <c r="S171" s="27" t="s">
        <v>74</v>
      </c>
      <c r="T171" s="27" t="s">
        <v>74</v>
      </c>
      <c r="U171" s="27" t="s">
        <v>74</v>
      </c>
      <c r="V171" s="28" t="s">
        <v>74</v>
      </c>
      <c r="W171" s="27">
        <v>521</v>
      </c>
      <c r="X171" s="27" t="s">
        <v>353</v>
      </c>
      <c r="Y171" s="27" t="s">
        <v>51</v>
      </c>
      <c r="Z171" s="29">
        <v>22257</v>
      </c>
    </row>
    <row r="172" spans="1:26" x14ac:dyDescent="0.25">
      <c r="A172" s="57" t="s">
        <v>26</v>
      </c>
      <c r="B172" s="26">
        <v>8</v>
      </c>
      <c r="C172" s="27" t="s">
        <v>74</v>
      </c>
      <c r="D172" s="27" t="s">
        <v>74</v>
      </c>
      <c r="E172" s="27" t="s">
        <v>74</v>
      </c>
      <c r="F172" s="28" t="s">
        <v>74</v>
      </c>
      <c r="G172" s="27" t="s">
        <v>74</v>
      </c>
      <c r="H172" s="27" t="s">
        <v>74</v>
      </c>
      <c r="I172" s="27" t="s">
        <v>74</v>
      </c>
      <c r="J172" s="28" t="s">
        <v>74</v>
      </c>
      <c r="K172" s="27" t="s">
        <v>74</v>
      </c>
      <c r="L172" s="27" t="s">
        <v>74</v>
      </c>
      <c r="M172" s="27" t="s">
        <v>74</v>
      </c>
      <c r="N172" s="28" t="s">
        <v>74</v>
      </c>
      <c r="O172" s="27" t="s">
        <v>74</v>
      </c>
      <c r="P172" s="27" t="s">
        <v>74</v>
      </c>
      <c r="Q172" s="27" t="s">
        <v>74</v>
      </c>
      <c r="R172" s="28" t="s">
        <v>74</v>
      </c>
      <c r="S172" s="27" t="s">
        <v>74</v>
      </c>
      <c r="T172" s="27" t="s">
        <v>74</v>
      </c>
      <c r="U172" s="27" t="s">
        <v>74</v>
      </c>
      <c r="V172" s="28" t="s">
        <v>74</v>
      </c>
      <c r="W172" s="27">
        <v>591</v>
      </c>
      <c r="X172" s="27" t="s">
        <v>354</v>
      </c>
      <c r="Y172" s="27" t="s">
        <v>37</v>
      </c>
      <c r="Z172" s="29">
        <v>23100</v>
      </c>
    </row>
    <row r="173" spans="1:26" x14ac:dyDescent="0.25">
      <c r="A173" s="57" t="s">
        <v>26</v>
      </c>
      <c r="B173" s="33">
        <v>9</v>
      </c>
      <c r="C173" s="27" t="s">
        <v>74</v>
      </c>
      <c r="D173" s="27" t="s">
        <v>74</v>
      </c>
      <c r="E173" s="27" t="s">
        <v>74</v>
      </c>
      <c r="F173" s="28" t="s">
        <v>74</v>
      </c>
      <c r="G173" s="27" t="s">
        <v>74</v>
      </c>
      <c r="H173" s="27" t="s">
        <v>74</v>
      </c>
      <c r="I173" s="27" t="s">
        <v>74</v>
      </c>
      <c r="J173" s="28" t="s">
        <v>74</v>
      </c>
      <c r="K173" s="27" t="s">
        <v>74</v>
      </c>
      <c r="L173" s="27" t="s">
        <v>74</v>
      </c>
      <c r="M173" s="27" t="s">
        <v>74</v>
      </c>
      <c r="N173" s="28" t="s">
        <v>74</v>
      </c>
      <c r="O173" s="27" t="s">
        <v>74</v>
      </c>
      <c r="P173" s="27" t="s">
        <v>74</v>
      </c>
      <c r="Q173" s="27" t="s">
        <v>74</v>
      </c>
      <c r="R173" s="28" t="s">
        <v>74</v>
      </c>
      <c r="S173" s="27" t="s">
        <v>74</v>
      </c>
      <c r="T173" s="27" t="s">
        <v>74</v>
      </c>
      <c r="U173" s="27" t="s">
        <v>74</v>
      </c>
      <c r="V173" s="28" t="s">
        <v>74</v>
      </c>
      <c r="W173" s="27">
        <v>574</v>
      </c>
      <c r="X173" s="27" t="s">
        <v>355</v>
      </c>
      <c r="Y173" s="27" t="s">
        <v>39</v>
      </c>
      <c r="Z173" s="29">
        <v>23407</v>
      </c>
    </row>
    <row r="174" spans="1:26" x14ac:dyDescent="0.25">
      <c r="A174" s="57" t="s">
        <v>26</v>
      </c>
      <c r="B174" s="26">
        <v>10</v>
      </c>
      <c r="C174" s="27" t="s">
        <v>74</v>
      </c>
      <c r="D174" s="27" t="s">
        <v>74</v>
      </c>
      <c r="E174" s="27" t="s">
        <v>74</v>
      </c>
      <c r="F174" s="28" t="s">
        <v>74</v>
      </c>
      <c r="G174" s="27" t="s">
        <v>74</v>
      </c>
      <c r="H174" s="27" t="s">
        <v>74</v>
      </c>
      <c r="I174" s="27" t="s">
        <v>74</v>
      </c>
      <c r="J174" s="28" t="s">
        <v>74</v>
      </c>
      <c r="K174" s="27" t="s">
        <v>74</v>
      </c>
      <c r="L174" s="27" t="s">
        <v>74</v>
      </c>
      <c r="M174" s="27" t="s">
        <v>74</v>
      </c>
      <c r="N174" s="28" t="s">
        <v>74</v>
      </c>
      <c r="O174" s="27" t="s">
        <v>74</v>
      </c>
      <c r="P174" s="27" t="s">
        <v>74</v>
      </c>
      <c r="Q174" s="27" t="s">
        <v>74</v>
      </c>
      <c r="R174" s="28" t="s">
        <v>74</v>
      </c>
      <c r="S174" s="27" t="s">
        <v>74</v>
      </c>
      <c r="T174" s="27" t="s">
        <v>74</v>
      </c>
      <c r="U174" s="27" t="s">
        <v>74</v>
      </c>
      <c r="V174" s="28" t="s">
        <v>74</v>
      </c>
      <c r="W174" s="27">
        <v>562</v>
      </c>
      <c r="X174" s="27" t="s">
        <v>356</v>
      </c>
      <c r="Y174" s="27" t="s">
        <v>56</v>
      </c>
      <c r="Z174" s="29">
        <v>23694</v>
      </c>
    </row>
    <row r="175" spans="1:26" x14ac:dyDescent="0.25">
      <c r="A175" s="57" t="s">
        <v>26</v>
      </c>
      <c r="B175" s="33">
        <v>11</v>
      </c>
      <c r="C175" s="27"/>
      <c r="D175" s="27"/>
      <c r="E175" s="27"/>
      <c r="F175" s="28"/>
      <c r="G175" s="27"/>
      <c r="H175" s="27"/>
      <c r="I175" s="27"/>
      <c r="J175" s="28"/>
      <c r="K175" s="27"/>
      <c r="L175" s="27"/>
      <c r="M175" s="27"/>
      <c r="N175" s="28"/>
      <c r="O175" s="27"/>
      <c r="P175" s="27"/>
      <c r="Q175" s="27"/>
      <c r="R175" s="28"/>
      <c r="S175" s="27"/>
      <c r="T175" s="27"/>
      <c r="U175" s="27"/>
      <c r="V175" s="28"/>
      <c r="W175" s="27">
        <v>563</v>
      </c>
      <c r="X175" s="27" t="s">
        <v>357</v>
      </c>
      <c r="Y175" s="27" t="s">
        <v>56</v>
      </c>
      <c r="Z175" s="29">
        <v>24356</v>
      </c>
    </row>
    <row r="176" spans="1:26" x14ac:dyDescent="0.25">
      <c r="A176" s="57" t="s">
        <v>26</v>
      </c>
      <c r="B176" s="26">
        <v>12</v>
      </c>
      <c r="C176" s="27"/>
      <c r="D176" s="27"/>
      <c r="E176" s="27"/>
      <c r="F176" s="28"/>
      <c r="G176" s="27"/>
      <c r="H176" s="27"/>
      <c r="I176" s="27"/>
      <c r="J176" s="28"/>
      <c r="K176" s="27"/>
      <c r="L176" s="27"/>
      <c r="M176" s="27"/>
      <c r="N176" s="28"/>
      <c r="O176" s="27"/>
      <c r="P176" s="27"/>
      <c r="Q176" s="27"/>
      <c r="R176" s="28"/>
      <c r="S176" s="27"/>
      <c r="T176" s="27"/>
      <c r="U176" s="27"/>
      <c r="V176" s="28"/>
      <c r="W176" s="27" t="s">
        <v>74</v>
      </c>
      <c r="X176" s="27" t="s">
        <v>74</v>
      </c>
      <c r="Y176" s="27" t="s">
        <v>74</v>
      </c>
      <c r="Z176" s="29" t="s">
        <v>74</v>
      </c>
    </row>
    <row r="177" spans="1:26" x14ac:dyDescent="0.25">
      <c r="A177" s="57" t="s">
        <v>26</v>
      </c>
      <c r="B177" s="33">
        <v>13</v>
      </c>
      <c r="C177" s="27"/>
      <c r="D177" s="27"/>
      <c r="E177" s="27"/>
      <c r="F177" s="28"/>
      <c r="G177" s="27"/>
      <c r="H177" s="27"/>
      <c r="I177" s="27"/>
      <c r="J177" s="28"/>
      <c r="K177" s="27"/>
      <c r="L177" s="27"/>
      <c r="M177" s="27"/>
      <c r="N177" s="28"/>
      <c r="O177" s="27"/>
      <c r="P177" s="27"/>
      <c r="Q177" s="27"/>
      <c r="R177" s="28"/>
      <c r="S177" s="27"/>
      <c r="T177" s="27"/>
      <c r="U177" s="27"/>
      <c r="V177" s="28"/>
      <c r="W177" s="27" t="s">
        <v>74</v>
      </c>
      <c r="X177" s="27" t="s">
        <v>74</v>
      </c>
      <c r="Y177" s="27" t="s">
        <v>74</v>
      </c>
      <c r="Z177" s="29" t="s">
        <v>74</v>
      </c>
    </row>
    <row r="178" spans="1:26" x14ac:dyDescent="0.25">
      <c r="A178" s="57" t="s">
        <v>26</v>
      </c>
      <c r="B178" s="26">
        <v>14</v>
      </c>
      <c r="C178" s="27"/>
      <c r="D178" s="27"/>
      <c r="E178" s="27"/>
      <c r="F178" s="28"/>
      <c r="G178" s="27"/>
      <c r="H178" s="27"/>
      <c r="I178" s="27"/>
      <c r="J178" s="28"/>
      <c r="K178" s="27"/>
      <c r="L178" s="27"/>
      <c r="M178" s="27"/>
      <c r="N178" s="28"/>
      <c r="O178" s="27"/>
      <c r="P178" s="27"/>
      <c r="Q178" s="27"/>
      <c r="R178" s="28"/>
      <c r="S178" s="27"/>
      <c r="T178" s="27"/>
      <c r="U178" s="27"/>
      <c r="V178" s="28"/>
      <c r="W178" s="27" t="s">
        <v>74</v>
      </c>
      <c r="X178" s="27" t="s">
        <v>74</v>
      </c>
      <c r="Y178" s="27" t="s">
        <v>74</v>
      </c>
      <c r="Z178" s="29" t="s">
        <v>74</v>
      </c>
    </row>
    <row r="179" spans="1:26" x14ac:dyDescent="0.25">
      <c r="A179" s="57" t="s">
        <v>26</v>
      </c>
      <c r="B179" s="33">
        <v>15</v>
      </c>
      <c r="C179" s="27"/>
      <c r="D179" s="27"/>
      <c r="E179" s="27"/>
      <c r="F179" s="28"/>
      <c r="G179" s="27"/>
      <c r="H179" s="27"/>
      <c r="I179" s="27"/>
      <c r="J179" s="28"/>
      <c r="K179" s="27"/>
      <c r="L179" s="27"/>
      <c r="M179" s="27"/>
      <c r="N179" s="28"/>
      <c r="O179" s="27"/>
      <c r="P179" s="27"/>
      <c r="Q179" s="27"/>
      <c r="R179" s="28"/>
      <c r="S179" s="27"/>
      <c r="T179" s="27"/>
      <c r="U179" s="27"/>
      <c r="V179" s="28"/>
      <c r="W179" s="27" t="s">
        <v>74</v>
      </c>
      <c r="X179" s="27" t="s">
        <v>74</v>
      </c>
      <c r="Y179" s="27" t="s">
        <v>74</v>
      </c>
      <c r="Z179" s="29" t="s">
        <v>74</v>
      </c>
    </row>
    <row r="180" spans="1:26" x14ac:dyDescent="0.25">
      <c r="A180" s="57" t="s">
        <v>26</v>
      </c>
      <c r="B180" s="26">
        <v>16</v>
      </c>
      <c r="C180" s="27"/>
      <c r="D180" s="27"/>
      <c r="E180" s="27"/>
      <c r="F180" s="28"/>
      <c r="G180" s="27"/>
      <c r="H180" s="27"/>
      <c r="I180" s="27"/>
      <c r="J180" s="28"/>
      <c r="K180" s="27"/>
      <c r="L180" s="27"/>
      <c r="M180" s="27"/>
      <c r="N180" s="28"/>
      <c r="O180" s="27"/>
      <c r="P180" s="27"/>
      <c r="Q180" s="27"/>
      <c r="R180" s="28"/>
      <c r="S180" s="27"/>
      <c r="T180" s="27"/>
      <c r="U180" s="27"/>
      <c r="V180" s="28"/>
      <c r="W180" s="27" t="s">
        <v>74</v>
      </c>
      <c r="X180" s="27" t="s">
        <v>74</v>
      </c>
      <c r="Y180" s="27" t="s">
        <v>74</v>
      </c>
      <c r="Z180" s="29" t="s">
        <v>74</v>
      </c>
    </row>
    <row r="181" spans="1:26" x14ac:dyDescent="0.25">
      <c r="A181" s="57" t="s">
        <v>26</v>
      </c>
      <c r="B181" s="33">
        <v>17</v>
      </c>
      <c r="C181" s="27"/>
      <c r="D181" s="27"/>
      <c r="E181" s="27"/>
      <c r="F181" s="28"/>
      <c r="G181" s="27"/>
      <c r="H181" s="27"/>
      <c r="I181" s="27"/>
      <c r="J181" s="28"/>
      <c r="K181" s="27"/>
      <c r="L181" s="27"/>
      <c r="M181" s="27"/>
      <c r="N181" s="28"/>
      <c r="O181" s="27"/>
      <c r="P181" s="27"/>
      <c r="Q181" s="27"/>
      <c r="R181" s="28"/>
      <c r="S181" s="27"/>
      <c r="T181" s="27"/>
      <c r="U181" s="27"/>
      <c r="V181" s="28"/>
      <c r="W181" s="27" t="s">
        <v>74</v>
      </c>
      <c r="X181" s="27" t="s">
        <v>74</v>
      </c>
      <c r="Y181" s="27" t="s">
        <v>74</v>
      </c>
      <c r="Z181" s="29" t="s">
        <v>74</v>
      </c>
    </row>
    <row r="182" spans="1:26" x14ac:dyDescent="0.25">
      <c r="A182" s="57" t="s">
        <v>26</v>
      </c>
      <c r="B182" s="26">
        <v>18</v>
      </c>
      <c r="C182" s="27"/>
      <c r="D182" s="27"/>
      <c r="E182" s="27"/>
      <c r="F182" s="28"/>
      <c r="G182" s="27"/>
      <c r="H182" s="27"/>
      <c r="I182" s="27"/>
      <c r="J182" s="28"/>
      <c r="K182" s="27"/>
      <c r="L182" s="27"/>
      <c r="M182" s="27"/>
      <c r="N182" s="28"/>
      <c r="O182" s="27"/>
      <c r="P182" s="27"/>
      <c r="Q182" s="27"/>
      <c r="R182" s="28"/>
      <c r="S182" s="27"/>
      <c r="T182" s="27"/>
      <c r="U182" s="27"/>
      <c r="V182" s="28"/>
      <c r="W182" s="27" t="s">
        <v>74</v>
      </c>
      <c r="X182" s="27" t="s">
        <v>74</v>
      </c>
      <c r="Y182" s="27" t="s">
        <v>74</v>
      </c>
      <c r="Z182" s="29" t="s">
        <v>74</v>
      </c>
    </row>
    <row r="183" spans="1:26" x14ac:dyDescent="0.25">
      <c r="A183" s="57" t="s">
        <v>26</v>
      </c>
      <c r="B183" s="33">
        <v>19</v>
      </c>
      <c r="C183" s="27"/>
      <c r="D183" s="27"/>
      <c r="E183" s="27"/>
      <c r="F183" s="28"/>
      <c r="G183" s="27"/>
      <c r="H183" s="27"/>
      <c r="I183" s="27"/>
      <c r="J183" s="28"/>
      <c r="K183" s="27"/>
      <c r="L183" s="27"/>
      <c r="M183" s="27"/>
      <c r="N183" s="28"/>
      <c r="O183" s="27"/>
      <c r="P183" s="27"/>
      <c r="Q183" s="27"/>
      <c r="R183" s="28"/>
      <c r="S183" s="27"/>
      <c r="T183" s="27"/>
      <c r="U183" s="27"/>
      <c r="V183" s="28"/>
      <c r="W183" s="27" t="s">
        <v>74</v>
      </c>
      <c r="X183" s="27" t="s">
        <v>74</v>
      </c>
      <c r="Y183" s="27" t="s">
        <v>74</v>
      </c>
      <c r="Z183" s="29" t="s">
        <v>74</v>
      </c>
    </row>
    <row r="184" spans="1:26" x14ac:dyDescent="0.25">
      <c r="A184" s="57" t="s">
        <v>26</v>
      </c>
      <c r="B184" s="26">
        <v>20</v>
      </c>
      <c r="C184" s="27"/>
      <c r="D184" s="27"/>
      <c r="E184" s="27"/>
      <c r="F184" s="28"/>
      <c r="G184" s="27"/>
      <c r="H184" s="27"/>
      <c r="I184" s="27"/>
      <c r="J184" s="28"/>
      <c r="K184" s="27"/>
      <c r="L184" s="27"/>
      <c r="M184" s="27"/>
      <c r="N184" s="28"/>
      <c r="O184" s="27"/>
      <c r="P184" s="27"/>
      <c r="Q184" s="27"/>
      <c r="R184" s="28"/>
      <c r="S184" s="27"/>
      <c r="T184" s="27"/>
      <c r="U184" s="27"/>
      <c r="V184" s="28"/>
      <c r="W184" s="27" t="s">
        <v>74</v>
      </c>
      <c r="X184" s="27" t="s">
        <v>74</v>
      </c>
      <c r="Y184" s="27" t="s">
        <v>74</v>
      </c>
      <c r="Z184" s="29" t="s">
        <v>74</v>
      </c>
    </row>
    <row r="185" spans="1:26" x14ac:dyDescent="0.25">
      <c r="A185" s="57" t="s">
        <v>26</v>
      </c>
      <c r="B185" s="33">
        <v>21</v>
      </c>
      <c r="C185" s="27"/>
      <c r="D185" s="27"/>
      <c r="E185" s="27"/>
      <c r="F185" s="28"/>
      <c r="G185" s="27"/>
      <c r="H185" s="27"/>
      <c r="I185" s="27"/>
      <c r="J185" s="28"/>
      <c r="K185" s="27"/>
      <c r="L185" s="27"/>
      <c r="M185" s="27"/>
      <c r="N185" s="28"/>
      <c r="O185" s="27"/>
      <c r="P185" s="27"/>
      <c r="Q185" s="27"/>
      <c r="R185" s="28"/>
      <c r="S185" s="27"/>
      <c r="T185" s="27"/>
      <c r="U185" s="27"/>
      <c r="V185" s="28"/>
      <c r="W185" s="27" t="s">
        <v>74</v>
      </c>
      <c r="X185" s="27" t="s">
        <v>74</v>
      </c>
      <c r="Y185" s="27" t="s">
        <v>74</v>
      </c>
      <c r="Z185" s="29" t="s">
        <v>74</v>
      </c>
    </row>
    <row r="186" spans="1:26" x14ac:dyDescent="0.25">
      <c r="A186" s="57" t="s">
        <v>26</v>
      </c>
      <c r="B186" s="26">
        <v>22</v>
      </c>
      <c r="C186" s="27"/>
      <c r="D186" s="27"/>
      <c r="E186" s="27"/>
      <c r="F186" s="28"/>
      <c r="G186" s="27"/>
      <c r="H186" s="27"/>
      <c r="I186" s="27"/>
      <c r="J186" s="28"/>
      <c r="K186" s="27"/>
      <c r="L186" s="27"/>
      <c r="M186" s="27"/>
      <c r="N186" s="28"/>
      <c r="O186" s="27"/>
      <c r="P186" s="27"/>
      <c r="Q186" s="27"/>
      <c r="R186" s="28"/>
      <c r="S186" s="27"/>
      <c r="T186" s="27"/>
      <c r="U186" s="27"/>
      <c r="V186" s="28"/>
      <c r="W186" s="27" t="s">
        <v>74</v>
      </c>
      <c r="X186" s="27" t="s">
        <v>74</v>
      </c>
      <c r="Y186" s="27" t="s">
        <v>74</v>
      </c>
      <c r="Z186" s="29" t="s">
        <v>74</v>
      </c>
    </row>
    <row r="187" spans="1:26" x14ac:dyDescent="0.25">
      <c r="A187" s="57" t="s">
        <v>26</v>
      </c>
      <c r="B187" s="33">
        <v>23</v>
      </c>
      <c r="C187" s="27"/>
      <c r="D187" s="27"/>
      <c r="E187" s="27"/>
      <c r="F187" s="28"/>
      <c r="G187" s="27"/>
      <c r="H187" s="27"/>
      <c r="I187" s="27"/>
      <c r="J187" s="28"/>
      <c r="K187" s="27"/>
      <c r="L187" s="27"/>
      <c r="M187" s="27"/>
      <c r="N187" s="28"/>
      <c r="O187" s="27"/>
      <c r="P187" s="27"/>
      <c r="Q187" s="27"/>
      <c r="R187" s="28"/>
      <c r="S187" s="27"/>
      <c r="T187" s="27"/>
      <c r="U187" s="27"/>
      <c r="V187" s="28"/>
      <c r="W187" s="27" t="s">
        <v>74</v>
      </c>
      <c r="X187" s="27" t="s">
        <v>74</v>
      </c>
      <c r="Y187" s="27" t="s">
        <v>74</v>
      </c>
      <c r="Z187" s="29" t="s">
        <v>74</v>
      </c>
    </row>
    <row r="188" spans="1:26" x14ac:dyDescent="0.25">
      <c r="A188" s="57" t="s">
        <v>26</v>
      </c>
      <c r="B188" s="26">
        <v>24</v>
      </c>
      <c r="C188" s="27"/>
      <c r="D188" s="27"/>
      <c r="E188" s="27"/>
      <c r="F188" s="28"/>
      <c r="G188" s="27"/>
      <c r="H188" s="27"/>
      <c r="I188" s="27"/>
      <c r="J188" s="28"/>
      <c r="K188" s="27"/>
      <c r="L188" s="27"/>
      <c r="M188" s="27"/>
      <c r="N188" s="28"/>
      <c r="O188" s="27"/>
      <c r="P188" s="27"/>
      <c r="Q188" s="27"/>
      <c r="R188" s="28"/>
      <c r="S188" s="27"/>
      <c r="T188" s="27"/>
      <c r="U188" s="27"/>
      <c r="V188" s="28"/>
      <c r="W188" s="27" t="s">
        <v>74</v>
      </c>
      <c r="X188" s="27" t="s">
        <v>74</v>
      </c>
      <c r="Y188" s="27" t="s">
        <v>74</v>
      </c>
      <c r="Z188" s="29" t="s">
        <v>74</v>
      </c>
    </row>
    <row r="189" spans="1:26" x14ac:dyDescent="0.25">
      <c r="A189" s="57" t="s">
        <v>26</v>
      </c>
      <c r="B189" s="33">
        <v>25</v>
      </c>
      <c r="C189" s="27"/>
      <c r="D189" s="27"/>
      <c r="E189" s="27"/>
      <c r="F189" s="28"/>
      <c r="G189" s="27"/>
      <c r="H189" s="27"/>
      <c r="I189" s="27"/>
      <c r="J189" s="28"/>
      <c r="K189" s="27"/>
      <c r="L189" s="27"/>
      <c r="M189" s="27"/>
      <c r="N189" s="28"/>
      <c r="O189" s="27"/>
      <c r="P189" s="27"/>
      <c r="Q189" s="27"/>
      <c r="R189" s="28"/>
      <c r="S189" s="27"/>
      <c r="T189" s="27"/>
      <c r="U189" s="27"/>
      <c r="V189" s="28"/>
      <c r="W189" s="27" t="s">
        <v>74</v>
      </c>
      <c r="X189" s="27" t="s">
        <v>74</v>
      </c>
      <c r="Y189" s="27" t="s">
        <v>74</v>
      </c>
      <c r="Z189" s="29" t="s">
        <v>74</v>
      </c>
    </row>
    <row r="190" spans="1:26" x14ac:dyDescent="0.25">
      <c r="A190" s="57" t="s">
        <v>26</v>
      </c>
      <c r="B190" s="26">
        <v>26</v>
      </c>
      <c r="C190" s="27"/>
      <c r="D190" s="27"/>
      <c r="E190" s="27"/>
      <c r="F190" s="28"/>
      <c r="G190" s="27"/>
      <c r="H190" s="27"/>
      <c r="I190" s="27"/>
      <c r="J190" s="28"/>
      <c r="K190" s="27"/>
      <c r="L190" s="27"/>
      <c r="M190" s="27"/>
      <c r="N190" s="28"/>
      <c r="O190" s="27"/>
      <c r="P190" s="27"/>
      <c r="Q190" s="27"/>
      <c r="R190" s="28"/>
      <c r="S190" s="27"/>
      <c r="T190" s="27"/>
      <c r="U190" s="27"/>
      <c r="V190" s="28"/>
      <c r="W190" s="27" t="s">
        <v>74</v>
      </c>
      <c r="X190" s="27" t="s">
        <v>74</v>
      </c>
      <c r="Y190" s="27" t="s">
        <v>74</v>
      </c>
      <c r="Z190" s="29" t="s">
        <v>74</v>
      </c>
    </row>
    <row r="191" spans="1:26" x14ac:dyDescent="0.25">
      <c r="A191" s="57" t="s">
        <v>26</v>
      </c>
      <c r="B191" s="33">
        <v>27</v>
      </c>
      <c r="C191" s="27"/>
      <c r="D191" s="27"/>
      <c r="E191" s="27"/>
      <c r="F191" s="28"/>
      <c r="G191" s="27"/>
      <c r="H191" s="27"/>
      <c r="I191" s="27"/>
      <c r="J191" s="28"/>
      <c r="K191" s="27"/>
      <c r="L191" s="27"/>
      <c r="M191" s="27"/>
      <c r="N191" s="28"/>
      <c r="O191" s="27"/>
      <c r="P191" s="27"/>
      <c r="Q191" s="27"/>
      <c r="R191" s="28"/>
      <c r="S191" s="27"/>
      <c r="T191" s="27"/>
      <c r="U191" s="27"/>
      <c r="V191" s="28"/>
      <c r="W191" s="27" t="s">
        <v>74</v>
      </c>
      <c r="X191" s="27" t="s">
        <v>74</v>
      </c>
      <c r="Y191" s="27" t="s">
        <v>74</v>
      </c>
      <c r="Z191" s="29" t="s">
        <v>74</v>
      </c>
    </row>
    <row r="192" spans="1:26" x14ac:dyDescent="0.25">
      <c r="A192" s="57" t="s">
        <v>26</v>
      </c>
      <c r="B192" s="26">
        <v>28</v>
      </c>
      <c r="C192" s="27"/>
      <c r="D192" s="27"/>
      <c r="E192" s="27"/>
      <c r="F192" s="28"/>
      <c r="G192" s="27"/>
      <c r="H192" s="27"/>
      <c r="I192" s="27"/>
      <c r="J192" s="28"/>
      <c r="K192" s="27"/>
      <c r="L192" s="27"/>
      <c r="M192" s="27"/>
      <c r="N192" s="28"/>
      <c r="O192" s="27"/>
      <c r="P192" s="27"/>
      <c r="Q192" s="27"/>
      <c r="R192" s="28"/>
      <c r="S192" s="27"/>
      <c r="T192" s="27"/>
      <c r="U192" s="27"/>
      <c r="V192" s="28"/>
      <c r="W192" s="27" t="s">
        <v>74</v>
      </c>
      <c r="X192" s="27" t="s">
        <v>74</v>
      </c>
      <c r="Y192" s="27" t="s">
        <v>74</v>
      </c>
      <c r="Z192" s="29" t="s">
        <v>74</v>
      </c>
    </row>
    <row r="193" spans="1:26" x14ac:dyDescent="0.25">
      <c r="A193" s="57" t="s">
        <v>26</v>
      </c>
      <c r="B193" s="33">
        <v>29</v>
      </c>
      <c r="C193" s="27"/>
      <c r="D193" s="27"/>
      <c r="E193" s="27"/>
      <c r="F193" s="28"/>
      <c r="G193" s="27"/>
      <c r="H193" s="27"/>
      <c r="I193" s="27"/>
      <c r="J193" s="28"/>
      <c r="K193" s="27"/>
      <c r="L193" s="27"/>
      <c r="M193" s="27"/>
      <c r="N193" s="28"/>
      <c r="O193" s="27"/>
      <c r="P193" s="27"/>
      <c r="Q193" s="27"/>
      <c r="R193" s="28"/>
      <c r="S193" s="27"/>
      <c r="T193" s="27"/>
      <c r="U193" s="27"/>
      <c r="V193" s="28"/>
      <c r="W193" s="27" t="s">
        <v>74</v>
      </c>
      <c r="X193" s="27" t="s">
        <v>74</v>
      </c>
      <c r="Y193" s="27" t="s">
        <v>74</v>
      </c>
      <c r="Z193" s="29" t="s">
        <v>74</v>
      </c>
    </row>
    <row r="194" spans="1:26" x14ac:dyDescent="0.25">
      <c r="A194" s="57" t="s">
        <v>26</v>
      </c>
      <c r="B194" s="26">
        <v>30</v>
      </c>
      <c r="C194" s="27"/>
      <c r="D194" s="27"/>
      <c r="E194" s="27"/>
      <c r="F194" s="28"/>
      <c r="G194" s="27"/>
      <c r="H194" s="27"/>
      <c r="I194" s="27"/>
      <c r="J194" s="28"/>
      <c r="K194" s="27"/>
      <c r="L194" s="27"/>
      <c r="M194" s="27"/>
      <c r="N194" s="28"/>
      <c r="O194" s="27"/>
      <c r="P194" s="27"/>
      <c r="Q194" s="27"/>
      <c r="R194" s="28"/>
      <c r="S194" s="27"/>
      <c r="T194" s="27"/>
      <c r="U194" s="27"/>
      <c r="V194" s="28"/>
      <c r="W194" s="27" t="s">
        <v>74</v>
      </c>
      <c r="X194" s="27" t="s">
        <v>74</v>
      </c>
      <c r="Y194" s="27" t="s">
        <v>74</v>
      </c>
      <c r="Z194" s="29" t="s">
        <v>74</v>
      </c>
    </row>
    <row r="195" spans="1:26" x14ac:dyDescent="0.25">
      <c r="A195" s="57" t="s">
        <v>26</v>
      </c>
      <c r="B195" s="33">
        <v>31</v>
      </c>
      <c r="C195" s="27"/>
      <c r="D195" s="27"/>
      <c r="E195" s="27"/>
      <c r="F195" s="28"/>
      <c r="G195" s="27"/>
      <c r="H195" s="27"/>
      <c r="I195" s="27"/>
      <c r="J195" s="28"/>
      <c r="K195" s="27"/>
      <c r="L195" s="27"/>
      <c r="M195" s="27"/>
      <c r="N195" s="28"/>
      <c r="O195" s="27"/>
      <c r="P195" s="27"/>
      <c r="Q195" s="27"/>
      <c r="R195" s="28"/>
      <c r="S195" s="27"/>
      <c r="T195" s="27"/>
      <c r="U195" s="27"/>
      <c r="V195" s="28"/>
      <c r="W195" s="27" t="s">
        <v>74</v>
      </c>
      <c r="X195" s="27" t="s">
        <v>74</v>
      </c>
      <c r="Y195" s="27" t="s">
        <v>74</v>
      </c>
      <c r="Z195" s="29" t="s">
        <v>74</v>
      </c>
    </row>
    <row r="196" spans="1:26" x14ac:dyDescent="0.25">
      <c r="A196" s="57" t="s">
        <v>26</v>
      </c>
      <c r="B196" s="26">
        <v>32</v>
      </c>
      <c r="C196" s="27"/>
      <c r="D196" s="27"/>
      <c r="E196" s="27"/>
      <c r="F196" s="28"/>
      <c r="G196" s="27"/>
      <c r="H196" s="27"/>
      <c r="I196" s="27"/>
      <c r="J196" s="28"/>
      <c r="K196" s="27"/>
      <c r="L196" s="27"/>
      <c r="M196" s="27"/>
      <c r="N196" s="28"/>
      <c r="O196" s="27"/>
      <c r="P196" s="27"/>
      <c r="Q196" s="27"/>
      <c r="R196" s="28"/>
      <c r="S196" s="27"/>
      <c r="T196" s="27"/>
      <c r="U196" s="27"/>
      <c r="V196" s="28"/>
      <c r="W196" s="27" t="s">
        <v>74</v>
      </c>
      <c r="X196" s="27" t="s">
        <v>74</v>
      </c>
      <c r="Y196" s="27" t="s">
        <v>74</v>
      </c>
      <c r="Z196" s="29" t="s">
        <v>74</v>
      </c>
    </row>
    <row r="197" spans="1:26" x14ac:dyDescent="0.25">
      <c r="A197" s="57" t="s">
        <v>26</v>
      </c>
      <c r="B197" s="33">
        <v>33</v>
      </c>
      <c r="C197" s="27"/>
      <c r="D197" s="27"/>
      <c r="E197" s="27"/>
      <c r="F197" s="28"/>
      <c r="G197" s="27"/>
      <c r="H197" s="27"/>
      <c r="I197" s="27"/>
      <c r="J197" s="28"/>
      <c r="K197" s="27"/>
      <c r="L197" s="27"/>
      <c r="M197" s="27"/>
      <c r="N197" s="28"/>
      <c r="O197" s="27"/>
      <c r="P197" s="27"/>
      <c r="Q197" s="27"/>
      <c r="R197" s="28"/>
      <c r="S197" s="27"/>
      <c r="T197" s="27"/>
      <c r="U197" s="27"/>
      <c r="V197" s="28"/>
      <c r="W197" s="27" t="s">
        <v>74</v>
      </c>
      <c r="X197" s="27" t="s">
        <v>74</v>
      </c>
      <c r="Y197" s="27" t="s">
        <v>74</v>
      </c>
      <c r="Z197" s="29" t="s">
        <v>74</v>
      </c>
    </row>
    <row r="198" spans="1:26" x14ac:dyDescent="0.25">
      <c r="A198" s="57" t="s">
        <v>26</v>
      </c>
      <c r="B198" s="26">
        <v>34</v>
      </c>
      <c r="C198" s="27"/>
      <c r="D198" s="27"/>
      <c r="E198" s="27"/>
      <c r="F198" s="28"/>
      <c r="G198" s="27"/>
      <c r="H198" s="27"/>
      <c r="I198" s="27"/>
      <c r="J198" s="28"/>
      <c r="K198" s="27"/>
      <c r="L198" s="27"/>
      <c r="M198" s="27"/>
      <c r="N198" s="28"/>
      <c r="O198" s="27"/>
      <c r="P198" s="27"/>
      <c r="Q198" s="27"/>
      <c r="R198" s="28"/>
      <c r="S198" s="27"/>
      <c r="T198" s="27"/>
      <c r="U198" s="27"/>
      <c r="V198" s="28"/>
      <c r="W198" s="27" t="s">
        <v>74</v>
      </c>
      <c r="X198" s="27" t="s">
        <v>74</v>
      </c>
      <c r="Y198" s="27" t="s">
        <v>74</v>
      </c>
      <c r="Z198" s="29" t="s">
        <v>74</v>
      </c>
    </row>
    <row r="199" spans="1:26" x14ac:dyDescent="0.25">
      <c r="A199" s="57" t="s">
        <v>26</v>
      </c>
      <c r="B199" s="33">
        <v>35</v>
      </c>
      <c r="C199" s="27"/>
      <c r="D199" s="27"/>
      <c r="E199" s="27"/>
      <c r="F199" s="28"/>
      <c r="G199" s="27"/>
      <c r="H199" s="27"/>
      <c r="I199" s="27"/>
      <c r="J199" s="28"/>
      <c r="K199" s="27"/>
      <c r="L199" s="27"/>
      <c r="M199" s="27"/>
      <c r="N199" s="28"/>
      <c r="O199" s="27"/>
      <c r="P199" s="27"/>
      <c r="Q199" s="27"/>
      <c r="R199" s="28"/>
      <c r="S199" s="27"/>
      <c r="T199" s="27"/>
      <c r="U199" s="27"/>
      <c r="V199" s="28"/>
      <c r="W199" s="27" t="s">
        <v>74</v>
      </c>
      <c r="X199" s="27" t="s">
        <v>74</v>
      </c>
      <c r="Y199" s="27" t="s">
        <v>74</v>
      </c>
      <c r="Z199" s="29" t="s">
        <v>74</v>
      </c>
    </row>
    <row r="200" spans="1:26" x14ac:dyDescent="0.25">
      <c r="A200" s="57" t="s">
        <v>26</v>
      </c>
      <c r="B200" s="26">
        <v>36</v>
      </c>
      <c r="C200" s="27"/>
      <c r="D200" s="27"/>
      <c r="E200" s="27"/>
      <c r="F200" s="28"/>
      <c r="G200" s="27"/>
      <c r="H200" s="27"/>
      <c r="I200" s="27"/>
      <c r="J200" s="28"/>
      <c r="K200" s="27"/>
      <c r="L200" s="27"/>
      <c r="M200" s="27"/>
      <c r="N200" s="28"/>
      <c r="O200" s="27"/>
      <c r="P200" s="27"/>
      <c r="Q200" s="27"/>
      <c r="R200" s="28"/>
      <c r="S200" s="27"/>
      <c r="T200" s="27"/>
      <c r="U200" s="27"/>
      <c r="V200" s="28"/>
      <c r="W200" s="27" t="s">
        <v>74</v>
      </c>
      <c r="X200" s="27" t="s">
        <v>74</v>
      </c>
      <c r="Y200" s="27" t="s">
        <v>74</v>
      </c>
      <c r="Z200" s="29" t="s">
        <v>74</v>
      </c>
    </row>
    <row r="201" spans="1:26" x14ac:dyDescent="0.25">
      <c r="A201" s="57" t="s">
        <v>26</v>
      </c>
      <c r="B201" s="33">
        <v>37</v>
      </c>
      <c r="C201" s="27"/>
      <c r="D201" s="27"/>
      <c r="E201" s="27"/>
      <c r="F201" s="28"/>
      <c r="G201" s="27"/>
      <c r="H201" s="27"/>
      <c r="I201" s="27"/>
      <c r="J201" s="28"/>
      <c r="K201" s="27"/>
      <c r="L201" s="27"/>
      <c r="M201" s="27"/>
      <c r="N201" s="28"/>
      <c r="O201" s="27"/>
      <c r="P201" s="27"/>
      <c r="Q201" s="27"/>
      <c r="R201" s="28"/>
      <c r="S201" s="27"/>
      <c r="T201" s="27"/>
      <c r="U201" s="27"/>
      <c r="V201" s="28"/>
      <c r="W201" s="27" t="s">
        <v>74</v>
      </c>
      <c r="X201" s="27" t="s">
        <v>74</v>
      </c>
      <c r="Y201" s="27" t="s">
        <v>74</v>
      </c>
      <c r="Z201" s="29" t="s">
        <v>74</v>
      </c>
    </row>
    <row r="202" spans="1:26" x14ac:dyDescent="0.25">
      <c r="A202" s="57" t="s">
        <v>26</v>
      </c>
      <c r="B202" s="26">
        <v>38</v>
      </c>
      <c r="C202" s="27"/>
      <c r="D202" s="27"/>
      <c r="E202" s="27"/>
      <c r="F202" s="28"/>
      <c r="G202" s="27"/>
      <c r="H202" s="27"/>
      <c r="I202" s="27"/>
      <c r="J202" s="28"/>
      <c r="K202" s="27"/>
      <c r="L202" s="27"/>
      <c r="M202" s="27"/>
      <c r="N202" s="28"/>
      <c r="O202" s="27"/>
      <c r="P202" s="27"/>
      <c r="Q202" s="27"/>
      <c r="R202" s="28"/>
      <c r="S202" s="27"/>
      <c r="T202" s="27"/>
      <c r="U202" s="27"/>
      <c r="V202" s="28"/>
      <c r="W202" s="27" t="s">
        <v>74</v>
      </c>
      <c r="X202" s="27" t="s">
        <v>74</v>
      </c>
      <c r="Y202" s="27" t="s">
        <v>74</v>
      </c>
      <c r="Z202" s="29" t="s">
        <v>74</v>
      </c>
    </row>
    <row r="203" spans="1:26" x14ac:dyDescent="0.25">
      <c r="A203" s="57" t="s">
        <v>26</v>
      </c>
      <c r="B203" s="33">
        <v>39</v>
      </c>
      <c r="C203" s="27"/>
      <c r="D203" s="27"/>
      <c r="E203" s="27"/>
      <c r="F203" s="28"/>
      <c r="G203" s="27"/>
      <c r="H203" s="27"/>
      <c r="I203" s="27"/>
      <c r="J203" s="28"/>
      <c r="K203" s="27"/>
      <c r="L203" s="27"/>
      <c r="M203" s="27"/>
      <c r="N203" s="28"/>
      <c r="O203" s="27"/>
      <c r="P203" s="27"/>
      <c r="Q203" s="27"/>
      <c r="R203" s="28"/>
      <c r="S203" s="27"/>
      <c r="T203" s="27"/>
      <c r="U203" s="27"/>
      <c r="V203" s="28"/>
      <c r="W203" s="27" t="s">
        <v>74</v>
      </c>
      <c r="X203" s="27" t="s">
        <v>74</v>
      </c>
      <c r="Y203" s="27" t="s">
        <v>74</v>
      </c>
      <c r="Z203" s="29" t="s">
        <v>74</v>
      </c>
    </row>
    <row r="204" spans="1:26" ht="13.8" thickBot="1" x14ac:dyDescent="0.3">
      <c r="A204" s="57" t="s">
        <v>26</v>
      </c>
      <c r="B204" s="26">
        <v>40</v>
      </c>
      <c r="C204" s="27"/>
      <c r="D204" s="27"/>
      <c r="E204" s="27"/>
      <c r="F204" s="28"/>
      <c r="G204" s="27"/>
      <c r="H204" s="27"/>
      <c r="I204" s="27"/>
      <c r="J204" s="28"/>
      <c r="K204" s="27"/>
      <c r="L204" s="27"/>
      <c r="M204" s="27"/>
      <c r="N204" s="28"/>
      <c r="O204" s="27"/>
      <c r="P204" s="27"/>
      <c r="Q204" s="27"/>
      <c r="R204" s="28"/>
      <c r="S204" s="27"/>
      <c r="T204" s="27"/>
      <c r="U204" s="27"/>
      <c r="V204" s="28"/>
      <c r="W204" s="27" t="s">
        <v>74</v>
      </c>
      <c r="X204" s="27" t="s">
        <v>74</v>
      </c>
      <c r="Y204" s="27" t="s">
        <v>74</v>
      </c>
      <c r="Z204" s="29" t="s">
        <v>74</v>
      </c>
    </row>
    <row r="205" spans="1:26" ht="13.8" thickTop="1" x14ac:dyDescent="0.25">
      <c r="A205" s="56" t="s">
        <v>27</v>
      </c>
      <c r="B205" s="19">
        <v>1</v>
      </c>
      <c r="C205" s="20">
        <v>665</v>
      </c>
      <c r="D205" s="20" t="s">
        <v>358</v>
      </c>
      <c r="E205" s="20" t="s">
        <v>56</v>
      </c>
      <c r="F205" s="21">
        <v>1160</v>
      </c>
      <c r="G205" s="20">
        <v>676</v>
      </c>
      <c r="H205" s="20" t="s">
        <v>359</v>
      </c>
      <c r="I205" s="20" t="s">
        <v>39</v>
      </c>
      <c r="J205" s="21">
        <v>30121</v>
      </c>
      <c r="K205" s="20">
        <v>677</v>
      </c>
      <c r="L205" s="20" t="s">
        <v>360</v>
      </c>
      <c r="M205" s="20" t="s">
        <v>39</v>
      </c>
      <c r="N205" s="21">
        <v>1249</v>
      </c>
      <c r="O205" s="20">
        <v>668</v>
      </c>
      <c r="P205" s="20" t="s">
        <v>361</v>
      </c>
      <c r="Q205" s="20" t="s">
        <v>56</v>
      </c>
      <c r="R205" s="21">
        <v>170</v>
      </c>
      <c r="S205" s="20">
        <v>679</v>
      </c>
      <c r="T205" s="20" t="s">
        <v>362</v>
      </c>
      <c r="U205" s="20" t="s">
        <v>39</v>
      </c>
      <c r="V205" s="21">
        <v>410</v>
      </c>
      <c r="W205" s="20">
        <v>681</v>
      </c>
      <c r="X205" s="20" t="s">
        <v>363</v>
      </c>
      <c r="Y205" s="20" t="s">
        <v>33</v>
      </c>
      <c r="Z205" s="22">
        <v>13139</v>
      </c>
    </row>
    <row r="206" spans="1:26" x14ac:dyDescent="0.25">
      <c r="A206" s="57" t="s">
        <v>27</v>
      </c>
      <c r="B206" s="26">
        <v>2</v>
      </c>
      <c r="C206" s="27">
        <v>685</v>
      </c>
      <c r="D206" s="27" t="s">
        <v>364</v>
      </c>
      <c r="E206" s="27" t="s">
        <v>33</v>
      </c>
      <c r="F206" s="28">
        <v>1180</v>
      </c>
      <c r="G206" s="27">
        <v>696</v>
      </c>
      <c r="H206" s="27" t="s">
        <v>365</v>
      </c>
      <c r="I206" s="27" t="s">
        <v>37</v>
      </c>
      <c r="J206" s="28">
        <v>30784</v>
      </c>
      <c r="K206" s="27">
        <v>697</v>
      </c>
      <c r="L206" s="27" t="s">
        <v>366</v>
      </c>
      <c r="M206" s="27" t="s">
        <v>37</v>
      </c>
      <c r="N206" s="28">
        <v>961</v>
      </c>
      <c r="O206" s="27">
        <v>628</v>
      </c>
      <c r="P206" s="27" t="s">
        <v>367</v>
      </c>
      <c r="Q206" s="27" t="s">
        <v>51</v>
      </c>
      <c r="R206" s="28">
        <v>160</v>
      </c>
      <c r="S206" s="27">
        <v>669</v>
      </c>
      <c r="T206" s="27" t="s">
        <v>368</v>
      </c>
      <c r="U206" s="27" t="s">
        <v>56</v>
      </c>
      <c r="V206" s="28">
        <v>524</v>
      </c>
      <c r="W206" s="27">
        <v>694</v>
      </c>
      <c r="X206" s="27" t="s">
        <v>369</v>
      </c>
      <c r="Y206" s="27" t="s">
        <v>37</v>
      </c>
      <c r="Z206" s="29">
        <v>14137</v>
      </c>
    </row>
    <row r="207" spans="1:26" x14ac:dyDescent="0.25">
      <c r="A207" s="57" t="s">
        <v>27</v>
      </c>
      <c r="B207" s="33">
        <v>3</v>
      </c>
      <c r="C207" s="27">
        <v>645</v>
      </c>
      <c r="D207" s="27" t="s">
        <v>370</v>
      </c>
      <c r="E207" s="27" t="s">
        <v>43</v>
      </c>
      <c r="F207" s="28">
        <v>1260</v>
      </c>
      <c r="G207" s="27">
        <v>666</v>
      </c>
      <c r="H207" s="27" t="s">
        <v>371</v>
      </c>
      <c r="I207" s="27" t="s">
        <v>56</v>
      </c>
      <c r="J207" s="28">
        <v>30810</v>
      </c>
      <c r="K207" s="27">
        <v>647</v>
      </c>
      <c r="L207" s="27" t="s">
        <v>372</v>
      </c>
      <c r="M207" s="27" t="s">
        <v>43</v>
      </c>
      <c r="N207" s="28">
        <v>915</v>
      </c>
      <c r="O207" s="27">
        <v>698</v>
      </c>
      <c r="P207" s="27" t="s">
        <v>373</v>
      </c>
      <c r="Q207" s="27" t="s">
        <v>37</v>
      </c>
      <c r="R207" s="28">
        <v>150</v>
      </c>
      <c r="S207" s="27">
        <v>699</v>
      </c>
      <c r="T207" s="27" t="s">
        <v>374</v>
      </c>
      <c r="U207" s="27" t="s">
        <v>37</v>
      </c>
      <c r="V207" s="28">
        <v>581</v>
      </c>
      <c r="W207" s="27">
        <v>682</v>
      </c>
      <c r="X207" s="27" t="s">
        <v>375</v>
      </c>
      <c r="Y207" s="27" t="s">
        <v>33</v>
      </c>
      <c r="Z207" s="29">
        <v>14141</v>
      </c>
    </row>
    <row r="208" spans="1:26" x14ac:dyDescent="0.25">
      <c r="A208" s="57" t="s">
        <v>27</v>
      </c>
      <c r="B208" s="26">
        <v>4</v>
      </c>
      <c r="C208" s="27">
        <v>675</v>
      </c>
      <c r="D208" s="27" t="s">
        <v>376</v>
      </c>
      <c r="E208" s="27" t="s">
        <v>39</v>
      </c>
      <c r="F208" s="28">
        <v>1270</v>
      </c>
      <c r="G208" s="27" t="s">
        <v>74</v>
      </c>
      <c r="H208" s="27" t="s">
        <v>74</v>
      </c>
      <c r="I208" s="27" t="s">
        <v>74</v>
      </c>
      <c r="J208" s="28" t="s">
        <v>74</v>
      </c>
      <c r="K208" s="27">
        <v>627</v>
      </c>
      <c r="L208" s="27" t="s">
        <v>377</v>
      </c>
      <c r="M208" s="27" t="s">
        <v>51</v>
      </c>
      <c r="N208" s="28">
        <v>904</v>
      </c>
      <c r="O208" s="27" t="s">
        <v>74</v>
      </c>
      <c r="P208" s="27" t="s">
        <v>74</v>
      </c>
      <c r="Q208" s="27" t="s">
        <v>74</v>
      </c>
      <c r="R208" s="28" t="s">
        <v>74</v>
      </c>
      <c r="S208" s="27">
        <v>659</v>
      </c>
      <c r="T208" s="27" t="s">
        <v>378</v>
      </c>
      <c r="U208" s="27" t="s">
        <v>35</v>
      </c>
      <c r="V208" s="28">
        <v>697</v>
      </c>
      <c r="W208" s="27">
        <v>671</v>
      </c>
      <c r="X208" s="27" t="s">
        <v>379</v>
      </c>
      <c r="Y208" s="27" t="s">
        <v>39</v>
      </c>
      <c r="Z208" s="29">
        <v>14265</v>
      </c>
    </row>
    <row r="209" spans="1:26" x14ac:dyDescent="0.25">
      <c r="A209" s="57" t="s">
        <v>27</v>
      </c>
      <c r="B209" s="33">
        <v>5</v>
      </c>
      <c r="C209" s="27">
        <v>695</v>
      </c>
      <c r="D209" s="27" t="s">
        <v>380</v>
      </c>
      <c r="E209" s="27" t="s">
        <v>37</v>
      </c>
      <c r="F209" s="28">
        <v>1310</v>
      </c>
      <c r="G209" s="27" t="s">
        <v>74</v>
      </c>
      <c r="H209" s="27" t="s">
        <v>74</v>
      </c>
      <c r="I209" s="27" t="s">
        <v>74</v>
      </c>
      <c r="J209" s="28" t="s">
        <v>74</v>
      </c>
      <c r="K209" s="27">
        <v>637</v>
      </c>
      <c r="L209" s="27" t="s">
        <v>381</v>
      </c>
      <c r="M209" s="27" t="s">
        <v>83</v>
      </c>
      <c r="N209" s="28">
        <v>894</v>
      </c>
      <c r="O209" s="27" t="s">
        <v>74</v>
      </c>
      <c r="P209" s="27" t="s">
        <v>74</v>
      </c>
      <c r="Q209" s="27" t="s">
        <v>74</v>
      </c>
      <c r="R209" s="28" t="s">
        <v>74</v>
      </c>
      <c r="S209" s="27">
        <v>649</v>
      </c>
      <c r="T209" s="27" t="s">
        <v>382</v>
      </c>
      <c r="U209" s="27" t="s">
        <v>43</v>
      </c>
      <c r="V209" s="28">
        <v>901</v>
      </c>
      <c r="W209" s="27">
        <v>684</v>
      </c>
      <c r="X209" s="27" t="s">
        <v>383</v>
      </c>
      <c r="Y209" s="27" t="s">
        <v>33</v>
      </c>
      <c r="Z209" s="29">
        <v>14526</v>
      </c>
    </row>
    <row r="210" spans="1:26" x14ac:dyDescent="0.25">
      <c r="A210" s="57" t="s">
        <v>27</v>
      </c>
      <c r="B210" s="26">
        <v>6</v>
      </c>
      <c r="C210" s="27" t="s">
        <v>74</v>
      </c>
      <c r="D210" s="27" t="s">
        <v>74</v>
      </c>
      <c r="E210" s="27" t="s">
        <v>74</v>
      </c>
      <c r="F210" s="28" t="s">
        <v>74</v>
      </c>
      <c r="G210" s="27" t="s">
        <v>74</v>
      </c>
      <c r="H210" s="27" t="s">
        <v>74</v>
      </c>
      <c r="I210" s="27" t="s">
        <v>74</v>
      </c>
      <c r="J210" s="28" t="s">
        <v>74</v>
      </c>
      <c r="K210" s="27" t="s">
        <v>74</v>
      </c>
      <c r="L210" s="27" t="s">
        <v>74</v>
      </c>
      <c r="M210" s="27" t="s">
        <v>74</v>
      </c>
      <c r="N210" s="28" t="s">
        <v>74</v>
      </c>
      <c r="O210" s="27" t="s">
        <v>74</v>
      </c>
      <c r="P210" s="27" t="s">
        <v>74</v>
      </c>
      <c r="Q210" s="27" t="s">
        <v>74</v>
      </c>
      <c r="R210" s="28" t="s">
        <v>74</v>
      </c>
      <c r="S210" s="27">
        <v>629</v>
      </c>
      <c r="T210" s="27" t="s">
        <v>384</v>
      </c>
      <c r="U210" s="27" t="s">
        <v>51</v>
      </c>
      <c r="V210" s="28">
        <v>959</v>
      </c>
      <c r="W210" s="27">
        <v>641</v>
      </c>
      <c r="X210" s="27" t="s">
        <v>385</v>
      </c>
      <c r="Y210" s="27" t="s">
        <v>43</v>
      </c>
      <c r="Z210" s="29">
        <v>14578</v>
      </c>
    </row>
    <row r="211" spans="1:26" x14ac:dyDescent="0.25">
      <c r="A211" s="57" t="s">
        <v>27</v>
      </c>
      <c r="B211" s="33">
        <v>7</v>
      </c>
      <c r="C211" s="27" t="s">
        <v>74</v>
      </c>
      <c r="D211" s="27" t="s">
        <v>74</v>
      </c>
      <c r="E211" s="27" t="s">
        <v>74</v>
      </c>
      <c r="F211" s="28" t="s">
        <v>74</v>
      </c>
      <c r="G211" s="27" t="s">
        <v>74</v>
      </c>
      <c r="H211" s="27" t="s">
        <v>74</v>
      </c>
      <c r="I211" s="27" t="s">
        <v>74</v>
      </c>
      <c r="J211" s="28" t="s">
        <v>74</v>
      </c>
      <c r="K211" s="27" t="s">
        <v>74</v>
      </c>
      <c r="L211" s="27" t="s">
        <v>74</v>
      </c>
      <c r="M211" s="27" t="s">
        <v>74</v>
      </c>
      <c r="N211" s="28" t="s">
        <v>74</v>
      </c>
      <c r="O211" s="27" t="s">
        <v>74</v>
      </c>
      <c r="P211" s="27" t="s">
        <v>74</v>
      </c>
      <c r="Q211" s="27" t="s">
        <v>74</v>
      </c>
      <c r="R211" s="28" t="s">
        <v>74</v>
      </c>
      <c r="S211" s="27" t="s">
        <v>74</v>
      </c>
      <c r="T211" s="27" t="s">
        <v>74</v>
      </c>
      <c r="U211" s="27" t="s">
        <v>74</v>
      </c>
      <c r="V211" s="28" t="s">
        <v>74</v>
      </c>
      <c r="W211" s="27">
        <v>692</v>
      </c>
      <c r="X211" s="27" t="s">
        <v>386</v>
      </c>
      <c r="Y211" s="27" t="s">
        <v>37</v>
      </c>
      <c r="Z211" s="29">
        <v>14697</v>
      </c>
    </row>
    <row r="212" spans="1:26" x14ac:dyDescent="0.25">
      <c r="A212" s="57" t="s">
        <v>27</v>
      </c>
      <c r="B212" s="26">
        <v>8</v>
      </c>
      <c r="C212" s="27" t="s">
        <v>74</v>
      </c>
      <c r="D212" s="27" t="s">
        <v>74</v>
      </c>
      <c r="E212" s="27" t="s">
        <v>74</v>
      </c>
      <c r="F212" s="28" t="s">
        <v>74</v>
      </c>
      <c r="G212" s="27" t="s">
        <v>74</v>
      </c>
      <c r="H212" s="27" t="s">
        <v>74</v>
      </c>
      <c r="I212" s="27" t="s">
        <v>74</v>
      </c>
      <c r="J212" s="28" t="s">
        <v>74</v>
      </c>
      <c r="K212" s="27" t="s">
        <v>74</v>
      </c>
      <c r="L212" s="27" t="s">
        <v>74</v>
      </c>
      <c r="M212" s="27" t="s">
        <v>74</v>
      </c>
      <c r="N212" s="28" t="s">
        <v>74</v>
      </c>
      <c r="O212" s="27" t="s">
        <v>74</v>
      </c>
      <c r="P212" s="27" t="s">
        <v>74</v>
      </c>
      <c r="Q212" s="27" t="s">
        <v>74</v>
      </c>
      <c r="R212" s="28" t="s">
        <v>74</v>
      </c>
      <c r="S212" s="27" t="s">
        <v>74</v>
      </c>
      <c r="T212" s="27" t="s">
        <v>74</v>
      </c>
      <c r="U212" s="27" t="s">
        <v>74</v>
      </c>
      <c r="V212" s="28" t="s">
        <v>74</v>
      </c>
      <c r="W212" s="27">
        <v>661</v>
      </c>
      <c r="X212" s="27" t="s">
        <v>387</v>
      </c>
      <c r="Y212" s="27" t="s">
        <v>56</v>
      </c>
      <c r="Z212" s="29">
        <v>14753</v>
      </c>
    </row>
    <row r="213" spans="1:26" x14ac:dyDescent="0.25">
      <c r="A213" s="57" t="s">
        <v>27</v>
      </c>
      <c r="B213" s="33">
        <v>9</v>
      </c>
      <c r="C213" s="27" t="s">
        <v>74</v>
      </c>
      <c r="D213" s="27" t="s">
        <v>74</v>
      </c>
      <c r="E213" s="27" t="s">
        <v>74</v>
      </c>
      <c r="F213" s="28" t="s">
        <v>74</v>
      </c>
      <c r="G213" s="27" t="s">
        <v>74</v>
      </c>
      <c r="H213" s="27" t="s">
        <v>74</v>
      </c>
      <c r="I213" s="27" t="s">
        <v>74</v>
      </c>
      <c r="J213" s="28" t="s">
        <v>74</v>
      </c>
      <c r="K213" s="27" t="s">
        <v>74</v>
      </c>
      <c r="L213" s="27" t="s">
        <v>74</v>
      </c>
      <c r="M213" s="27" t="s">
        <v>74</v>
      </c>
      <c r="N213" s="28" t="s">
        <v>74</v>
      </c>
      <c r="O213" s="27" t="s">
        <v>74</v>
      </c>
      <c r="P213" s="27" t="s">
        <v>74</v>
      </c>
      <c r="Q213" s="27" t="s">
        <v>74</v>
      </c>
      <c r="R213" s="28" t="s">
        <v>74</v>
      </c>
      <c r="S213" s="27" t="s">
        <v>74</v>
      </c>
      <c r="T213" s="27" t="s">
        <v>74</v>
      </c>
      <c r="U213" s="27" t="s">
        <v>74</v>
      </c>
      <c r="V213" s="28" t="s">
        <v>74</v>
      </c>
      <c r="W213" s="27">
        <v>662</v>
      </c>
      <c r="X213" s="27" t="s">
        <v>388</v>
      </c>
      <c r="Y213" s="27" t="s">
        <v>56</v>
      </c>
      <c r="Z213" s="29">
        <v>14903</v>
      </c>
    </row>
    <row r="214" spans="1:26" x14ac:dyDescent="0.25">
      <c r="A214" s="57" t="s">
        <v>27</v>
      </c>
      <c r="B214" s="26">
        <v>10</v>
      </c>
      <c r="C214" s="27" t="s">
        <v>74</v>
      </c>
      <c r="D214" s="27" t="s">
        <v>74</v>
      </c>
      <c r="E214" s="27" t="s">
        <v>74</v>
      </c>
      <c r="F214" s="28" t="s">
        <v>74</v>
      </c>
      <c r="G214" s="27" t="s">
        <v>74</v>
      </c>
      <c r="H214" s="27" t="s">
        <v>74</v>
      </c>
      <c r="I214" s="27" t="s">
        <v>74</v>
      </c>
      <c r="J214" s="28" t="s">
        <v>74</v>
      </c>
      <c r="K214" s="27" t="s">
        <v>74</v>
      </c>
      <c r="L214" s="27" t="s">
        <v>74</v>
      </c>
      <c r="M214" s="27" t="s">
        <v>74</v>
      </c>
      <c r="N214" s="28" t="s">
        <v>74</v>
      </c>
      <c r="O214" s="27" t="s">
        <v>74</v>
      </c>
      <c r="P214" s="27" t="s">
        <v>74</v>
      </c>
      <c r="Q214" s="27" t="s">
        <v>74</v>
      </c>
      <c r="R214" s="28" t="s">
        <v>74</v>
      </c>
      <c r="S214" s="27" t="s">
        <v>74</v>
      </c>
      <c r="T214" s="27" t="s">
        <v>74</v>
      </c>
      <c r="U214" s="27" t="s">
        <v>74</v>
      </c>
      <c r="V214" s="28" t="s">
        <v>74</v>
      </c>
      <c r="W214" s="27">
        <v>602</v>
      </c>
      <c r="X214" s="27" t="s">
        <v>389</v>
      </c>
      <c r="Y214" s="27" t="s">
        <v>47</v>
      </c>
      <c r="Z214" s="29">
        <v>15069</v>
      </c>
    </row>
    <row r="215" spans="1:26" x14ac:dyDescent="0.25">
      <c r="A215" s="57" t="s">
        <v>27</v>
      </c>
      <c r="B215" s="33">
        <v>11</v>
      </c>
      <c r="C215" s="27"/>
      <c r="D215" s="27"/>
      <c r="E215" s="27"/>
      <c r="F215" s="28"/>
      <c r="G215" s="27"/>
      <c r="H215" s="27"/>
      <c r="I215" s="27"/>
      <c r="J215" s="28"/>
      <c r="K215" s="27"/>
      <c r="L215" s="27"/>
      <c r="M215" s="27"/>
      <c r="N215" s="28"/>
      <c r="O215" s="27"/>
      <c r="P215" s="27"/>
      <c r="Q215" s="27"/>
      <c r="R215" s="28"/>
      <c r="S215" s="27"/>
      <c r="T215" s="27"/>
      <c r="U215" s="27"/>
      <c r="V215" s="28"/>
      <c r="W215" s="27">
        <v>601</v>
      </c>
      <c r="X215" s="27" t="s">
        <v>390</v>
      </c>
      <c r="Y215" s="27" t="s">
        <v>47</v>
      </c>
      <c r="Z215" s="29">
        <v>15101</v>
      </c>
    </row>
    <row r="216" spans="1:26" x14ac:dyDescent="0.25">
      <c r="A216" s="57" t="s">
        <v>27</v>
      </c>
      <c r="B216" s="26">
        <v>12</v>
      </c>
      <c r="C216" s="27"/>
      <c r="D216" s="27"/>
      <c r="E216" s="27"/>
      <c r="F216" s="28"/>
      <c r="G216" s="27"/>
      <c r="H216" s="27"/>
      <c r="I216" s="27"/>
      <c r="J216" s="28"/>
      <c r="K216" s="27"/>
      <c r="L216" s="27"/>
      <c r="M216" s="27"/>
      <c r="N216" s="28"/>
      <c r="O216" s="27"/>
      <c r="P216" s="27"/>
      <c r="Q216" s="27"/>
      <c r="R216" s="28"/>
      <c r="S216" s="27"/>
      <c r="T216" s="27"/>
      <c r="U216" s="27"/>
      <c r="V216" s="28"/>
      <c r="W216" s="27">
        <v>672</v>
      </c>
      <c r="X216" s="27" t="s">
        <v>391</v>
      </c>
      <c r="Y216" s="27" t="s">
        <v>39</v>
      </c>
      <c r="Z216" s="29">
        <v>15184</v>
      </c>
    </row>
    <row r="217" spans="1:26" x14ac:dyDescent="0.25">
      <c r="A217" s="57" t="s">
        <v>27</v>
      </c>
      <c r="B217" s="33">
        <v>13</v>
      </c>
      <c r="C217" s="27"/>
      <c r="D217" s="27"/>
      <c r="E217" s="27"/>
      <c r="F217" s="28"/>
      <c r="G217" s="27"/>
      <c r="H217" s="27"/>
      <c r="I217" s="27"/>
      <c r="J217" s="28"/>
      <c r="K217" s="27"/>
      <c r="L217" s="27"/>
      <c r="M217" s="27"/>
      <c r="N217" s="28"/>
      <c r="O217" s="27"/>
      <c r="P217" s="27"/>
      <c r="Q217" s="27"/>
      <c r="R217" s="28"/>
      <c r="S217" s="27"/>
      <c r="T217" s="27"/>
      <c r="U217" s="27"/>
      <c r="V217" s="28"/>
      <c r="W217" s="27">
        <v>623</v>
      </c>
      <c r="X217" s="27" t="s">
        <v>392</v>
      </c>
      <c r="Y217" s="27" t="s">
        <v>51</v>
      </c>
      <c r="Z217" s="29">
        <v>15353</v>
      </c>
    </row>
    <row r="218" spans="1:26" x14ac:dyDescent="0.25">
      <c r="A218" s="57" t="s">
        <v>27</v>
      </c>
      <c r="B218" s="26">
        <v>14</v>
      </c>
      <c r="C218" s="27"/>
      <c r="D218" s="27"/>
      <c r="E218" s="27"/>
      <c r="F218" s="28"/>
      <c r="G218" s="27"/>
      <c r="H218" s="27"/>
      <c r="I218" s="27"/>
      <c r="J218" s="28"/>
      <c r="K218" s="27"/>
      <c r="L218" s="27"/>
      <c r="M218" s="27"/>
      <c r="N218" s="28"/>
      <c r="O218" s="27"/>
      <c r="P218" s="27"/>
      <c r="Q218" s="27"/>
      <c r="R218" s="28"/>
      <c r="S218" s="27"/>
      <c r="T218" s="27"/>
      <c r="U218" s="27"/>
      <c r="V218" s="28"/>
      <c r="W218" s="27">
        <v>612</v>
      </c>
      <c r="X218" s="27" t="s">
        <v>393</v>
      </c>
      <c r="Y218" s="27" t="s">
        <v>54</v>
      </c>
      <c r="Z218" s="29">
        <v>15487</v>
      </c>
    </row>
    <row r="219" spans="1:26" x14ac:dyDescent="0.25">
      <c r="A219" s="57" t="s">
        <v>27</v>
      </c>
      <c r="B219" s="33">
        <v>15</v>
      </c>
      <c r="C219" s="27"/>
      <c r="D219" s="27"/>
      <c r="E219" s="27"/>
      <c r="F219" s="28"/>
      <c r="G219" s="27"/>
      <c r="H219" s="27"/>
      <c r="I219" s="27"/>
      <c r="J219" s="28"/>
      <c r="K219" s="27"/>
      <c r="L219" s="27"/>
      <c r="M219" s="27"/>
      <c r="N219" s="28"/>
      <c r="O219" s="27"/>
      <c r="P219" s="27"/>
      <c r="Q219" s="27"/>
      <c r="R219" s="28"/>
      <c r="S219" s="27"/>
      <c r="T219" s="27"/>
      <c r="U219" s="27"/>
      <c r="V219" s="28"/>
      <c r="W219" s="27">
        <v>631</v>
      </c>
      <c r="X219" s="27" t="s">
        <v>394</v>
      </c>
      <c r="Y219" s="27" t="s">
        <v>83</v>
      </c>
      <c r="Z219" s="29">
        <v>15673</v>
      </c>
    </row>
    <row r="220" spans="1:26" x14ac:dyDescent="0.25">
      <c r="A220" s="57" t="s">
        <v>27</v>
      </c>
      <c r="B220" s="26">
        <v>16</v>
      </c>
      <c r="C220" s="27"/>
      <c r="D220" s="27"/>
      <c r="E220" s="27"/>
      <c r="F220" s="28"/>
      <c r="G220" s="27"/>
      <c r="H220" s="27"/>
      <c r="I220" s="27"/>
      <c r="J220" s="28"/>
      <c r="K220" s="27"/>
      <c r="L220" s="27"/>
      <c r="M220" s="27"/>
      <c r="N220" s="28"/>
      <c r="O220" s="27"/>
      <c r="P220" s="27"/>
      <c r="Q220" s="27"/>
      <c r="R220" s="28"/>
      <c r="S220" s="27"/>
      <c r="T220" s="27"/>
      <c r="U220" s="27"/>
      <c r="V220" s="28"/>
      <c r="W220" s="27">
        <v>693</v>
      </c>
      <c r="X220" s="27" t="s">
        <v>395</v>
      </c>
      <c r="Y220" s="27" t="s">
        <v>37</v>
      </c>
      <c r="Z220" s="29">
        <v>15713</v>
      </c>
    </row>
    <row r="221" spans="1:26" x14ac:dyDescent="0.25">
      <c r="A221" s="57" t="s">
        <v>27</v>
      </c>
      <c r="B221" s="33">
        <v>17</v>
      </c>
      <c r="C221" s="27"/>
      <c r="D221" s="27"/>
      <c r="E221" s="27"/>
      <c r="F221" s="28"/>
      <c r="G221" s="27"/>
      <c r="H221" s="27"/>
      <c r="I221" s="27"/>
      <c r="J221" s="28"/>
      <c r="K221" s="27"/>
      <c r="L221" s="27"/>
      <c r="M221" s="27"/>
      <c r="N221" s="28"/>
      <c r="O221" s="27"/>
      <c r="P221" s="27"/>
      <c r="Q221" s="27"/>
      <c r="R221" s="28"/>
      <c r="S221" s="27"/>
      <c r="T221" s="27"/>
      <c r="U221" s="27"/>
      <c r="V221" s="28"/>
      <c r="W221" s="27">
        <v>673</v>
      </c>
      <c r="X221" s="27" t="s">
        <v>396</v>
      </c>
      <c r="Y221" s="27" t="s">
        <v>39</v>
      </c>
      <c r="Z221" s="29">
        <v>15778</v>
      </c>
    </row>
    <row r="222" spans="1:26" x14ac:dyDescent="0.25">
      <c r="A222" s="57" t="s">
        <v>27</v>
      </c>
      <c r="B222" s="26">
        <v>18</v>
      </c>
      <c r="C222" s="27"/>
      <c r="D222" s="27"/>
      <c r="E222" s="27"/>
      <c r="F222" s="28"/>
      <c r="G222" s="27"/>
      <c r="H222" s="27"/>
      <c r="I222" s="27"/>
      <c r="J222" s="28"/>
      <c r="K222" s="27"/>
      <c r="L222" s="27"/>
      <c r="M222" s="27"/>
      <c r="N222" s="28"/>
      <c r="O222" s="27"/>
      <c r="P222" s="27"/>
      <c r="Q222" s="27"/>
      <c r="R222" s="28"/>
      <c r="S222" s="27"/>
      <c r="T222" s="27"/>
      <c r="U222" s="27"/>
      <c r="V222" s="28"/>
      <c r="W222" s="27">
        <v>614</v>
      </c>
      <c r="X222" s="27" t="s">
        <v>397</v>
      </c>
      <c r="Y222" s="27" t="s">
        <v>54</v>
      </c>
      <c r="Z222" s="29">
        <v>15813</v>
      </c>
    </row>
    <row r="223" spans="1:26" x14ac:dyDescent="0.25">
      <c r="A223" s="57" t="s">
        <v>27</v>
      </c>
      <c r="B223" s="33">
        <v>19</v>
      </c>
      <c r="C223" s="27"/>
      <c r="D223" s="27"/>
      <c r="E223" s="27"/>
      <c r="F223" s="28"/>
      <c r="G223" s="27"/>
      <c r="H223" s="27"/>
      <c r="I223" s="27"/>
      <c r="J223" s="28"/>
      <c r="K223" s="27"/>
      <c r="L223" s="27"/>
      <c r="M223" s="27"/>
      <c r="N223" s="28"/>
      <c r="O223" s="27"/>
      <c r="P223" s="27"/>
      <c r="Q223" s="27"/>
      <c r="R223" s="28"/>
      <c r="S223" s="27"/>
      <c r="T223" s="27"/>
      <c r="U223" s="27"/>
      <c r="V223" s="28"/>
      <c r="W223" s="27">
        <v>674</v>
      </c>
      <c r="X223" s="27" t="s">
        <v>398</v>
      </c>
      <c r="Y223" s="27" t="s">
        <v>39</v>
      </c>
      <c r="Z223" s="29">
        <v>20234</v>
      </c>
    </row>
    <row r="224" spans="1:26" x14ac:dyDescent="0.25">
      <c r="A224" s="57" t="s">
        <v>27</v>
      </c>
      <c r="B224" s="26">
        <v>20</v>
      </c>
      <c r="C224" s="27"/>
      <c r="D224" s="27"/>
      <c r="E224" s="27"/>
      <c r="F224" s="28"/>
      <c r="G224" s="27"/>
      <c r="H224" s="27"/>
      <c r="I224" s="27"/>
      <c r="J224" s="28"/>
      <c r="K224" s="27"/>
      <c r="L224" s="27"/>
      <c r="M224" s="27"/>
      <c r="N224" s="28"/>
      <c r="O224" s="27"/>
      <c r="P224" s="27"/>
      <c r="Q224" s="27"/>
      <c r="R224" s="28"/>
      <c r="S224" s="27"/>
      <c r="T224" s="27"/>
      <c r="U224" s="27"/>
      <c r="V224" s="28"/>
      <c r="W224" s="27">
        <v>644</v>
      </c>
      <c r="X224" s="27" t="s">
        <v>399</v>
      </c>
      <c r="Y224" s="27" t="s">
        <v>43</v>
      </c>
      <c r="Z224" s="29">
        <v>20316</v>
      </c>
    </row>
    <row r="225" spans="1:26" x14ac:dyDescent="0.25">
      <c r="A225" s="57" t="s">
        <v>27</v>
      </c>
      <c r="B225" s="33">
        <v>21</v>
      </c>
      <c r="C225" s="27"/>
      <c r="D225" s="27"/>
      <c r="E225" s="27"/>
      <c r="F225" s="28"/>
      <c r="G225" s="27"/>
      <c r="H225" s="27"/>
      <c r="I225" s="27"/>
      <c r="J225" s="28"/>
      <c r="K225" s="27"/>
      <c r="L225" s="27"/>
      <c r="M225" s="27"/>
      <c r="N225" s="28"/>
      <c r="O225" s="27"/>
      <c r="P225" s="27"/>
      <c r="Q225" s="27"/>
      <c r="R225" s="28"/>
      <c r="S225" s="27"/>
      <c r="T225" s="27"/>
      <c r="U225" s="27"/>
      <c r="V225" s="28"/>
      <c r="W225" s="27">
        <v>613</v>
      </c>
      <c r="X225" s="27" t="s">
        <v>400</v>
      </c>
      <c r="Y225" s="27" t="s">
        <v>54</v>
      </c>
      <c r="Z225" s="29">
        <v>20400</v>
      </c>
    </row>
    <row r="226" spans="1:26" x14ac:dyDescent="0.25">
      <c r="A226" s="57" t="s">
        <v>27</v>
      </c>
      <c r="B226" s="26">
        <v>22</v>
      </c>
      <c r="C226" s="27"/>
      <c r="D226" s="27"/>
      <c r="E226" s="27"/>
      <c r="F226" s="28"/>
      <c r="G226" s="27"/>
      <c r="H226" s="27"/>
      <c r="I226" s="27"/>
      <c r="J226" s="28"/>
      <c r="K226" s="27"/>
      <c r="L226" s="27"/>
      <c r="M226" s="27"/>
      <c r="N226" s="28"/>
      <c r="O226" s="27"/>
      <c r="P226" s="27"/>
      <c r="Q226" s="27"/>
      <c r="R226" s="28"/>
      <c r="S226" s="27"/>
      <c r="T226" s="27"/>
      <c r="U226" s="27"/>
      <c r="V226" s="28"/>
      <c r="W226" s="27">
        <v>642</v>
      </c>
      <c r="X226" s="27" t="s">
        <v>401</v>
      </c>
      <c r="Y226" s="27" t="s">
        <v>43</v>
      </c>
      <c r="Z226" s="29">
        <v>20425</v>
      </c>
    </row>
    <row r="227" spans="1:26" x14ac:dyDescent="0.25">
      <c r="A227" s="57" t="s">
        <v>27</v>
      </c>
      <c r="B227" s="33">
        <v>23</v>
      </c>
      <c r="C227" s="27"/>
      <c r="D227" s="27"/>
      <c r="E227" s="27"/>
      <c r="F227" s="28"/>
      <c r="G227" s="27"/>
      <c r="H227" s="27"/>
      <c r="I227" s="27"/>
      <c r="J227" s="28"/>
      <c r="K227" s="27"/>
      <c r="L227" s="27"/>
      <c r="M227" s="27"/>
      <c r="N227" s="28"/>
      <c r="O227" s="27"/>
      <c r="P227" s="27"/>
      <c r="Q227" s="27"/>
      <c r="R227" s="28"/>
      <c r="S227" s="27"/>
      <c r="T227" s="27"/>
      <c r="U227" s="27"/>
      <c r="V227" s="28"/>
      <c r="W227" s="27">
        <v>643</v>
      </c>
      <c r="X227" s="27" t="s">
        <v>402</v>
      </c>
      <c r="Y227" s="27" t="s">
        <v>43</v>
      </c>
      <c r="Z227" s="29">
        <v>20478</v>
      </c>
    </row>
    <row r="228" spans="1:26" x14ac:dyDescent="0.25">
      <c r="A228" s="57" t="s">
        <v>27</v>
      </c>
      <c r="B228" s="26">
        <v>24</v>
      </c>
      <c r="C228" s="27"/>
      <c r="D228" s="27"/>
      <c r="E228" s="27"/>
      <c r="F228" s="28"/>
      <c r="G228" s="27"/>
      <c r="H228" s="27"/>
      <c r="I228" s="27"/>
      <c r="J228" s="28"/>
      <c r="K228" s="27"/>
      <c r="L228" s="27"/>
      <c r="M228" s="27"/>
      <c r="N228" s="28"/>
      <c r="O228" s="27"/>
      <c r="P228" s="27"/>
      <c r="Q228" s="27"/>
      <c r="R228" s="28"/>
      <c r="S228" s="27"/>
      <c r="T228" s="27"/>
      <c r="U228" s="27"/>
      <c r="V228" s="28"/>
      <c r="W228" s="27">
        <v>621</v>
      </c>
      <c r="X228" s="27" t="s">
        <v>403</v>
      </c>
      <c r="Y228" s="27" t="s">
        <v>51</v>
      </c>
      <c r="Z228" s="29">
        <v>20590</v>
      </c>
    </row>
    <row r="229" spans="1:26" x14ac:dyDescent="0.25">
      <c r="A229" s="57" t="s">
        <v>27</v>
      </c>
      <c r="B229" s="33">
        <v>25</v>
      </c>
      <c r="C229" s="27"/>
      <c r="D229" s="27"/>
      <c r="E229" s="27"/>
      <c r="F229" s="28"/>
      <c r="G229" s="27"/>
      <c r="H229" s="27"/>
      <c r="I229" s="27"/>
      <c r="J229" s="28"/>
      <c r="K229" s="27"/>
      <c r="L229" s="27"/>
      <c r="M229" s="27"/>
      <c r="N229" s="28"/>
      <c r="O229" s="27"/>
      <c r="P229" s="27"/>
      <c r="Q229" s="27"/>
      <c r="R229" s="28"/>
      <c r="S229" s="27"/>
      <c r="T229" s="27"/>
      <c r="U229" s="27"/>
      <c r="V229" s="28"/>
      <c r="W229" s="27">
        <v>622</v>
      </c>
      <c r="X229" s="27" t="s">
        <v>404</v>
      </c>
      <c r="Y229" s="27" t="s">
        <v>51</v>
      </c>
      <c r="Z229" s="29">
        <v>20884</v>
      </c>
    </row>
    <row r="230" spans="1:26" x14ac:dyDescent="0.25">
      <c r="A230" s="57" t="s">
        <v>27</v>
      </c>
      <c r="B230" s="26">
        <v>26</v>
      </c>
      <c r="C230" s="27"/>
      <c r="D230" s="27"/>
      <c r="E230" s="27"/>
      <c r="F230" s="28"/>
      <c r="G230" s="27"/>
      <c r="H230" s="27"/>
      <c r="I230" s="27"/>
      <c r="J230" s="28"/>
      <c r="K230" s="27"/>
      <c r="L230" s="27"/>
      <c r="M230" s="27"/>
      <c r="N230" s="28"/>
      <c r="O230" s="27"/>
      <c r="P230" s="27"/>
      <c r="Q230" s="27"/>
      <c r="R230" s="28"/>
      <c r="S230" s="27"/>
      <c r="T230" s="27"/>
      <c r="U230" s="27"/>
      <c r="V230" s="28"/>
      <c r="W230" s="27">
        <v>683</v>
      </c>
      <c r="X230" s="27" t="s">
        <v>405</v>
      </c>
      <c r="Y230" s="27" t="s">
        <v>33</v>
      </c>
      <c r="Z230" s="29">
        <v>21069</v>
      </c>
    </row>
    <row r="231" spans="1:26" x14ac:dyDescent="0.25">
      <c r="A231" s="57" t="s">
        <v>27</v>
      </c>
      <c r="B231" s="33">
        <v>27</v>
      </c>
      <c r="C231" s="27"/>
      <c r="D231" s="27"/>
      <c r="E231" s="27"/>
      <c r="F231" s="28"/>
      <c r="G231" s="27"/>
      <c r="H231" s="27"/>
      <c r="I231" s="27"/>
      <c r="J231" s="28"/>
      <c r="K231" s="27"/>
      <c r="L231" s="27"/>
      <c r="M231" s="27"/>
      <c r="N231" s="28"/>
      <c r="O231" s="27"/>
      <c r="P231" s="27"/>
      <c r="Q231" s="27"/>
      <c r="R231" s="28"/>
      <c r="S231" s="27"/>
      <c r="T231" s="27"/>
      <c r="U231" s="27"/>
      <c r="V231" s="28"/>
      <c r="W231" s="27">
        <v>603</v>
      </c>
      <c r="X231" s="27" t="s">
        <v>406</v>
      </c>
      <c r="Y231" s="27" t="s">
        <v>47</v>
      </c>
      <c r="Z231" s="29">
        <v>21803</v>
      </c>
    </row>
    <row r="232" spans="1:26" x14ac:dyDescent="0.25">
      <c r="A232" s="57" t="s">
        <v>27</v>
      </c>
      <c r="B232" s="26">
        <v>28</v>
      </c>
      <c r="C232" s="27"/>
      <c r="D232" s="27"/>
      <c r="E232" s="27"/>
      <c r="F232" s="28"/>
      <c r="G232" s="27"/>
      <c r="H232" s="27"/>
      <c r="I232" s="27"/>
      <c r="J232" s="28"/>
      <c r="K232" s="27"/>
      <c r="L232" s="27"/>
      <c r="M232" s="27"/>
      <c r="N232" s="28"/>
      <c r="O232" s="27"/>
      <c r="P232" s="27"/>
      <c r="Q232" s="27"/>
      <c r="R232" s="28"/>
      <c r="S232" s="27"/>
      <c r="T232" s="27"/>
      <c r="U232" s="27"/>
      <c r="V232" s="28"/>
      <c r="W232" s="27">
        <v>664</v>
      </c>
      <c r="X232" s="27" t="s">
        <v>407</v>
      </c>
      <c r="Y232" s="27" t="s">
        <v>56</v>
      </c>
      <c r="Z232" s="29">
        <v>22366</v>
      </c>
    </row>
    <row r="233" spans="1:26" x14ac:dyDescent="0.25">
      <c r="A233" s="57" t="s">
        <v>27</v>
      </c>
      <c r="B233" s="33">
        <v>29</v>
      </c>
      <c r="C233" s="27"/>
      <c r="D233" s="27"/>
      <c r="E233" s="27"/>
      <c r="F233" s="28"/>
      <c r="G233" s="27"/>
      <c r="H233" s="27"/>
      <c r="I233" s="27"/>
      <c r="J233" s="28"/>
      <c r="K233" s="27"/>
      <c r="L233" s="27"/>
      <c r="M233" s="27"/>
      <c r="N233" s="28"/>
      <c r="O233" s="27"/>
      <c r="P233" s="27"/>
      <c r="Q233" s="27"/>
      <c r="R233" s="28"/>
      <c r="S233" s="27"/>
      <c r="T233" s="27"/>
      <c r="U233" s="27"/>
      <c r="V233" s="28"/>
      <c r="W233" s="27">
        <v>632</v>
      </c>
      <c r="X233" s="27" t="s">
        <v>408</v>
      </c>
      <c r="Y233" s="27" t="s">
        <v>83</v>
      </c>
      <c r="Z233" s="29">
        <v>23888</v>
      </c>
    </row>
    <row r="234" spans="1:26" x14ac:dyDescent="0.25">
      <c r="A234" s="57" t="s">
        <v>27</v>
      </c>
      <c r="B234" s="26">
        <v>30</v>
      </c>
      <c r="C234" s="27"/>
      <c r="D234" s="27"/>
      <c r="E234" s="27"/>
      <c r="F234" s="28"/>
      <c r="G234" s="27"/>
      <c r="H234" s="27"/>
      <c r="I234" s="27"/>
      <c r="J234" s="28"/>
      <c r="K234" s="27"/>
      <c r="L234" s="27"/>
      <c r="M234" s="27"/>
      <c r="N234" s="28"/>
      <c r="O234" s="27"/>
      <c r="P234" s="27"/>
      <c r="Q234" s="27"/>
      <c r="R234" s="28"/>
      <c r="S234" s="27"/>
      <c r="T234" s="27"/>
      <c r="U234" s="27"/>
      <c r="V234" s="28"/>
      <c r="W234" s="27">
        <v>663</v>
      </c>
      <c r="X234" s="27" t="s">
        <v>409</v>
      </c>
      <c r="Y234" s="27" t="s">
        <v>56</v>
      </c>
      <c r="Z234" s="29">
        <v>24538</v>
      </c>
    </row>
    <row r="235" spans="1:26" x14ac:dyDescent="0.25">
      <c r="A235" s="57" t="s">
        <v>27</v>
      </c>
      <c r="B235" s="33">
        <v>31</v>
      </c>
      <c r="C235" s="27"/>
      <c r="D235" s="27"/>
      <c r="E235" s="27"/>
      <c r="F235" s="28"/>
      <c r="G235" s="27"/>
      <c r="H235" s="27"/>
      <c r="I235" s="27"/>
      <c r="J235" s="28"/>
      <c r="K235" s="27"/>
      <c r="L235" s="27"/>
      <c r="M235" s="27"/>
      <c r="N235" s="28"/>
      <c r="O235" s="27"/>
      <c r="P235" s="27"/>
      <c r="Q235" s="27"/>
      <c r="R235" s="28"/>
      <c r="S235" s="27"/>
      <c r="T235" s="27"/>
      <c r="U235" s="27"/>
      <c r="V235" s="28"/>
      <c r="W235" s="27" t="s">
        <v>74</v>
      </c>
      <c r="X235" s="27" t="s">
        <v>74</v>
      </c>
      <c r="Y235" s="27" t="s">
        <v>74</v>
      </c>
      <c r="Z235" s="29" t="s">
        <v>74</v>
      </c>
    </row>
    <row r="236" spans="1:26" x14ac:dyDescent="0.25">
      <c r="A236" s="57" t="s">
        <v>27</v>
      </c>
      <c r="B236" s="26">
        <v>32</v>
      </c>
      <c r="C236" s="27"/>
      <c r="D236" s="27"/>
      <c r="E236" s="27"/>
      <c r="F236" s="28"/>
      <c r="G236" s="27"/>
      <c r="H236" s="27"/>
      <c r="I236" s="27"/>
      <c r="J236" s="28"/>
      <c r="K236" s="27"/>
      <c r="L236" s="27"/>
      <c r="M236" s="27"/>
      <c r="N236" s="28"/>
      <c r="O236" s="27"/>
      <c r="P236" s="27"/>
      <c r="Q236" s="27"/>
      <c r="R236" s="28"/>
      <c r="S236" s="27"/>
      <c r="T236" s="27"/>
      <c r="U236" s="27"/>
      <c r="V236" s="28"/>
      <c r="W236" s="27" t="s">
        <v>74</v>
      </c>
      <c r="X236" s="27" t="s">
        <v>74</v>
      </c>
      <c r="Y236" s="27" t="s">
        <v>74</v>
      </c>
      <c r="Z236" s="29" t="s">
        <v>74</v>
      </c>
    </row>
    <row r="237" spans="1:26" x14ac:dyDescent="0.25">
      <c r="A237" s="57" t="s">
        <v>27</v>
      </c>
      <c r="B237" s="33">
        <v>33</v>
      </c>
      <c r="C237" s="27"/>
      <c r="D237" s="27"/>
      <c r="E237" s="27"/>
      <c r="F237" s="28"/>
      <c r="G237" s="27"/>
      <c r="H237" s="27"/>
      <c r="I237" s="27"/>
      <c r="J237" s="28"/>
      <c r="K237" s="27"/>
      <c r="L237" s="27"/>
      <c r="M237" s="27"/>
      <c r="N237" s="28"/>
      <c r="O237" s="27"/>
      <c r="P237" s="27"/>
      <c r="Q237" s="27"/>
      <c r="R237" s="28"/>
      <c r="S237" s="27"/>
      <c r="T237" s="27"/>
      <c r="U237" s="27"/>
      <c r="V237" s="28"/>
      <c r="W237" s="27" t="s">
        <v>74</v>
      </c>
      <c r="X237" s="27" t="s">
        <v>74</v>
      </c>
      <c r="Y237" s="27" t="s">
        <v>74</v>
      </c>
      <c r="Z237" s="29" t="s">
        <v>74</v>
      </c>
    </row>
    <row r="238" spans="1:26" x14ac:dyDescent="0.25">
      <c r="A238" s="57" t="s">
        <v>27</v>
      </c>
      <c r="B238" s="26">
        <v>34</v>
      </c>
      <c r="C238" s="27"/>
      <c r="D238" s="27"/>
      <c r="E238" s="27"/>
      <c r="F238" s="28"/>
      <c r="G238" s="27"/>
      <c r="H238" s="27"/>
      <c r="I238" s="27"/>
      <c r="J238" s="28"/>
      <c r="K238" s="27"/>
      <c r="L238" s="27"/>
      <c r="M238" s="27"/>
      <c r="N238" s="28"/>
      <c r="O238" s="27"/>
      <c r="P238" s="27"/>
      <c r="Q238" s="27"/>
      <c r="R238" s="28"/>
      <c r="S238" s="27"/>
      <c r="T238" s="27"/>
      <c r="U238" s="27"/>
      <c r="V238" s="28"/>
      <c r="W238" s="27" t="s">
        <v>74</v>
      </c>
      <c r="X238" s="27" t="s">
        <v>74</v>
      </c>
      <c r="Y238" s="27" t="s">
        <v>74</v>
      </c>
      <c r="Z238" s="29" t="s">
        <v>74</v>
      </c>
    </row>
    <row r="239" spans="1:26" x14ac:dyDescent="0.25">
      <c r="A239" s="57" t="s">
        <v>27</v>
      </c>
      <c r="B239" s="33">
        <v>35</v>
      </c>
      <c r="C239" s="27"/>
      <c r="D239" s="27"/>
      <c r="E239" s="27"/>
      <c r="F239" s="28"/>
      <c r="G239" s="27"/>
      <c r="H239" s="27"/>
      <c r="I239" s="27"/>
      <c r="J239" s="28"/>
      <c r="K239" s="27"/>
      <c r="L239" s="27"/>
      <c r="M239" s="27"/>
      <c r="N239" s="28"/>
      <c r="O239" s="27"/>
      <c r="P239" s="27"/>
      <c r="Q239" s="27"/>
      <c r="R239" s="28"/>
      <c r="S239" s="27"/>
      <c r="T239" s="27"/>
      <c r="U239" s="27"/>
      <c r="V239" s="28"/>
      <c r="W239" s="27" t="s">
        <v>74</v>
      </c>
      <c r="X239" s="27" t="s">
        <v>74</v>
      </c>
      <c r="Y239" s="27" t="s">
        <v>74</v>
      </c>
      <c r="Z239" s="29" t="s">
        <v>74</v>
      </c>
    </row>
    <row r="240" spans="1:26" x14ac:dyDescent="0.25">
      <c r="A240" s="57" t="s">
        <v>27</v>
      </c>
      <c r="B240" s="26">
        <v>36</v>
      </c>
      <c r="C240" s="27"/>
      <c r="D240" s="27"/>
      <c r="E240" s="27"/>
      <c r="F240" s="28"/>
      <c r="G240" s="27"/>
      <c r="H240" s="27"/>
      <c r="I240" s="27"/>
      <c r="J240" s="28"/>
      <c r="K240" s="27"/>
      <c r="L240" s="27"/>
      <c r="M240" s="27"/>
      <c r="N240" s="28"/>
      <c r="O240" s="27"/>
      <c r="P240" s="27"/>
      <c r="Q240" s="27"/>
      <c r="R240" s="28"/>
      <c r="S240" s="27"/>
      <c r="T240" s="27"/>
      <c r="U240" s="27"/>
      <c r="V240" s="28"/>
      <c r="W240" s="27" t="s">
        <v>74</v>
      </c>
      <c r="X240" s="27" t="s">
        <v>74</v>
      </c>
      <c r="Y240" s="27" t="s">
        <v>74</v>
      </c>
      <c r="Z240" s="29" t="s">
        <v>74</v>
      </c>
    </row>
    <row r="241" spans="1:26" x14ac:dyDescent="0.25">
      <c r="A241" s="57" t="s">
        <v>27</v>
      </c>
      <c r="B241" s="33">
        <v>37</v>
      </c>
      <c r="C241" s="27"/>
      <c r="D241" s="27"/>
      <c r="E241" s="27"/>
      <c r="F241" s="28"/>
      <c r="G241" s="27"/>
      <c r="H241" s="27"/>
      <c r="I241" s="27"/>
      <c r="J241" s="28"/>
      <c r="K241" s="27"/>
      <c r="L241" s="27"/>
      <c r="M241" s="27"/>
      <c r="N241" s="28"/>
      <c r="O241" s="27"/>
      <c r="P241" s="27"/>
      <c r="Q241" s="27"/>
      <c r="R241" s="28"/>
      <c r="S241" s="27"/>
      <c r="T241" s="27"/>
      <c r="U241" s="27"/>
      <c r="V241" s="28"/>
      <c r="W241" s="27" t="s">
        <v>74</v>
      </c>
      <c r="X241" s="27" t="s">
        <v>74</v>
      </c>
      <c r="Y241" s="27" t="s">
        <v>74</v>
      </c>
      <c r="Z241" s="29" t="s">
        <v>74</v>
      </c>
    </row>
    <row r="242" spans="1:26" x14ac:dyDescent="0.25">
      <c r="A242" s="57" t="s">
        <v>27</v>
      </c>
      <c r="B242" s="26">
        <v>38</v>
      </c>
      <c r="C242" s="27"/>
      <c r="D242" s="27"/>
      <c r="E242" s="27"/>
      <c r="F242" s="28"/>
      <c r="G242" s="27"/>
      <c r="H242" s="27"/>
      <c r="I242" s="27"/>
      <c r="J242" s="28"/>
      <c r="K242" s="27"/>
      <c r="L242" s="27"/>
      <c r="M242" s="27"/>
      <c r="N242" s="28"/>
      <c r="O242" s="27"/>
      <c r="P242" s="27"/>
      <c r="Q242" s="27"/>
      <c r="R242" s="28"/>
      <c r="S242" s="27"/>
      <c r="T242" s="27"/>
      <c r="U242" s="27"/>
      <c r="V242" s="28"/>
      <c r="W242" s="27" t="s">
        <v>74</v>
      </c>
      <c r="X242" s="27" t="s">
        <v>74</v>
      </c>
      <c r="Y242" s="27" t="s">
        <v>74</v>
      </c>
      <c r="Z242" s="29" t="s">
        <v>74</v>
      </c>
    </row>
    <row r="243" spans="1:26" x14ac:dyDescent="0.25">
      <c r="A243" s="57" t="s">
        <v>27</v>
      </c>
      <c r="B243" s="33">
        <v>39</v>
      </c>
      <c r="C243" s="27"/>
      <c r="D243" s="27"/>
      <c r="E243" s="27"/>
      <c r="F243" s="28"/>
      <c r="G243" s="27"/>
      <c r="H243" s="27"/>
      <c r="I243" s="27"/>
      <c r="J243" s="28"/>
      <c r="K243" s="27"/>
      <c r="L243" s="27"/>
      <c r="M243" s="27"/>
      <c r="N243" s="28"/>
      <c r="O243" s="27"/>
      <c r="P243" s="27"/>
      <c r="Q243" s="27"/>
      <c r="R243" s="28"/>
      <c r="S243" s="27"/>
      <c r="T243" s="27"/>
      <c r="U243" s="27"/>
      <c r="V243" s="28"/>
      <c r="W243" s="27" t="s">
        <v>74</v>
      </c>
      <c r="X243" s="27" t="s">
        <v>74</v>
      </c>
      <c r="Y243" s="27" t="s">
        <v>74</v>
      </c>
      <c r="Z243" s="29" t="s">
        <v>74</v>
      </c>
    </row>
    <row r="244" spans="1:26" ht="13.8" thickBot="1" x14ac:dyDescent="0.3">
      <c r="A244" s="57" t="s">
        <v>27</v>
      </c>
      <c r="B244" s="26">
        <v>40</v>
      </c>
      <c r="C244" s="27"/>
      <c r="D244" s="27"/>
      <c r="E244" s="27"/>
      <c r="F244" s="28"/>
      <c r="G244" s="27"/>
      <c r="H244" s="27"/>
      <c r="I244" s="27"/>
      <c r="J244" s="28"/>
      <c r="K244" s="27"/>
      <c r="L244" s="27"/>
      <c r="M244" s="27"/>
      <c r="N244" s="28"/>
      <c r="O244" s="27"/>
      <c r="P244" s="27"/>
      <c r="Q244" s="27"/>
      <c r="R244" s="28"/>
      <c r="S244" s="27"/>
      <c r="T244" s="27"/>
      <c r="U244" s="27"/>
      <c r="V244" s="28"/>
      <c r="W244" s="27" t="s">
        <v>74</v>
      </c>
      <c r="X244" s="27" t="s">
        <v>74</v>
      </c>
      <c r="Y244" s="27" t="s">
        <v>74</v>
      </c>
      <c r="Z244" s="29" t="s">
        <v>74</v>
      </c>
    </row>
    <row r="245" spans="1:26" ht="13.8" thickTop="1" x14ac:dyDescent="0.25">
      <c r="A245" s="56" t="s">
        <v>28</v>
      </c>
      <c r="B245" s="19">
        <v>1</v>
      </c>
      <c r="C245" s="20">
        <v>745</v>
      </c>
      <c r="D245" s="20" t="s">
        <v>410</v>
      </c>
      <c r="E245" s="20" t="s">
        <v>43</v>
      </c>
      <c r="F245" s="21">
        <v>1480</v>
      </c>
      <c r="G245" s="20">
        <v>766</v>
      </c>
      <c r="H245" s="20" t="s">
        <v>411</v>
      </c>
      <c r="I245" s="20" t="s">
        <v>56</v>
      </c>
      <c r="J245" s="21">
        <v>34947</v>
      </c>
      <c r="K245" s="20">
        <v>777</v>
      </c>
      <c r="L245" s="20" t="s">
        <v>412</v>
      </c>
      <c r="M245" s="20" t="s">
        <v>39</v>
      </c>
      <c r="N245" s="21">
        <v>1070</v>
      </c>
      <c r="O245" s="20">
        <v>788</v>
      </c>
      <c r="P245" s="20" t="s">
        <v>413</v>
      </c>
      <c r="Q245" s="20" t="s">
        <v>33</v>
      </c>
      <c r="R245" s="21">
        <v>135</v>
      </c>
      <c r="S245" s="20">
        <v>779</v>
      </c>
      <c r="T245" s="20" t="s">
        <v>414</v>
      </c>
      <c r="U245" s="20" t="s">
        <v>39</v>
      </c>
      <c r="V245" s="21">
        <v>578</v>
      </c>
      <c r="W245" s="20">
        <v>781</v>
      </c>
      <c r="X245" s="20" t="s">
        <v>415</v>
      </c>
      <c r="Y245" s="20" t="s">
        <v>33</v>
      </c>
      <c r="Z245" s="22">
        <v>14945</v>
      </c>
    </row>
    <row r="246" spans="1:26" x14ac:dyDescent="0.25">
      <c r="A246" s="57" t="s">
        <v>28</v>
      </c>
      <c r="B246" s="26">
        <v>2</v>
      </c>
      <c r="C246" s="27">
        <v>795</v>
      </c>
      <c r="D246" s="27" t="s">
        <v>416</v>
      </c>
      <c r="E246" s="27" t="s">
        <v>37</v>
      </c>
      <c r="F246" s="28">
        <v>1510</v>
      </c>
      <c r="G246" s="27">
        <v>756</v>
      </c>
      <c r="H246" s="27" t="s">
        <v>417</v>
      </c>
      <c r="I246" s="27" t="s">
        <v>35</v>
      </c>
      <c r="J246" s="28">
        <v>40706</v>
      </c>
      <c r="K246" s="27">
        <v>797</v>
      </c>
      <c r="L246" s="27" t="s">
        <v>418</v>
      </c>
      <c r="M246" s="27" t="s">
        <v>37</v>
      </c>
      <c r="N246" s="28">
        <v>871</v>
      </c>
      <c r="O246" s="27">
        <v>768</v>
      </c>
      <c r="P246" s="27" t="s">
        <v>419</v>
      </c>
      <c r="Q246" s="27" t="s">
        <v>56</v>
      </c>
      <c r="R246" s="28">
        <v>105</v>
      </c>
      <c r="S246" s="27">
        <v>799</v>
      </c>
      <c r="T246" s="27" t="s">
        <v>420</v>
      </c>
      <c r="U246" s="27" t="s">
        <v>37</v>
      </c>
      <c r="V246" s="28">
        <v>591</v>
      </c>
      <c r="W246" s="27">
        <v>782</v>
      </c>
      <c r="X246" s="27" t="s">
        <v>421</v>
      </c>
      <c r="Y246" s="27" t="s">
        <v>33</v>
      </c>
      <c r="Z246" s="29">
        <v>15447</v>
      </c>
    </row>
    <row r="247" spans="1:26" x14ac:dyDescent="0.25">
      <c r="A247" s="57" t="s">
        <v>28</v>
      </c>
      <c r="B247" s="26">
        <v>3</v>
      </c>
      <c r="C247" s="27">
        <v>755</v>
      </c>
      <c r="D247" s="27" t="s">
        <v>422</v>
      </c>
      <c r="E247" s="27" t="s">
        <v>35</v>
      </c>
      <c r="F247" s="28">
        <v>1540</v>
      </c>
      <c r="G247" s="27">
        <v>776</v>
      </c>
      <c r="H247" s="27" t="s">
        <v>423</v>
      </c>
      <c r="I247" s="27" t="s">
        <v>39</v>
      </c>
      <c r="J247" s="28">
        <v>41347</v>
      </c>
      <c r="K247" s="27">
        <v>747</v>
      </c>
      <c r="L247" s="27" t="s">
        <v>424</v>
      </c>
      <c r="M247" s="27" t="s">
        <v>43</v>
      </c>
      <c r="N247" s="28">
        <v>808</v>
      </c>
      <c r="O247" s="27" t="s">
        <v>74</v>
      </c>
      <c r="P247" s="27" t="s">
        <v>74</v>
      </c>
      <c r="Q247" s="27" t="s">
        <v>74</v>
      </c>
      <c r="R247" s="28" t="s">
        <v>74</v>
      </c>
      <c r="S247" s="27">
        <v>789</v>
      </c>
      <c r="T247" s="27" t="s">
        <v>425</v>
      </c>
      <c r="U247" s="27" t="s">
        <v>33</v>
      </c>
      <c r="V247" s="28">
        <v>625</v>
      </c>
      <c r="W247" s="27">
        <v>761</v>
      </c>
      <c r="X247" s="27" t="s">
        <v>426</v>
      </c>
      <c r="Y247" s="27" t="s">
        <v>56</v>
      </c>
      <c r="Z247" s="29">
        <v>20225</v>
      </c>
    </row>
    <row r="248" spans="1:26" x14ac:dyDescent="0.25">
      <c r="A248" s="57" t="s">
        <v>28</v>
      </c>
      <c r="B248" s="26">
        <v>4</v>
      </c>
      <c r="C248" s="27">
        <v>785</v>
      </c>
      <c r="D248" s="27" t="s">
        <v>427</v>
      </c>
      <c r="E248" s="27" t="s">
        <v>33</v>
      </c>
      <c r="F248" s="28">
        <v>1550</v>
      </c>
      <c r="G248" s="27">
        <v>796</v>
      </c>
      <c r="H248" s="27" t="s">
        <v>428</v>
      </c>
      <c r="I248" s="27" t="s">
        <v>37</v>
      </c>
      <c r="J248" s="28">
        <v>41921</v>
      </c>
      <c r="K248" s="27">
        <v>717</v>
      </c>
      <c r="L248" s="27" t="s">
        <v>429</v>
      </c>
      <c r="M248" s="27" t="s">
        <v>54</v>
      </c>
      <c r="N248" s="28">
        <v>780</v>
      </c>
      <c r="O248" s="27" t="s">
        <v>74</v>
      </c>
      <c r="P248" s="27" t="s">
        <v>74</v>
      </c>
      <c r="Q248" s="27" t="s">
        <v>74</v>
      </c>
      <c r="R248" s="28" t="s">
        <v>74</v>
      </c>
      <c r="S248" s="27">
        <v>729</v>
      </c>
      <c r="T248" s="27" t="s">
        <v>430</v>
      </c>
      <c r="U248" s="27" t="s">
        <v>51</v>
      </c>
      <c r="V248" s="28">
        <v>743</v>
      </c>
      <c r="W248" s="27">
        <v>771</v>
      </c>
      <c r="X248" s="27" t="s">
        <v>431</v>
      </c>
      <c r="Y248" s="27" t="s">
        <v>39</v>
      </c>
      <c r="Z248" s="29">
        <v>20263</v>
      </c>
    </row>
    <row r="249" spans="1:26" x14ac:dyDescent="0.25">
      <c r="A249" s="57" t="s">
        <v>28</v>
      </c>
      <c r="B249" s="26">
        <v>5</v>
      </c>
      <c r="C249" s="27">
        <v>775</v>
      </c>
      <c r="D249" s="27" t="s">
        <v>432</v>
      </c>
      <c r="E249" s="27" t="s">
        <v>39</v>
      </c>
      <c r="F249" s="28">
        <v>2750</v>
      </c>
      <c r="G249" s="27">
        <v>746</v>
      </c>
      <c r="H249" s="27" t="s">
        <v>433</v>
      </c>
      <c r="I249" s="27" t="s">
        <v>43</v>
      </c>
      <c r="J249" s="28">
        <v>43338</v>
      </c>
      <c r="K249" s="27">
        <v>787</v>
      </c>
      <c r="L249" s="27" t="s">
        <v>434</v>
      </c>
      <c r="M249" s="27" t="s">
        <v>33</v>
      </c>
      <c r="N249" s="28">
        <v>746</v>
      </c>
      <c r="O249" s="27" t="s">
        <v>74</v>
      </c>
      <c r="P249" s="27" t="s">
        <v>74</v>
      </c>
      <c r="Q249" s="27" t="s">
        <v>74</v>
      </c>
      <c r="R249" s="28" t="s">
        <v>74</v>
      </c>
      <c r="S249" s="27" t="s">
        <v>74</v>
      </c>
      <c r="T249" s="27" t="s">
        <v>74</v>
      </c>
      <c r="U249" s="27" t="s">
        <v>74</v>
      </c>
      <c r="V249" s="28" t="s">
        <v>74</v>
      </c>
      <c r="W249" s="27">
        <v>784</v>
      </c>
      <c r="X249" s="27" t="s">
        <v>435</v>
      </c>
      <c r="Y249" s="27" t="s">
        <v>33</v>
      </c>
      <c r="Z249" s="29">
        <v>20372</v>
      </c>
    </row>
    <row r="250" spans="1:26" x14ac:dyDescent="0.25">
      <c r="A250" s="57" t="s">
        <v>28</v>
      </c>
      <c r="B250" s="26">
        <v>6</v>
      </c>
      <c r="C250" s="27" t="s">
        <v>74</v>
      </c>
      <c r="D250" s="27" t="s">
        <v>74</v>
      </c>
      <c r="E250" s="27" t="s">
        <v>74</v>
      </c>
      <c r="F250" s="28" t="s">
        <v>74</v>
      </c>
      <c r="G250" s="27" t="s">
        <v>74</v>
      </c>
      <c r="H250" s="27" t="s">
        <v>74</v>
      </c>
      <c r="I250" s="27" t="s">
        <v>74</v>
      </c>
      <c r="J250" s="28" t="s">
        <v>74</v>
      </c>
      <c r="K250" s="27">
        <v>727</v>
      </c>
      <c r="L250" s="27" t="s">
        <v>436</v>
      </c>
      <c r="M250" s="27" t="s">
        <v>51</v>
      </c>
      <c r="N250" s="28">
        <v>734</v>
      </c>
      <c r="O250" s="27" t="s">
        <v>74</v>
      </c>
      <c r="P250" s="27" t="s">
        <v>74</v>
      </c>
      <c r="Q250" s="27" t="s">
        <v>74</v>
      </c>
      <c r="R250" s="28" t="s">
        <v>74</v>
      </c>
      <c r="S250" s="27" t="s">
        <v>74</v>
      </c>
      <c r="T250" s="27" t="s">
        <v>74</v>
      </c>
      <c r="U250" s="27" t="s">
        <v>74</v>
      </c>
      <c r="V250" s="28" t="s">
        <v>74</v>
      </c>
      <c r="W250" s="27">
        <v>783</v>
      </c>
      <c r="X250" s="27" t="s">
        <v>437</v>
      </c>
      <c r="Y250" s="27" t="s">
        <v>33</v>
      </c>
      <c r="Z250" s="29">
        <v>20982</v>
      </c>
    </row>
    <row r="251" spans="1:26" x14ac:dyDescent="0.25">
      <c r="A251" s="57" t="s">
        <v>28</v>
      </c>
      <c r="B251" s="26">
        <v>7</v>
      </c>
      <c r="C251" s="27" t="s">
        <v>74</v>
      </c>
      <c r="D251" s="27" t="s">
        <v>74</v>
      </c>
      <c r="E251" s="27" t="s">
        <v>74</v>
      </c>
      <c r="F251" s="28" t="s">
        <v>74</v>
      </c>
      <c r="G251" s="27" t="s">
        <v>74</v>
      </c>
      <c r="H251" s="27" t="s">
        <v>74</v>
      </c>
      <c r="I251" s="27" t="s">
        <v>74</v>
      </c>
      <c r="J251" s="28" t="s">
        <v>74</v>
      </c>
      <c r="K251" s="27" t="s">
        <v>74</v>
      </c>
      <c r="L251" s="27" t="s">
        <v>74</v>
      </c>
      <c r="M251" s="27" t="s">
        <v>74</v>
      </c>
      <c r="N251" s="28" t="s">
        <v>74</v>
      </c>
      <c r="O251" s="27" t="s">
        <v>74</v>
      </c>
      <c r="P251" s="27" t="s">
        <v>74</v>
      </c>
      <c r="Q251" s="27" t="s">
        <v>74</v>
      </c>
      <c r="R251" s="28" t="s">
        <v>74</v>
      </c>
      <c r="S251" s="27" t="s">
        <v>74</v>
      </c>
      <c r="T251" s="27" t="s">
        <v>74</v>
      </c>
      <c r="U251" s="27" t="s">
        <v>74</v>
      </c>
      <c r="V251" s="28" t="s">
        <v>74</v>
      </c>
      <c r="W251" s="27">
        <v>772</v>
      </c>
      <c r="X251" s="27" t="s">
        <v>438</v>
      </c>
      <c r="Y251" s="27" t="s">
        <v>39</v>
      </c>
      <c r="Z251" s="29">
        <v>21006</v>
      </c>
    </row>
    <row r="252" spans="1:26" x14ac:dyDescent="0.25">
      <c r="A252" s="57" t="s">
        <v>28</v>
      </c>
      <c r="B252" s="26">
        <v>8</v>
      </c>
      <c r="C252" s="27" t="s">
        <v>74</v>
      </c>
      <c r="D252" s="27" t="s">
        <v>74</v>
      </c>
      <c r="E252" s="27" t="s">
        <v>74</v>
      </c>
      <c r="F252" s="28" t="s">
        <v>74</v>
      </c>
      <c r="G252" s="27" t="s">
        <v>74</v>
      </c>
      <c r="H252" s="27" t="s">
        <v>74</v>
      </c>
      <c r="I252" s="27" t="s">
        <v>74</v>
      </c>
      <c r="J252" s="28" t="s">
        <v>74</v>
      </c>
      <c r="K252" s="27" t="s">
        <v>74</v>
      </c>
      <c r="L252" s="27" t="s">
        <v>74</v>
      </c>
      <c r="M252" s="27" t="s">
        <v>74</v>
      </c>
      <c r="N252" s="28" t="s">
        <v>74</v>
      </c>
      <c r="O252" s="27" t="s">
        <v>74</v>
      </c>
      <c r="P252" s="27" t="s">
        <v>74</v>
      </c>
      <c r="Q252" s="27" t="s">
        <v>74</v>
      </c>
      <c r="R252" s="28" t="s">
        <v>74</v>
      </c>
      <c r="S252" s="27" t="s">
        <v>74</v>
      </c>
      <c r="T252" s="27" t="s">
        <v>74</v>
      </c>
      <c r="U252" s="27" t="s">
        <v>74</v>
      </c>
      <c r="V252" s="28" t="s">
        <v>74</v>
      </c>
      <c r="W252" s="27">
        <v>774</v>
      </c>
      <c r="X252" s="27" t="s">
        <v>439</v>
      </c>
      <c r="Y252" s="27" t="s">
        <v>39</v>
      </c>
      <c r="Z252" s="29">
        <v>21022</v>
      </c>
    </row>
    <row r="253" spans="1:26" x14ac:dyDescent="0.25">
      <c r="A253" s="57" t="s">
        <v>28</v>
      </c>
      <c r="B253" s="26">
        <v>9</v>
      </c>
      <c r="C253" s="27" t="s">
        <v>74</v>
      </c>
      <c r="D253" s="27" t="s">
        <v>74</v>
      </c>
      <c r="E253" s="27" t="s">
        <v>74</v>
      </c>
      <c r="F253" s="28" t="s">
        <v>74</v>
      </c>
      <c r="G253" s="27" t="s">
        <v>74</v>
      </c>
      <c r="H253" s="27" t="s">
        <v>74</v>
      </c>
      <c r="I253" s="27" t="s">
        <v>74</v>
      </c>
      <c r="J253" s="28" t="s">
        <v>74</v>
      </c>
      <c r="K253" s="27" t="s">
        <v>74</v>
      </c>
      <c r="L253" s="27" t="s">
        <v>74</v>
      </c>
      <c r="M253" s="27" t="s">
        <v>74</v>
      </c>
      <c r="N253" s="28" t="s">
        <v>74</v>
      </c>
      <c r="O253" s="27" t="s">
        <v>74</v>
      </c>
      <c r="P253" s="27" t="s">
        <v>74</v>
      </c>
      <c r="Q253" s="27" t="s">
        <v>74</v>
      </c>
      <c r="R253" s="28" t="s">
        <v>74</v>
      </c>
      <c r="S253" s="27" t="s">
        <v>74</v>
      </c>
      <c r="T253" s="27" t="s">
        <v>74</v>
      </c>
      <c r="U253" s="27" t="s">
        <v>74</v>
      </c>
      <c r="V253" s="28" t="s">
        <v>74</v>
      </c>
      <c r="W253" s="27">
        <v>791</v>
      </c>
      <c r="X253" s="27" t="s">
        <v>440</v>
      </c>
      <c r="Y253" s="27" t="s">
        <v>37</v>
      </c>
      <c r="Z253" s="29">
        <v>22168</v>
      </c>
    </row>
    <row r="254" spans="1:26" x14ac:dyDescent="0.25">
      <c r="A254" s="57" t="s">
        <v>28</v>
      </c>
      <c r="B254" s="26">
        <v>10</v>
      </c>
      <c r="C254" s="27" t="s">
        <v>74</v>
      </c>
      <c r="D254" s="27" t="s">
        <v>74</v>
      </c>
      <c r="E254" s="27" t="s">
        <v>74</v>
      </c>
      <c r="F254" s="28" t="s">
        <v>74</v>
      </c>
      <c r="G254" s="27" t="s">
        <v>74</v>
      </c>
      <c r="H254" s="27" t="s">
        <v>74</v>
      </c>
      <c r="I254" s="27" t="s">
        <v>74</v>
      </c>
      <c r="J254" s="28" t="s">
        <v>74</v>
      </c>
      <c r="K254" s="27" t="s">
        <v>74</v>
      </c>
      <c r="L254" s="27" t="s">
        <v>74</v>
      </c>
      <c r="M254" s="27" t="s">
        <v>74</v>
      </c>
      <c r="N254" s="28" t="s">
        <v>74</v>
      </c>
      <c r="O254" s="27" t="s">
        <v>74</v>
      </c>
      <c r="P254" s="27" t="s">
        <v>74</v>
      </c>
      <c r="Q254" s="27" t="s">
        <v>74</v>
      </c>
      <c r="R254" s="28" t="s">
        <v>74</v>
      </c>
      <c r="S254" s="27" t="s">
        <v>74</v>
      </c>
      <c r="T254" s="27" t="s">
        <v>74</v>
      </c>
      <c r="U254" s="27" t="s">
        <v>74</v>
      </c>
      <c r="V254" s="28" t="s">
        <v>74</v>
      </c>
      <c r="W254" s="27">
        <v>731</v>
      </c>
      <c r="X254" s="27" t="s">
        <v>441</v>
      </c>
      <c r="Y254" s="27" t="s">
        <v>83</v>
      </c>
      <c r="Z254" s="29">
        <v>22240</v>
      </c>
    </row>
    <row r="255" spans="1:26" x14ac:dyDescent="0.25">
      <c r="A255" s="57" t="s">
        <v>28</v>
      </c>
      <c r="B255" s="26">
        <v>11</v>
      </c>
      <c r="C255" s="27"/>
      <c r="D255" s="27"/>
      <c r="E255" s="27"/>
      <c r="F255" s="28"/>
      <c r="G255" s="27"/>
      <c r="H255" s="27"/>
      <c r="I255" s="27"/>
      <c r="J255" s="28"/>
      <c r="K255" s="27"/>
      <c r="L255" s="27"/>
      <c r="M255" s="27"/>
      <c r="N255" s="28"/>
      <c r="O255" s="27"/>
      <c r="P255" s="27"/>
      <c r="Q255" s="27"/>
      <c r="R255" s="28"/>
      <c r="S255" s="27"/>
      <c r="T255" s="27"/>
      <c r="U255" s="27"/>
      <c r="V255" s="28"/>
      <c r="W255" s="27">
        <v>711</v>
      </c>
      <c r="X255" s="27" t="s">
        <v>442</v>
      </c>
      <c r="Y255" s="27" t="s">
        <v>54</v>
      </c>
      <c r="Z255" s="29">
        <v>22297</v>
      </c>
    </row>
    <row r="256" spans="1:26" x14ac:dyDescent="0.25">
      <c r="A256" s="57" t="s">
        <v>28</v>
      </c>
      <c r="B256" s="26">
        <v>12</v>
      </c>
      <c r="C256" s="27"/>
      <c r="D256" s="27"/>
      <c r="E256" s="27"/>
      <c r="F256" s="28"/>
      <c r="G256" s="27"/>
      <c r="H256" s="27"/>
      <c r="I256" s="27"/>
      <c r="J256" s="28"/>
      <c r="K256" s="27"/>
      <c r="L256" s="27"/>
      <c r="M256" s="27"/>
      <c r="N256" s="28"/>
      <c r="O256" s="27"/>
      <c r="P256" s="27"/>
      <c r="Q256" s="27"/>
      <c r="R256" s="28"/>
      <c r="S256" s="27"/>
      <c r="T256" s="27"/>
      <c r="U256" s="27"/>
      <c r="V256" s="28"/>
      <c r="W256" s="27">
        <v>741</v>
      </c>
      <c r="X256" s="27" t="s">
        <v>443</v>
      </c>
      <c r="Y256" s="27" t="s">
        <v>43</v>
      </c>
      <c r="Z256" s="29">
        <v>23453</v>
      </c>
    </row>
    <row r="257" spans="1:26" x14ac:dyDescent="0.25">
      <c r="A257" s="57" t="s">
        <v>28</v>
      </c>
      <c r="B257" s="26">
        <v>13</v>
      </c>
      <c r="C257" s="27"/>
      <c r="D257" s="27"/>
      <c r="E257" s="27"/>
      <c r="F257" s="28"/>
      <c r="G257" s="27"/>
      <c r="H257" s="27"/>
      <c r="I257" s="27"/>
      <c r="J257" s="28"/>
      <c r="K257" s="27"/>
      <c r="L257" s="27"/>
      <c r="M257" s="27"/>
      <c r="N257" s="28"/>
      <c r="O257" s="27"/>
      <c r="P257" s="27"/>
      <c r="Q257" s="27"/>
      <c r="R257" s="28"/>
      <c r="S257" s="27"/>
      <c r="T257" s="27"/>
      <c r="U257" s="27"/>
      <c r="V257" s="28"/>
      <c r="W257" s="27">
        <v>742</v>
      </c>
      <c r="X257" s="27" t="s">
        <v>444</v>
      </c>
      <c r="Y257" s="27" t="s">
        <v>43</v>
      </c>
      <c r="Z257" s="29">
        <v>25853</v>
      </c>
    </row>
    <row r="258" spans="1:26" x14ac:dyDescent="0.25">
      <c r="A258" s="57" t="s">
        <v>28</v>
      </c>
      <c r="B258" s="26">
        <v>14</v>
      </c>
      <c r="C258" s="27"/>
      <c r="D258" s="27"/>
      <c r="E258" s="27"/>
      <c r="F258" s="28"/>
      <c r="G258" s="27"/>
      <c r="H258" s="27"/>
      <c r="I258" s="27"/>
      <c r="J258" s="28"/>
      <c r="K258" s="27"/>
      <c r="L258" s="27"/>
      <c r="M258" s="27"/>
      <c r="N258" s="28"/>
      <c r="O258" s="27"/>
      <c r="P258" s="27"/>
      <c r="Q258" s="27"/>
      <c r="R258" s="28"/>
      <c r="S258" s="27"/>
      <c r="T258" s="27"/>
      <c r="U258" s="27"/>
      <c r="V258" s="28"/>
      <c r="W258" s="27">
        <v>794</v>
      </c>
      <c r="X258" s="27" t="s">
        <v>445</v>
      </c>
      <c r="Y258" s="27" t="s">
        <v>37</v>
      </c>
      <c r="Z258" s="29">
        <v>25931</v>
      </c>
    </row>
    <row r="259" spans="1:26" x14ac:dyDescent="0.25">
      <c r="A259" s="57" t="s">
        <v>28</v>
      </c>
      <c r="B259" s="26">
        <v>15</v>
      </c>
      <c r="C259" s="27"/>
      <c r="D259" s="27"/>
      <c r="E259" s="27"/>
      <c r="F259" s="28"/>
      <c r="G259" s="27"/>
      <c r="H259" s="27"/>
      <c r="I259" s="27"/>
      <c r="J259" s="28"/>
      <c r="K259" s="27"/>
      <c r="L259" s="27"/>
      <c r="M259" s="27"/>
      <c r="N259" s="28"/>
      <c r="O259" s="27"/>
      <c r="P259" s="27"/>
      <c r="Q259" s="27"/>
      <c r="R259" s="28"/>
      <c r="S259" s="27"/>
      <c r="T259" s="27"/>
      <c r="U259" s="27"/>
      <c r="V259" s="28"/>
      <c r="W259" s="27">
        <v>762</v>
      </c>
      <c r="X259" s="27" t="s">
        <v>446</v>
      </c>
      <c r="Y259" s="27" t="s">
        <v>56</v>
      </c>
      <c r="Z259" s="29">
        <v>31465</v>
      </c>
    </row>
    <row r="260" spans="1:26" x14ac:dyDescent="0.25">
      <c r="A260" s="57" t="s">
        <v>28</v>
      </c>
      <c r="B260" s="26">
        <v>16</v>
      </c>
      <c r="C260" s="27"/>
      <c r="D260" s="27"/>
      <c r="E260" s="27"/>
      <c r="F260" s="28"/>
      <c r="G260" s="27"/>
      <c r="H260" s="27"/>
      <c r="I260" s="27"/>
      <c r="J260" s="28"/>
      <c r="K260" s="27"/>
      <c r="L260" s="27"/>
      <c r="M260" s="27"/>
      <c r="N260" s="28"/>
      <c r="O260" s="27"/>
      <c r="P260" s="27"/>
      <c r="Q260" s="27"/>
      <c r="R260" s="28"/>
      <c r="S260" s="27"/>
      <c r="T260" s="27"/>
      <c r="U260" s="27"/>
      <c r="V260" s="28"/>
      <c r="W260" s="27">
        <v>721</v>
      </c>
      <c r="X260" s="27" t="s">
        <v>447</v>
      </c>
      <c r="Y260" s="27" t="s">
        <v>51</v>
      </c>
      <c r="Z260" s="29">
        <v>34828</v>
      </c>
    </row>
    <row r="261" spans="1:26" x14ac:dyDescent="0.25">
      <c r="A261" s="57" t="s">
        <v>28</v>
      </c>
      <c r="B261" s="26">
        <v>17</v>
      </c>
      <c r="C261" s="27"/>
      <c r="D261" s="27"/>
      <c r="E261" s="27"/>
      <c r="F261" s="28"/>
      <c r="G261" s="27"/>
      <c r="H261" s="27"/>
      <c r="I261" s="27"/>
      <c r="J261" s="28"/>
      <c r="K261" s="27"/>
      <c r="L261" s="27"/>
      <c r="M261" s="27"/>
      <c r="N261" s="28"/>
      <c r="O261" s="27"/>
      <c r="P261" s="27"/>
      <c r="Q261" s="27"/>
      <c r="R261" s="28"/>
      <c r="S261" s="27"/>
      <c r="T261" s="27"/>
      <c r="U261" s="27"/>
      <c r="V261" s="28"/>
      <c r="W261" s="27" t="s">
        <v>74</v>
      </c>
      <c r="X261" s="27" t="s">
        <v>74</v>
      </c>
      <c r="Y261" s="27" t="s">
        <v>74</v>
      </c>
      <c r="Z261" s="29" t="s">
        <v>74</v>
      </c>
    </row>
    <row r="262" spans="1:26" x14ac:dyDescent="0.25">
      <c r="A262" s="57" t="s">
        <v>28</v>
      </c>
      <c r="B262" s="26">
        <v>18</v>
      </c>
      <c r="C262" s="27"/>
      <c r="D262" s="27"/>
      <c r="E262" s="27"/>
      <c r="F262" s="28"/>
      <c r="G262" s="27"/>
      <c r="H262" s="27"/>
      <c r="I262" s="27"/>
      <c r="J262" s="28"/>
      <c r="K262" s="27"/>
      <c r="L262" s="27"/>
      <c r="M262" s="27"/>
      <c r="N262" s="28"/>
      <c r="O262" s="27"/>
      <c r="P262" s="27"/>
      <c r="Q262" s="27"/>
      <c r="R262" s="28"/>
      <c r="S262" s="27"/>
      <c r="T262" s="27"/>
      <c r="U262" s="27"/>
      <c r="V262" s="28"/>
      <c r="W262" s="27" t="s">
        <v>74</v>
      </c>
      <c r="X262" s="27" t="s">
        <v>74</v>
      </c>
      <c r="Y262" s="27" t="s">
        <v>74</v>
      </c>
      <c r="Z262" s="29" t="s">
        <v>74</v>
      </c>
    </row>
    <row r="263" spans="1:26" x14ac:dyDescent="0.25">
      <c r="A263" s="57" t="s">
        <v>28</v>
      </c>
      <c r="B263" s="26">
        <v>19</v>
      </c>
      <c r="C263" s="27"/>
      <c r="D263" s="27"/>
      <c r="E263" s="27"/>
      <c r="F263" s="28"/>
      <c r="G263" s="27"/>
      <c r="H263" s="27"/>
      <c r="I263" s="27"/>
      <c r="J263" s="28"/>
      <c r="K263" s="27"/>
      <c r="L263" s="27"/>
      <c r="M263" s="27"/>
      <c r="N263" s="28"/>
      <c r="O263" s="27"/>
      <c r="P263" s="27"/>
      <c r="Q263" s="27"/>
      <c r="R263" s="28"/>
      <c r="S263" s="27"/>
      <c r="T263" s="27"/>
      <c r="U263" s="27"/>
      <c r="V263" s="28"/>
      <c r="W263" s="27" t="s">
        <v>74</v>
      </c>
      <c r="X263" s="27" t="s">
        <v>74</v>
      </c>
      <c r="Y263" s="27" t="s">
        <v>74</v>
      </c>
      <c r="Z263" s="29" t="s">
        <v>74</v>
      </c>
    </row>
    <row r="264" spans="1:26" x14ac:dyDescent="0.25">
      <c r="A264" s="57" t="s">
        <v>28</v>
      </c>
      <c r="B264" s="26">
        <v>20</v>
      </c>
      <c r="C264" s="27"/>
      <c r="D264" s="27"/>
      <c r="E264" s="27"/>
      <c r="F264" s="28"/>
      <c r="G264" s="27"/>
      <c r="H264" s="27"/>
      <c r="I264" s="27"/>
      <c r="J264" s="28"/>
      <c r="K264" s="27"/>
      <c r="L264" s="27"/>
      <c r="M264" s="27"/>
      <c r="N264" s="28"/>
      <c r="O264" s="27"/>
      <c r="P264" s="27"/>
      <c r="Q264" s="27"/>
      <c r="R264" s="28"/>
      <c r="S264" s="27"/>
      <c r="T264" s="27"/>
      <c r="U264" s="27"/>
      <c r="V264" s="28"/>
      <c r="W264" s="27" t="s">
        <v>74</v>
      </c>
      <c r="X264" s="27" t="s">
        <v>74</v>
      </c>
      <c r="Y264" s="27" t="s">
        <v>74</v>
      </c>
      <c r="Z264" s="29" t="s">
        <v>74</v>
      </c>
    </row>
    <row r="265" spans="1:26" x14ac:dyDescent="0.25">
      <c r="A265" s="57" t="s">
        <v>28</v>
      </c>
      <c r="B265" s="26">
        <v>21</v>
      </c>
      <c r="C265" s="27"/>
      <c r="D265" s="27"/>
      <c r="E265" s="27"/>
      <c r="F265" s="28"/>
      <c r="G265" s="27"/>
      <c r="H265" s="27"/>
      <c r="I265" s="27"/>
      <c r="J265" s="28"/>
      <c r="K265" s="27"/>
      <c r="L265" s="27"/>
      <c r="M265" s="27"/>
      <c r="N265" s="28"/>
      <c r="O265" s="27"/>
      <c r="P265" s="27"/>
      <c r="Q265" s="27"/>
      <c r="R265" s="28"/>
      <c r="S265" s="27"/>
      <c r="T265" s="27"/>
      <c r="U265" s="27"/>
      <c r="V265" s="28"/>
      <c r="W265" s="27" t="s">
        <v>74</v>
      </c>
      <c r="X265" s="27" t="s">
        <v>74</v>
      </c>
      <c r="Y265" s="27" t="s">
        <v>74</v>
      </c>
      <c r="Z265" s="29" t="s">
        <v>74</v>
      </c>
    </row>
    <row r="266" spans="1:26" x14ac:dyDescent="0.25">
      <c r="A266" s="57" t="s">
        <v>28</v>
      </c>
      <c r="B266" s="26">
        <v>22</v>
      </c>
      <c r="C266" s="27"/>
      <c r="D266" s="27"/>
      <c r="E266" s="27"/>
      <c r="F266" s="28"/>
      <c r="G266" s="27"/>
      <c r="H266" s="27"/>
      <c r="I266" s="27"/>
      <c r="J266" s="28"/>
      <c r="K266" s="27"/>
      <c r="L266" s="27"/>
      <c r="M266" s="27"/>
      <c r="N266" s="28"/>
      <c r="O266" s="27"/>
      <c r="P266" s="27"/>
      <c r="Q266" s="27"/>
      <c r="R266" s="28"/>
      <c r="S266" s="27"/>
      <c r="T266" s="27"/>
      <c r="U266" s="27"/>
      <c r="V266" s="28"/>
      <c r="W266" s="27" t="s">
        <v>74</v>
      </c>
      <c r="X266" s="27" t="s">
        <v>74</v>
      </c>
      <c r="Y266" s="27" t="s">
        <v>74</v>
      </c>
      <c r="Z266" s="29" t="s">
        <v>74</v>
      </c>
    </row>
    <row r="267" spans="1:26" x14ac:dyDescent="0.25">
      <c r="A267" s="57" t="s">
        <v>28</v>
      </c>
      <c r="B267" s="26">
        <v>23</v>
      </c>
      <c r="C267" s="27"/>
      <c r="D267" s="27"/>
      <c r="E267" s="27"/>
      <c r="F267" s="28"/>
      <c r="G267" s="27"/>
      <c r="H267" s="27"/>
      <c r="I267" s="27"/>
      <c r="J267" s="28"/>
      <c r="K267" s="27"/>
      <c r="L267" s="27"/>
      <c r="M267" s="27"/>
      <c r="N267" s="28"/>
      <c r="O267" s="27"/>
      <c r="P267" s="27"/>
      <c r="Q267" s="27"/>
      <c r="R267" s="28"/>
      <c r="S267" s="27"/>
      <c r="T267" s="27"/>
      <c r="U267" s="27"/>
      <c r="V267" s="28"/>
      <c r="W267" s="27" t="s">
        <v>74</v>
      </c>
      <c r="X267" s="27" t="s">
        <v>74</v>
      </c>
      <c r="Y267" s="27" t="s">
        <v>74</v>
      </c>
      <c r="Z267" s="29" t="s">
        <v>74</v>
      </c>
    </row>
    <row r="268" spans="1:26" x14ac:dyDescent="0.25">
      <c r="A268" s="57" t="s">
        <v>28</v>
      </c>
      <c r="B268" s="26">
        <v>24</v>
      </c>
      <c r="C268" s="27"/>
      <c r="D268" s="27"/>
      <c r="E268" s="27"/>
      <c r="F268" s="28"/>
      <c r="G268" s="27"/>
      <c r="H268" s="27"/>
      <c r="I268" s="27"/>
      <c r="J268" s="28"/>
      <c r="K268" s="27"/>
      <c r="L268" s="27"/>
      <c r="M268" s="27"/>
      <c r="N268" s="28"/>
      <c r="O268" s="27"/>
      <c r="P268" s="27"/>
      <c r="Q268" s="27"/>
      <c r="R268" s="28"/>
      <c r="S268" s="27"/>
      <c r="T268" s="27"/>
      <c r="U268" s="27"/>
      <c r="V268" s="28"/>
      <c r="W268" s="27" t="s">
        <v>74</v>
      </c>
      <c r="X268" s="27" t="s">
        <v>74</v>
      </c>
      <c r="Y268" s="27" t="s">
        <v>74</v>
      </c>
      <c r="Z268" s="29" t="s">
        <v>74</v>
      </c>
    </row>
    <row r="269" spans="1:26" x14ac:dyDescent="0.25">
      <c r="A269" s="57" t="s">
        <v>28</v>
      </c>
      <c r="B269" s="26">
        <v>25</v>
      </c>
      <c r="C269" s="27"/>
      <c r="D269" s="27"/>
      <c r="E269" s="27"/>
      <c r="F269" s="28"/>
      <c r="G269" s="27"/>
      <c r="H269" s="27"/>
      <c r="I269" s="27"/>
      <c r="J269" s="28"/>
      <c r="K269" s="27"/>
      <c r="L269" s="27"/>
      <c r="M269" s="27"/>
      <c r="N269" s="28"/>
      <c r="O269" s="27"/>
      <c r="P269" s="27"/>
      <c r="Q269" s="27"/>
      <c r="R269" s="28"/>
      <c r="S269" s="27"/>
      <c r="T269" s="27"/>
      <c r="U269" s="27"/>
      <c r="V269" s="28"/>
      <c r="W269" s="27" t="s">
        <v>74</v>
      </c>
      <c r="X269" s="27" t="s">
        <v>74</v>
      </c>
      <c r="Y269" s="27" t="s">
        <v>74</v>
      </c>
      <c r="Z269" s="29" t="s">
        <v>74</v>
      </c>
    </row>
    <row r="270" spans="1:26" x14ac:dyDescent="0.25">
      <c r="A270" s="57" t="s">
        <v>28</v>
      </c>
      <c r="B270" s="26">
        <v>26</v>
      </c>
      <c r="C270" s="27"/>
      <c r="D270" s="27"/>
      <c r="E270" s="27"/>
      <c r="F270" s="28"/>
      <c r="G270" s="27"/>
      <c r="H270" s="27"/>
      <c r="I270" s="27"/>
      <c r="J270" s="28"/>
      <c r="K270" s="27"/>
      <c r="L270" s="27"/>
      <c r="M270" s="27"/>
      <c r="N270" s="28"/>
      <c r="O270" s="27"/>
      <c r="P270" s="27"/>
      <c r="Q270" s="27"/>
      <c r="R270" s="28"/>
      <c r="S270" s="27"/>
      <c r="T270" s="27"/>
      <c r="U270" s="27"/>
      <c r="V270" s="28"/>
      <c r="W270" s="27" t="s">
        <v>74</v>
      </c>
      <c r="X270" s="27" t="s">
        <v>74</v>
      </c>
      <c r="Y270" s="27" t="s">
        <v>74</v>
      </c>
      <c r="Z270" s="29" t="s">
        <v>74</v>
      </c>
    </row>
    <row r="271" spans="1:26" x14ac:dyDescent="0.25">
      <c r="A271" s="57" t="s">
        <v>28</v>
      </c>
      <c r="B271" s="26">
        <v>27</v>
      </c>
      <c r="C271" s="27"/>
      <c r="D271" s="27"/>
      <c r="E271" s="27"/>
      <c r="F271" s="28"/>
      <c r="G271" s="27"/>
      <c r="H271" s="27"/>
      <c r="I271" s="27"/>
      <c r="J271" s="28"/>
      <c r="K271" s="27"/>
      <c r="L271" s="27"/>
      <c r="M271" s="27"/>
      <c r="N271" s="28"/>
      <c r="O271" s="27"/>
      <c r="P271" s="27"/>
      <c r="Q271" s="27"/>
      <c r="R271" s="28"/>
      <c r="S271" s="27"/>
      <c r="T271" s="27"/>
      <c r="U271" s="27"/>
      <c r="V271" s="28"/>
      <c r="W271" s="27" t="s">
        <v>74</v>
      </c>
      <c r="X271" s="27" t="s">
        <v>74</v>
      </c>
      <c r="Y271" s="27" t="s">
        <v>74</v>
      </c>
      <c r="Z271" s="29" t="s">
        <v>74</v>
      </c>
    </row>
    <row r="272" spans="1:26" x14ac:dyDescent="0.25">
      <c r="A272" s="57" t="s">
        <v>28</v>
      </c>
      <c r="B272" s="26">
        <v>28</v>
      </c>
      <c r="C272" s="27"/>
      <c r="D272" s="27"/>
      <c r="E272" s="27"/>
      <c r="F272" s="28"/>
      <c r="G272" s="27"/>
      <c r="H272" s="27"/>
      <c r="I272" s="27"/>
      <c r="J272" s="28"/>
      <c r="K272" s="27"/>
      <c r="L272" s="27"/>
      <c r="M272" s="27"/>
      <c r="N272" s="28"/>
      <c r="O272" s="27"/>
      <c r="P272" s="27"/>
      <c r="Q272" s="27"/>
      <c r="R272" s="28"/>
      <c r="S272" s="27"/>
      <c r="T272" s="27"/>
      <c r="U272" s="27"/>
      <c r="V272" s="28"/>
      <c r="W272" s="27" t="s">
        <v>74</v>
      </c>
      <c r="X272" s="27" t="s">
        <v>74</v>
      </c>
      <c r="Y272" s="27" t="s">
        <v>74</v>
      </c>
      <c r="Z272" s="29" t="s">
        <v>74</v>
      </c>
    </row>
    <row r="273" spans="1:26" x14ac:dyDescent="0.25">
      <c r="A273" s="57" t="s">
        <v>28</v>
      </c>
      <c r="B273" s="26">
        <v>29</v>
      </c>
      <c r="C273" s="27"/>
      <c r="D273" s="27"/>
      <c r="E273" s="27"/>
      <c r="F273" s="28"/>
      <c r="G273" s="27"/>
      <c r="H273" s="27"/>
      <c r="I273" s="27"/>
      <c r="J273" s="28"/>
      <c r="K273" s="27"/>
      <c r="L273" s="27"/>
      <c r="M273" s="27"/>
      <c r="N273" s="28"/>
      <c r="O273" s="27"/>
      <c r="P273" s="27"/>
      <c r="Q273" s="27"/>
      <c r="R273" s="28"/>
      <c r="S273" s="27"/>
      <c r="T273" s="27"/>
      <c r="U273" s="27"/>
      <c r="V273" s="28"/>
      <c r="W273" s="27" t="s">
        <v>74</v>
      </c>
      <c r="X273" s="27" t="s">
        <v>74</v>
      </c>
      <c r="Y273" s="27" t="s">
        <v>74</v>
      </c>
      <c r="Z273" s="29" t="s">
        <v>74</v>
      </c>
    </row>
    <row r="274" spans="1:26" x14ac:dyDescent="0.25">
      <c r="A274" s="57" t="s">
        <v>28</v>
      </c>
      <c r="B274" s="26">
        <v>30</v>
      </c>
      <c r="C274" s="27"/>
      <c r="D274" s="27"/>
      <c r="E274" s="27"/>
      <c r="F274" s="28"/>
      <c r="G274" s="27"/>
      <c r="H274" s="27"/>
      <c r="I274" s="27"/>
      <c r="J274" s="28"/>
      <c r="K274" s="27"/>
      <c r="L274" s="27"/>
      <c r="M274" s="27"/>
      <c r="N274" s="28"/>
      <c r="O274" s="27"/>
      <c r="P274" s="27"/>
      <c r="Q274" s="27"/>
      <c r="R274" s="28"/>
      <c r="S274" s="27"/>
      <c r="T274" s="27"/>
      <c r="U274" s="27"/>
      <c r="V274" s="28"/>
      <c r="W274" s="27" t="s">
        <v>74</v>
      </c>
      <c r="X274" s="27" t="s">
        <v>74</v>
      </c>
      <c r="Y274" s="27" t="s">
        <v>74</v>
      </c>
      <c r="Z274" s="29" t="s">
        <v>74</v>
      </c>
    </row>
    <row r="275" spans="1:26" x14ac:dyDescent="0.25">
      <c r="A275" s="57" t="s">
        <v>28</v>
      </c>
      <c r="B275" s="26">
        <v>31</v>
      </c>
      <c r="C275" s="27"/>
      <c r="D275" s="27"/>
      <c r="E275" s="27"/>
      <c r="F275" s="28"/>
      <c r="G275" s="27"/>
      <c r="H275" s="27"/>
      <c r="I275" s="27"/>
      <c r="J275" s="28"/>
      <c r="K275" s="27"/>
      <c r="L275" s="27"/>
      <c r="M275" s="27"/>
      <c r="N275" s="28"/>
      <c r="O275" s="27"/>
      <c r="P275" s="27"/>
      <c r="Q275" s="27"/>
      <c r="R275" s="28"/>
      <c r="S275" s="27"/>
      <c r="T275" s="27"/>
      <c r="U275" s="27"/>
      <c r="V275" s="28"/>
      <c r="W275" s="27" t="s">
        <v>74</v>
      </c>
      <c r="X275" s="27" t="s">
        <v>74</v>
      </c>
      <c r="Y275" s="27" t="s">
        <v>74</v>
      </c>
      <c r="Z275" s="29" t="s">
        <v>74</v>
      </c>
    </row>
    <row r="276" spans="1:26" x14ac:dyDescent="0.25">
      <c r="A276" s="57" t="s">
        <v>28</v>
      </c>
      <c r="B276" s="26">
        <v>32</v>
      </c>
      <c r="C276" s="27"/>
      <c r="D276" s="27"/>
      <c r="E276" s="27"/>
      <c r="F276" s="28"/>
      <c r="G276" s="27"/>
      <c r="H276" s="27"/>
      <c r="I276" s="27"/>
      <c r="J276" s="28"/>
      <c r="K276" s="27"/>
      <c r="L276" s="27"/>
      <c r="M276" s="27"/>
      <c r="N276" s="28"/>
      <c r="O276" s="27"/>
      <c r="P276" s="27"/>
      <c r="Q276" s="27"/>
      <c r="R276" s="28"/>
      <c r="S276" s="27"/>
      <c r="T276" s="27"/>
      <c r="U276" s="27"/>
      <c r="V276" s="28"/>
      <c r="W276" s="27" t="s">
        <v>74</v>
      </c>
      <c r="X276" s="27" t="s">
        <v>74</v>
      </c>
      <c r="Y276" s="27" t="s">
        <v>74</v>
      </c>
      <c r="Z276" s="29" t="s">
        <v>74</v>
      </c>
    </row>
    <row r="277" spans="1:26" x14ac:dyDescent="0.25">
      <c r="A277" s="57" t="s">
        <v>28</v>
      </c>
      <c r="B277" s="26">
        <v>33</v>
      </c>
      <c r="C277" s="27"/>
      <c r="D277" s="27"/>
      <c r="E277" s="27"/>
      <c r="F277" s="28"/>
      <c r="G277" s="27"/>
      <c r="H277" s="27"/>
      <c r="I277" s="27"/>
      <c r="J277" s="28"/>
      <c r="K277" s="27"/>
      <c r="L277" s="27"/>
      <c r="M277" s="27"/>
      <c r="N277" s="28"/>
      <c r="O277" s="27"/>
      <c r="P277" s="27"/>
      <c r="Q277" s="27"/>
      <c r="R277" s="28"/>
      <c r="S277" s="27"/>
      <c r="T277" s="27"/>
      <c r="U277" s="27"/>
      <c r="V277" s="28"/>
      <c r="W277" s="27" t="s">
        <v>74</v>
      </c>
      <c r="X277" s="27" t="s">
        <v>74</v>
      </c>
      <c r="Y277" s="27" t="s">
        <v>74</v>
      </c>
      <c r="Z277" s="29" t="s">
        <v>74</v>
      </c>
    </row>
    <row r="278" spans="1:26" x14ac:dyDescent="0.25">
      <c r="A278" s="57" t="s">
        <v>28</v>
      </c>
      <c r="B278" s="26">
        <v>34</v>
      </c>
      <c r="C278" s="27"/>
      <c r="D278" s="27"/>
      <c r="E278" s="27"/>
      <c r="F278" s="28"/>
      <c r="G278" s="27"/>
      <c r="H278" s="27"/>
      <c r="I278" s="27"/>
      <c r="J278" s="28"/>
      <c r="K278" s="27"/>
      <c r="L278" s="27"/>
      <c r="M278" s="27"/>
      <c r="N278" s="28"/>
      <c r="O278" s="27"/>
      <c r="P278" s="27"/>
      <c r="Q278" s="27"/>
      <c r="R278" s="28"/>
      <c r="S278" s="27"/>
      <c r="T278" s="27"/>
      <c r="U278" s="27"/>
      <c r="V278" s="28"/>
      <c r="W278" s="27" t="s">
        <v>74</v>
      </c>
      <c r="X278" s="27" t="s">
        <v>74</v>
      </c>
      <c r="Y278" s="27" t="s">
        <v>74</v>
      </c>
      <c r="Z278" s="29" t="s">
        <v>74</v>
      </c>
    </row>
    <row r="279" spans="1:26" x14ac:dyDescent="0.25">
      <c r="A279" s="57" t="s">
        <v>28</v>
      </c>
      <c r="B279" s="26">
        <v>35</v>
      </c>
      <c r="C279" s="27"/>
      <c r="D279" s="27"/>
      <c r="E279" s="27"/>
      <c r="F279" s="28"/>
      <c r="G279" s="27"/>
      <c r="H279" s="27"/>
      <c r="I279" s="27"/>
      <c r="J279" s="28"/>
      <c r="K279" s="27"/>
      <c r="L279" s="27"/>
      <c r="M279" s="27"/>
      <c r="N279" s="28"/>
      <c r="O279" s="27"/>
      <c r="P279" s="27"/>
      <c r="Q279" s="27"/>
      <c r="R279" s="28"/>
      <c r="S279" s="27"/>
      <c r="T279" s="27"/>
      <c r="U279" s="27"/>
      <c r="V279" s="28"/>
      <c r="W279" s="27" t="s">
        <v>74</v>
      </c>
      <c r="X279" s="27" t="s">
        <v>74</v>
      </c>
      <c r="Y279" s="27" t="s">
        <v>74</v>
      </c>
      <c r="Z279" s="29" t="s">
        <v>74</v>
      </c>
    </row>
    <row r="280" spans="1:26" x14ac:dyDescent="0.25">
      <c r="A280" s="57" t="s">
        <v>28</v>
      </c>
      <c r="B280" s="26">
        <v>36</v>
      </c>
      <c r="C280" s="27"/>
      <c r="D280" s="27"/>
      <c r="E280" s="27"/>
      <c r="F280" s="28"/>
      <c r="G280" s="27"/>
      <c r="H280" s="27"/>
      <c r="I280" s="27"/>
      <c r="J280" s="28"/>
      <c r="K280" s="27"/>
      <c r="L280" s="27"/>
      <c r="M280" s="27"/>
      <c r="N280" s="28"/>
      <c r="O280" s="27"/>
      <c r="P280" s="27"/>
      <c r="Q280" s="27"/>
      <c r="R280" s="28"/>
      <c r="S280" s="27"/>
      <c r="T280" s="27"/>
      <c r="U280" s="27"/>
      <c r="V280" s="28"/>
      <c r="W280" s="27" t="s">
        <v>74</v>
      </c>
      <c r="X280" s="27" t="s">
        <v>74</v>
      </c>
      <c r="Y280" s="27" t="s">
        <v>74</v>
      </c>
      <c r="Z280" s="29" t="s">
        <v>74</v>
      </c>
    </row>
    <row r="281" spans="1:26" x14ac:dyDescent="0.25">
      <c r="A281" s="57" t="s">
        <v>28</v>
      </c>
      <c r="B281" s="26">
        <v>37</v>
      </c>
      <c r="C281" s="27"/>
      <c r="D281" s="27"/>
      <c r="E281" s="27"/>
      <c r="F281" s="28"/>
      <c r="G281" s="27"/>
      <c r="H281" s="27"/>
      <c r="I281" s="27"/>
      <c r="J281" s="28"/>
      <c r="K281" s="27"/>
      <c r="L281" s="27"/>
      <c r="M281" s="27"/>
      <c r="N281" s="28"/>
      <c r="O281" s="27"/>
      <c r="P281" s="27"/>
      <c r="Q281" s="27"/>
      <c r="R281" s="28"/>
      <c r="S281" s="27"/>
      <c r="T281" s="27"/>
      <c r="U281" s="27"/>
      <c r="V281" s="28"/>
      <c r="W281" s="27" t="s">
        <v>74</v>
      </c>
      <c r="X281" s="27" t="s">
        <v>74</v>
      </c>
      <c r="Y281" s="27" t="s">
        <v>74</v>
      </c>
      <c r="Z281" s="29" t="s">
        <v>74</v>
      </c>
    </row>
    <row r="282" spans="1:26" x14ac:dyDescent="0.25">
      <c r="A282" s="57" t="s">
        <v>28</v>
      </c>
      <c r="B282" s="26">
        <v>38</v>
      </c>
      <c r="C282" s="27"/>
      <c r="D282" s="27"/>
      <c r="E282" s="27"/>
      <c r="F282" s="28"/>
      <c r="G282" s="27"/>
      <c r="H282" s="27"/>
      <c r="I282" s="27"/>
      <c r="J282" s="28"/>
      <c r="K282" s="27"/>
      <c r="L282" s="27"/>
      <c r="M282" s="27"/>
      <c r="N282" s="28"/>
      <c r="O282" s="27"/>
      <c r="P282" s="27"/>
      <c r="Q282" s="27"/>
      <c r="R282" s="28"/>
      <c r="S282" s="27"/>
      <c r="T282" s="27"/>
      <c r="U282" s="27"/>
      <c r="V282" s="28"/>
      <c r="W282" s="27" t="s">
        <v>74</v>
      </c>
      <c r="X282" s="27" t="s">
        <v>74</v>
      </c>
      <c r="Y282" s="27" t="s">
        <v>74</v>
      </c>
      <c r="Z282" s="29" t="s">
        <v>74</v>
      </c>
    </row>
    <row r="283" spans="1:26" x14ac:dyDescent="0.25">
      <c r="A283" s="57" t="s">
        <v>28</v>
      </c>
      <c r="B283" s="26">
        <v>39</v>
      </c>
      <c r="C283" s="27"/>
      <c r="D283" s="27"/>
      <c r="E283" s="27"/>
      <c r="F283" s="28"/>
      <c r="G283" s="27"/>
      <c r="H283" s="27"/>
      <c r="I283" s="27"/>
      <c r="J283" s="28"/>
      <c r="K283" s="27"/>
      <c r="L283" s="27"/>
      <c r="M283" s="27"/>
      <c r="N283" s="28"/>
      <c r="O283" s="27"/>
      <c r="P283" s="27"/>
      <c r="Q283" s="27"/>
      <c r="R283" s="28"/>
      <c r="S283" s="27"/>
      <c r="T283" s="27"/>
      <c r="U283" s="27"/>
      <c r="V283" s="28"/>
      <c r="W283" s="27" t="s">
        <v>74</v>
      </c>
      <c r="X283" s="27" t="s">
        <v>74</v>
      </c>
      <c r="Y283" s="27" t="s">
        <v>74</v>
      </c>
      <c r="Z283" s="29" t="s">
        <v>74</v>
      </c>
    </row>
    <row r="284" spans="1:26" x14ac:dyDescent="0.25">
      <c r="A284" s="57" t="s">
        <v>28</v>
      </c>
      <c r="B284" s="26">
        <v>40</v>
      </c>
      <c r="C284" s="27"/>
      <c r="D284" s="27"/>
      <c r="E284" s="27"/>
      <c r="F284" s="28"/>
      <c r="G284" s="27"/>
      <c r="H284" s="27"/>
      <c r="I284" s="27"/>
      <c r="J284" s="28"/>
      <c r="K284" s="27"/>
      <c r="L284" s="27"/>
      <c r="M284" s="27"/>
      <c r="N284" s="28"/>
      <c r="O284" s="27"/>
      <c r="P284" s="27"/>
      <c r="Q284" s="27"/>
      <c r="R284" s="28"/>
      <c r="S284" s="27"/>
      <c r="T284" s="27"/>
      <c r="U284" s="27"/>
      <c r="V284" s="28"/>
      <c r="W284" s="27" t="s">
        <v>74</v>
      </c>
      <c r="X284" s="27" t="s">
        <v>74</v>
      </c>
      <c r="Y284" s="27" t="s">
        <v>74</v>
      </c>
      <c r="Z284" s="29" t="s">
        <v>74</v>
      </c>
    </row>
    <row r="285" spans="1:26" x14ac:dyDescent="0.25">
      <c r="A285" s="57" t="s">
        <v>29</v>
      </c>
      <c r="B285" s="26">
        <v>1</v>
      </c>
      <c r="C285" s="27">
        <v>845</v>
      </c>
      <c r="D285" s="27" t="s">
        <v>448</v>
      </c>
      <c r="E285" s="27" t="s">
        <v>43</v>
      </c>
      <c r="F285" s="28">
        <v>1130</v>
      </c>
      <c r="G285" s="27">
        <v>886</v>
      </c>
      <c r="H285" s="27" t="s">
        <v>449</v>
      </c>
      <c r="I285" s="27" t="s">
        <v>33</v>
      </c>
      <c r="J285" s="28">
        <v>24655</v>
      </c>
      <c r="K285" s="27">
        <v>807</v>
      </c>
      <c r="L285" s="27" t="s">
        <v>450</v>
      </c>
      <c r="M285" s="27" t="s">
        <v>47</v>
      </c>
      <c r="N285" s="28">
        <v>1178</v>
      </c>
      <c r="O285" s="27">
        <v>808</v>
      </c>
      <c r="P285" s="27" t="s">
        <v>451</v>
      </c>
      <c r="Q285" s="27" t="s">
        <v>47</v>
      </c>
      <c r="R285" s="28">
        <v>195</v>
      </c>
      <c r="S285" s="27">
        <v>889</v>
      </c>
      <c r="T285" s="27" t="s">
        <v>452</v>
      </c>
      <c r="U285" s="27" t="s">
        <v>33</v>
      </c>
      <c r="V285" s="28">
        <v>329</v>
      </c>
      <c r="W285" s="27">
        <v>891</v>
      </c>
      <c r="X285" s="27" t="s">
        <v>453</v>
      </c>
      <c r="Y285" s="27" t="s">
        <v>37</v>
      </c>
      <c r="Z285" s="29">
        <v>13321</v>
      </c>
    </row>
    <row r="286" spans="1:26" x14ac:dyDescent="0.25">
      <c r="A286" s="57" t="s">
        <v>29</v>
      </c>
      <c r="B286" s="26">
        <v>2</v>
      </c>
      <c r="C286" s="27">
        <v>895</v>
      </c>
      <c r="D286" s="27" t="s">
        <v>454</v>
      </c>
      <c r="E286" s="27" t="s">
        <v>37</v>
      </c>
      <c r="F286" s="28">
        <v>1200</v>
      </c>
      <c r="G286" s="27">
        <v>896</v>
      </c>
      <c r="H286" s="27" t="s">
        <v>455</v>
      </c>
      <c r="I286" s="27" t="s">
        <v>37</v>
      </c>
      <c r="J286" s="28">
        <v>24995</v>
      </c>
      <c r="K286" s="27">
        <v>897</v>
      </c>
      <c r="L286" s="27" t="s">
        <v>456</v>
      </c>
      <c r="M286" s="27" t="s">
        <v>37</v>
      </c>
      <c r="N286" s="28">
        <v>1148</v>
      </c>
      <c r="O286" s="27">
        <v>878</v>
      </c>
      <c r="P286" s="27" t="s">
        <v>457</v>
      </c>
      <c r="Q286" s="27" t="s">
        <v>39</v>
      </c>
      <c r="R286" s="28">
        <v>178</v>
      </c>
      <c r="S286" s="27">
        <v>839</v>
      </c>
      <c r="T286" s="27" t="s">
        <v>458</v>
      </c>
      <c r="U286" s="27" t="s">
        <v>83</v>
      </c>
      <c r="V286" s="28">
        <v>374</v>
      </c>
      <c r="W286" s="27">
        <v>881</v>
      </c>
      <c r="X286" s="27" t="s">
        <v>459</v>
      </c>
      <c r="Y286" s="27" t="s">
        <v>33</v>
      </c>
      <c r="Z286" s="29">
        <v>13425</v>
      </c>
    </row>
    <row r="287" spans="1:26" x14ac:dyDescent="0.25">
      <c r="A287" s="57" t="s">
        <v>29</v>
      </c>
      <c r="B287" s="26">
        <v>3</v>
      </c>
      <c r="C287" s="27">
        <v>855</v>
      </c>
      <c r="D287" s="27" t="s">
        <v>460</v>
      </c>
      <c r="E287" s="27" t="s">
        <v>35</v>
      </c>
      <c r="F287" s="28">
        <v>1210</v>
      </c>
      <c r="G287" s="27">
        <v>876</v>
      </c>
      <c r="H287" s="27" t="s">
        <v>461</v>
      </c>
      <c r="I287" s="27" t="s">
        <v>39</v>
      </c>
      <c r="J287" s="28">
        <v>25060</v>
      </c>
      <c r="K287" s="27">
        <v>867</v>
      </c>
      <c r="L287" s="27" t="s">
        <v>462</v>
      </c>
      <c r="M287" s="27" t="s">
        <v>56</v>
      </c>
      <c r="N287" s="28">
        <v>1134</v>
      </c>
      <c r="O287" s="27">
        <v>868</v>
      </c>
      <c r="P287" s="27" t="s">
        <v>463</v>
      </c>
      <c r="Q287" s="27" t="s">
        <v>56</v>
      </c>
      <c r="R287" s="28">
        <v>165</v>
      </c>
      <c r="S287" s="27">
        <v>869</v>
      </c>
      <c r="T287" s="27" t="s">
        <v>464</v>
      </c>
      <c r="U287" s="27" t="s">
        <v>56</v>
      </c>
      <c r="V287" s="28">
        <v>389</v>
      </c>
      <c r="W287" s="27">
        <v>872</v>
      </c>
      <c r="X287" s="27" t="s">
        <v>465</v>
      </c>
      <c r="Y287" s="27" t="s">
        <v>39</v>
      </c>
      <c r="Z287" s="29">
        <v>13740</v>
      </c>
    </row>
    <row r="288" spans="1:26" x14ac:dyDescent="0.25">
      <c r="A288" s="57" t="s">
        <v>29</v>
      </c>
      <c r="B288" s="26">
        <v>4</v>
      </c>
      <c r="C288" s="27">
        <v>825</v>
      </c>
      <c r="D288" s="27" t="s">
        <v>466</v>
      </c>
      <c r="E288" s="27" t="s">
        <v>51</v>
      </c>
      <c r="F288" s="28">
        <v>1220</v>
      </c>
      <c r="G288" s="27">
        <v>866</v>
      </c>
      <c r="H288" s="27" t="s">
        <v>467</v>
      </c>
      <c r="I288" s="27" t="s">
        <v>56</v>
      </c>
      <c r="J288" s="28">
        <v>25608</v>
      </c>
      <c r="K288" s="27">
        <v>847</v>
      </c>
      <c r="L288" s="27" t="s">
        <v>468</v>
      </c>
      <c r="M288" s="27" t="s">
        <v>43</v>
      </c>
      <c r="N288" s="28">
        <v>1043</v>
      </c>
      <c r="O288" s="27">
        <v>848</v>
      </c>
      <c r="P288" s="27" t="s">
        <v>469</v>
      </c>
      <c r="Q288" s="27" t="s">
        <v>43</v>
      </c>
      <c r="R288" s="28">
        <v>155</v>
      </c>
      <c r="S288" s="27">
        <v>849</v>
      </c>
      <c r="T288" s="27" t="s">
        <v>470</v>
      </c>
      <c r="U288" s="27" t="s">
        <v>43</v>
      </c>
      <c r="V288" s="28">
        <v>440</v>
      </c>
      <c r="W288" s="27">
        <v>873</v>
      </c>
      <c r="X288" s="27" t="s">
        <v>471</v>
      </c>
      <c r="Y288" s="27" t="s">
        <v>39</v>
      </c>
      <c r="Z288" s="29">
        <v>13794</v>
      </c>
    </row>
    <row r="289" spans="1:26" x14ac:dyDescent="0.25">
      <c r="A289" s="57" t="s">
        <v>29</v>
      </c>
      <c r="B289" s="26">
        <v>5</v>
      </c>
      <c r="C289" s="27">
        <v>815</v>
      </c>
      <c r="D289" s="27" t="s">
        <v>472</v>
      </c>
      <c r="E289" s="27" t="s">
        <v>54</v>
      </c>
      <c r="F289" s="28">
        <v>1300</v>
      </c>
      <c r="G289" s="27">
        <v>846</v>
      </c>
      <c r="H289" s="27" t="s">
        <v>473</v>
      </c>
      <c r="I289" s="27" t="s">
        <v>43</v>
      </c>
      <c r="J289" s="28">
        <v>25637</v>
      </c>
      <c r="K289" s="27">
        <v>827</v>
      </c>
      <c r="L289" s="27" t="s">
        <v>474</v>
      </c>
      <c r="M289" s="27" t="s">
        <v>51</v>
      </c>
      <c r="N289" s="28">
        <v>964</v>
      </c>
      <c r="O289" s="27" t="s">
        <v>74</v>
      </c>
      <c r="P289" s="27" t="s">
        <v>74</v>
      </c>
      <c r="Q289" s="27" t="s">
        <v>74</v>
      </c>
      <c r="R289" s="28" t="s">
        <v>74</v>
      </c>
      <c r="S289" s="27">
        <v>899</v>
      </c>
      <c r="T289" s="27" t="s">
        <v>475</v>
      </c>
      <c r="U289" s="27" t="s">
        <v>37</v>
      </c>
      <c r="V289" s="28">
        <v>440</v>
      </c>
      <c r="W289" s="27">
        <v>812</v>
      </c>
      <c r="X289" s="27" t="s">
        <v>476</v>
      </c>
      <c r="Y289" s="27" t="s">
        <v>54</v>
      </c>
      <c r="Z289" s="29">
        <v>13887</v>
      </c>
    </row>
    <row r="290" spans="1:26" x14ac:dyDescent="0.25">
      <c r="A290" s="57" t="s">
        <v>29</v>
      </c>
      <c r="B290" s="26">
        <v>6</v>
      </c>
      <c r="C290" s="27" t="s">
        <v>74</v>
      </c>
      <c r="D290" s="27" t="s">
        <v>74</v>
      </c>
      <c r="E290" s="27" t="s">
        <v>74</v>
      </c>
      <c r="F290" s="28" t="s">
        <v>74</v>
      </c>
      <c r="G290" s="27">
        <v>856</v>
      </c>
      <c r="H290" s="27" t="s">
        <v>477</v>
      </c>
      <c r="I290" s="27" t="s">
        <v>35</v>
      </c>
      <c r="J290" s="28">
        <v>31863</v>
      </c>
      <c r="K290" s="27">
        <v>857</v>
      </c>
      <c r="L290" s="27" t="s">
        <v>478</v>
      </c>
      <c r="M290" s="27" t="s">
        <v>35</v>
      </c>
      <c r="N290" s="28">
        <v>956</v>
      </c>
      <c r="O290" s="27" t="s">
        <v>74</v>
      </c>
      <c r="P290" s="27" t="s">
        <v>74</v>
      </c>
      <c r="Q290" s="27" t="s">
        <v>74</v>
      </c>
      <c r="R290" s="28" t="s">
        <v>74</v>
      </c>
      <c r="S290" s="27">
        <v>819</v>
      </c>
      <c r="T290" s="27" t="s">
        <v>479</v>
      </c>
      <c r="U290" s="27" t="s">
        <v>54</v>
      </c>
      <c r="V290" s="28">
        <v>449</v>
      </c>
      <c r="W290" s="27">
        <v>884</v>
      </c>
      <c r="X290" s="27" t="s">
        <v>480</v>
      </c>
      <c r="Y290" s="27" t="s">
        <v>33</v>
      </c>
      <c r="Z290" s="29">
        <v>13954</v>
      </c>
    </row>
    <row r="291" spans="1:26" x14ac:dyDescent="0.25">
      <c r="A291" s="57" t="s">
        <v>29</v>
      </c>
      <c r="B291" s="26">
        <v>7</v>
      </c>
      <c r="C291" s="27" t="s">
        <v>74</v>
      </c>
      <c r="D291" s="27" t="s">
        <v>74</v>
      </c>
      <c r="E291" s="27" t="s">
        <v>74</v>
      </c>
      <c r="F291" s="28" t="s">
        <v>74</v>
      </c>
      <c r="G291" s="27" t="s">
        <v>74</v>
      </c>
      <c r="H291" s="27" t="s">
        <v>74</v>
      </c>
      <c r="I291" s="27" t="s">
        <v>74</v>
      </c>
      <c r="J291" s="28" t="s">
        <v>74</v>
      </c>
      <c r="K291" s="27">
        <v>887</v>
      </c>
      <c r="L291" s="27" t="s">
        <v>481</v>
      </c>
      <c r="M291" s="27" t="s">
        <v>33</v>
      </c>
      <c r="N291" s="28">
        <v>944</v>
      </c>
      <c r="O291" s="27" t="s">
        <v>74</v>
      </c>
      <c r="P291" s="27" t="s">
        <v>74</v>
      </c>
      <c r="Q291" s="27" t="s">
        <v>74</v>
      </c>
      <c r="R291" s="28" t="s">
        <v>74</v>
      </c>
      <c r="S291" s="27">
        <v>879</v>
      </c>
      <c r="T291" s="27" t="s">
        <v>482</v>
      </c>
      <c r="U291" s="27" t="s">
        <v>39</v>
      </c>
      <c r="V291" s="28">
        <v>474</v>
      </c>
      <c r="W291" s="27">
        <v>841</v>
      </c>
      <c r="X291" s="27" t="s">
        <v>483</v>
      </c>
      <c r="Y291" s="27" t="s">
        <v>43</v>
      </c>
      <c r="Z291" s="29">
        <v>14158</v>
      </c>
    </row>
    <row r="292" spans="1:26" x14ac:dyDescent="0.25">
      <c r="A292" s="57" t="s">
        <v>29</v>
      </c>
      <c r="B292" s="26">
        <v>8</v>
      </c>
      <c r="C292" s="27" t="s">
        <v>74</v>
      </c>
      <c r="D292" s="27" t="s">
        <v>74</v>
      </c>
      <c r="E292" s="27" t="s">
        <v>74</v>
      </c>
      <c r="F292" s="28" t="s">
        <v>74</v>
      </c>
      <c r="G292" s="27" t="s">
        <v>74</v>
      </c>
      <c r="H292" s="27" t="s">
        <v>74</v>
      </c>
      <c r="I292" s="27" t="s">
        <v>74</v>
      </c>
      <c r="J292" s="28" t="s">
        <v>74</v>
      </c>
      <c r="K292" s="27" t="s">
        <v>74</v>
      </c>
      <c r="L292" s="27" t="s">
        <v>74</v>
      </c>
      <c r="M292" s="27" t="s">
        <v>74</v>
      </c>
      <c r="N292" s="28" t="s">
        <v>74</v>
      </c>
      <c r="O292" s="27" t="s">
        <v>74</v>
      </c>
      <c r="P292" s="27" t="s">
        <v>74</v>
      </c>
      <c r="Q292" s="27" t="s">
        <v>74</v>
      </c>
      <c r="R292" s="28" t="s">
        <v>74</v>
      </c>
      <c r="S292" s="27" t="s">
        <v>74</v>
      </c>
      <c r="T292" s="27" t="s">
        <v>74</v>
      </c>
      <c r="U292" s="27" t="s">
        <v>74</v>
      </c>
      <c r="V292" s="28" t="s">
        <v>74</v>
      </c>
      <c r="W292" s="27">
        <v>874</v>
      </c>
      <c r="X292" s="27" t="s">
        <v>484</v>
      </c>
      <c r="Y292" s="27" t="s">
        <v>39</v>
      </c>
      <c r="Z292" s="29">
        <v>14284</v>
      </c>
    </row>
    <row r="293" spans="1:26" x14ac:dyDescent="0.25">
      <c r="A293" s="57" t="s">
        <v>29</v>
      </c>
      <c r="B293" s="26">
        <v>9</v>
      </c>
      <c r="C293" s="27" t="s">
        <v>74</v>
      </c>
      <c r="D293" s="27" t="s">
        <v>74</v>
      </c>
      <c r="E293" s="27" t="s">
        <v>74</v>
      </c>
      <c r="F293" s="28" t="s">
        <v>74</v>
      </c>
      <c r="G293" s="27" t="s">
        <v>74</v>
      </c>
      <c r="H293" s="27" t="s">
        <v>74</v>
      </c>
      <c r="I293" s="27" t="s">
        <v>74</v>
      </c>
      <c r="J293" s="28" t="s">
        <v>74</v>
      </c>
      <c r="K293" s="27" t="s">
        <v>74</v>
      </c>
      <c r="L293" s="27" t="s">
        <v>74</v>
      </c>
      <c r="M293" s="27" t="s">
        <v>74</v>
      </c>
      <c r="N293" s="28" t="s">
        <v>74</v>
      </c>
      <c r="O293" s="27" t="s">
        <v>74</v>
      </c>
      <c r="P293" s="27" t="s">
        <v>74</v>
      </c>
      <c r="Q293" s="27" t="s">
        <v>74</v>
      </c>
      <c r="R293" s="28" t="s">
        <v>74</v>
      </c>
      <c r="S293" s="27" t="s">
        <v>74</v>
      </c>
      <c r="T293" s="27" t="s">
        <v>74</v>
      </c>
      <c r="U293" s="27" t="s">
        <v>74</v>
      </c>
      <c r="V293" s="28" t="s">
        <v>74</v>
      </c>
      <c r="W293" s="27">
        <v>863</v>
      </c>
      <c r="X293" s="27" t="s">
        <v>485</v>
      </c>
      <c r="Y293" s="27" t="s">
        <v>56</v>
      </c>
      <c r="Z293" s="29">
        <v>14413</v>
      </c>
    </row>
    <row r="294" spans="1:26" x14ac:dyDescent="0.25">
      <c r="A294" s="57" t="s">
        <v>29</v>
      </c>
      <c r="B294" s="26">
        <v>10</v>
      </c>
      <c r="C294" s="27" t="s">
        <v>74</v>
      </c>
      <c r="D294" s="27" t="s">
        <v>74</v>
      </c>
      <c r="E294" s="27" t="s">
        <v>74</v>
      </c>
      <c r="F294" s="28" t="s">
        <v>74</v>
      </c>
      <c r="G294" s="27" t="s">
        <v>74</v>
      </c>
      <c r="H294" s="27" t="s">
        <v>74</v>
      </c>
      <c r="I294" s="27" t="s">
        <v>74</v>
      </c>
      <c r="J294" s="28" t="s">
        <v>74</v>
      </c>
      <c r="K294" s="27" t="s">
        <v>74</v>
      </c>
      <c r="L294" s="27" t="s">
        <v>74</v>
      </c>
      <c r="M294" s="27" t="s">
        <v>74</v>
      </c>
      <c r="N294" s="28" t="s">
        <v>74</v>
      </c>
      <c r="O294" s="27" t="s">
        <v>74</v>
      </c>
      <c r="P294" s="27" t="s">
        <v>74</v>
      </c>
      <c r="Q294" s="27" t="s">
        <v>74</v>
      </c>
      <c r="R294" s="28" t="s">
        <v>74</v>
      </c>
      <c r="S294" s="27" t="s">
        <v>74</v>
      </c>
      <c r="T294" s="27" t="s">
        <v>74</v>
      </c>
      <c r="U294" s="27" t="s">
        <v>74</v>
      </c>
      <c r="V294" s="28" t="s">
        <v>74</v>
      </c>
      <c r="W294" s="27">
        <v>822</v>
      </c>
      <c r="X294" s="27" t="s">
        <v>486</v>
      </c>
      <c r="Y294" s="27" t="s">
        <v>51</v>
      </c>
      <c r="Z294" s="29">
        <v>14437</v>
      </c>
    </row>
    <row r="295" spans="1:26" x14ac:dyDescent="0.25">
      <c r="A295" s="57" t="s">
        <v>29</v>
      </c>
      <c r="B295" s="26">
        <v>11</v>
      </c>
      <c r="C295" s="27"/>
      <c r="D295" s="27"/>
      <c r="E295" s="27"/>
      <c r="F295" s="28"/>
      <c r="G295" s="27"/>
      <c r="H295" s="27"/>
      <c r="I295" s="27"/>
      <c r="J295" s="28"/>
      <c r="K295" s="27"/>
      <c r="L295" s="27"/>
      <c r="M295" s="27"/>
      <c r="N295" s="28"/>
      <c r="O295" s="27"/>
      <c r="P295" s="27"/>
      <c r="Q295" s="27"/>
      <c r="R295" s="28"/>
      <c r="S295" s="27"/>
      <c r="T295" s="27"/>
      <c r="U295" s="27"/>
      <c r="V295" s="28"/>
      <c r="W295" s="27">
        <v>803</v>
      </c>
      <c r="X295" s="27" t="s">
        <v>487</v>
      </c>
      <c r="Y295" s="27" t="s">
        <v>47</v>
      </c>
      <c r="Z295" s="29">
        <v>14625</v>
      </c>
    </row>
    <row r="296" spans="1:26" x14ac:dyDescent="0.25">
      <c r="A296" s="57" t="s">
        <v>29</v>
      </c>
      <c r="B296" s="26">
        <v>12</v>
      </c>
      <c r="C296" s="27"/>
      <c r="D296" s="27"/>
      <c r="E296" s="27"/>
      <c r="F296" s="28"/>
      <c r="G296" s="27"/>
      <c r="H296" s="27"/>
      <c r="I296" s="27"/>
      <c r="J296" s="28"/>
      <c r="K296" s="27"/>
      <c r="L296" s="27"/>
      <c r="M296" s="27"/>
      <c r="N296" s="28"/>
      <c r="O296" s="27"/>
      <c r="P296" s="27"/>
      <c r="Q296" s="27"/>
      <c r="R296" s="28"/>
      <c r="S296" s="27"/>
      <c r="T296" s="27"/>
      <c r="U296" s="27"/>
      <c r="V296" s="28"/>
      <c r="W296" s="27">
        <v>882</v>
      </c>
      <c r="X296" s="27" t="s">
        <v>488</v>
      </c>
      <c r="Y296" s="27" t="s">
        <v>33</v>
      </c>
      <c r="Z296" s="29">
        <v>14666</v>
      </c>
    </row>
    <row r="297" spans="1:26" x14ac:dyDescent="0.25">
      <c r="A297" s="57" t="s">
        <v>29</v>
      </c>
      <c r="B297" s="26">
        <v>13</v>
      </c>
      <c r="C297" s="27"/>
      <c r="D297" s="27"/>
      <c r="E297" s="27"/>
      <c r="F297" s="28"/>
      <c r="G297" s="27"/>
      <c r="H297" s="27"/>
      <c r="I297" s="27"/>
      <c r="J297" s="28"/>
      <c r="K297" s="27"/>
      <c r="L297" s="27"/>
      <c r="M297" s="27"/>
      <c r="N297" s="28"/>
      <c r="O297" s="27"/>
      <c r="P297" s="27"/>
      <c r="Q297" s="27"/>
      <c r="R297" s="28"/>
      <c r="S297" s="27"/>
      <c r="T297" s="27"/>
      <c r="U297" s="27"/>
      <c r="V297" s="28"/>
      <c r="W297" s="27">
        <v>871</v>
      </c>
      <c r="X297" s="27" t="s">
        <v>489</v>
      </c>
      <c r="Y297" s="27" t="s">
        <v>39</v>
      </c>
      <c r="Z297" s="29">
        <v>14912</v>
      </c>
    </row>
    <row r="298" spans="1:26" x14ac:dyDescent="0.25">
      <c r="A298" s="57" t="s">
        <v>29</v>
      </c>
      <c r="B298" s="26">
        <v>14</v>
      </c>
      <c r="C298" s="27"/>
      <c r="D298" s="27"/>
      <c r="E298" s="27"/>
      <c r="F298" s="28"/>
      <c r="G298" s="27"/>
      <c r="H298" s="27"/>
      <c r="I298" s="27"/>
      <c r="J298" s="28"/>
      <c r="K298" s="27"/>
      <c r="L298" s="27"/>
      <c r="M298" s="27"/>
      <c r="N298" s="28"/>
      <c r="O298" s="27"/>
      <c r="P298" s="27"/>
      <c r="Q298" s="27"/>
      <c r="R298" s="28"/>
      <c r="S298" s="27"/>
      <c r="T298" s="27"/>
      <c r="U298" s="27"/>
      <c r="V298" s="28"/>
      <c r="W298" s="27">
        <v>862</v>
      </c>
      <c r="X298" s="27" t="s">
        <v>490</v>
      </c>
      <c r="Y298" s="27" t="s">
        <v>56</v>
      </c>
      <c r="Z298" s="29">
        <v>14957</v>
      </c>
    </row>
    <row r="299" spans="1:26" x14ac:dyDescent="0.25">
      <c r="A299" s="57" t="s">
        <v>29</v>
      </c>
      <c r="B299" s="26">
        <v>15</v>
      </c>
      <c r="C299" s="27"/>
      <c r="D299" s="27"/>
      <c r="E299" s="27"/>
      <c r="F299" s="28"/>
      <c r="G299" s="27"/>
      <c r="H299" s="27"/>
      <c r="I299" s="27"/>
      <c r="J299" s="28"/>
      <c r="K299" s="27"/>
      <c r="L299" s="27"/>
      <c r="M299" s="27"/>
      <c r="N299" s="28"/>
      <c r="O299" s="27"/>
      <c r="P299" s="27"/>
      <c r="Q299" s="27"/>
      <c r="R299" s="28"/>
      <c r="S299" s="27"/>
      <c r="T299" s="27"/>
      <c r="U299" s="27"/>
      <c r="V299" s="28"/>
      <c r="W299" s="27">
        <v>831</v>
      </c>
      <c r="X299" s="27" t="s">
        <v>491</v>
      </c>
      <c r="Y299" s="27" t="s">
        <v>83</v>
      </c>
      <c r="Z299" s="29">
        <v>15076</v>
      </c>
    </row>
    <row r="300" spans="1:26" x14ac:dyDescent="0.25">
      <c r="A300" s="57" t="s">
        <v>29</v>
      </c>
      <c r="B300" s="26">
        <v>16</v>
      </c>
      <c r="C300" s="27"/>
      <c r="D300" s="27"/>
      <c r="E300" s="27"/>
      <c r="F300" s="28"/>
      <c r="G300" s="27"/>
      <c r="H300" s="27"/>
      <c r="I300" s="27"/>
      <c r="J300" s="28"/>
      <c r="K300" s="27"/>
      <c r="L300" s="27"/>
      <c r="M300" s="27"/>
      <c r="N300" s="28"/>
      <c r="O300" s="27"/>
      <c r="P300" s="27"/>
      <c r="Q300" s="27"/>
      <c r="R300" s="28"/>
      <c r="S300" s="27"/>
      <c r="T300" s="27"/>
      <c r="U300" s="27"/>
      <c r="V300" s="28"/>
      <c r="W300" s="27">
        <v>814</v>
      </c>
      <c r="X300" s="27" t="s">
        <v>492</v>
      </c>
      <c r="Y300" s="27" t="s">
        <v>54</v>
      </c>
      <c r="Z300" s="29">
        <v>15122</v>
      </c>
    </row>
    <row r="301" spans="1:26" x14ac:dyDescent="0.25">
      <c r="A301" s="57" t="s">
        <v>29</v>
      </c>
      <c r="B301" s="26">
        <v>17</v>
      </c>
      <c r="C301" s="27"/>
      <c r="D301" s="27"/>
      <c r="E301" s="27"/>
      <c r="F301" s="28"/>
      <c r="G301" s="27"/>
      <c r="H301" s="27"/>
      <c r="I301" s="27"/>
      <c r="J301" s="28"/>
      <c r="K301" s="27"/>
      <c r="L301" s="27"/>
      <c r="M301" s="27"/>
      <c r="N301" s="28"/>
      <c r="O301" s="27"/>
      <c r="P301" s="27"/>
      <c r="Q301" s="27"/>
      <c r="R301" s="28"/>
      <c r="S301" s="27"/>
      <c r="T301" s="27"/>
      <c r="U301" s="27"/>
      <c r="V301" s="28"/>
      <c r="W301" s="27">
        <v>883</v>
      </c>
      <c r="X301" s="27" t="s">
        <v>493</v>
      </c>
      <c r="Y301" s="27" t="s">
        <v>33</v>
      </c>
      <c r="Z301" s="29">
        <v>15128</v>
      </c>
    </row>
    <row r="302" spans="1:26" x14ac:dyDescent="0.25">
      <c r="A302" s="57" t="s">
        <v>29</v>
      </c>
      <c r="B302" s="26">
        <v>18</v>
      </c>
      <c r="C302" s="27"/>
      <c r="D302" s="27"/>
      <c r="E302" s="27"/>
      <c r="F302" s="28"/>
      <c r="G302" s="27"/>
      <c r="H302" s="27"/>
      <c r="I302" s="27"/>
      <c r="J302" s="28"/>
      <c r="K302" s="27"/>
      <c r="L302" s="27"/>
      <c r="M302" s="27"/>
      <c r="N302" s="28"/>
      <c r="O302" s="27"/>
      <c r="P302" s="27"/>
      <c r="Q302" s="27"/>
      <c r="R302" s="28"/>
      <c r="S302" s="27"/>
      <c r="T302" s="27"/>
      <c r="U302" s="27"/>
      <c r="V302" s="28"/>
      <c r="W302" s="27">
        <v>842</v>
      </c>
      <c r="X302" s="27" t="s">
        <v>494</v>
      </c>
      <c r="Y302" s="27" t="s">
        <v>43</v>
      </c>
      <c r="Z302" s="29">
        <v>15313</v>
      </c>
    </row>
    <row r="303" spans="1:26" x14ac:dyDescent="0.25">
      <c r="A303" s="57" t="s">
        <v>29</v>
      </c>
      <c r="B303" s="26">
        <v>19</v>
      </c>
      <c r="C303" s="27"/>
      <c r="D303" s="27"/>
      <c r="E303" s="27"/>
      <c r="F303" s="28"/>
      <c r="G303" s="27"/>
      <c r="H303" s="27"/>
      <c r="I303" s="27"/>
      <c r="J303" s="28"/>
      <c r="K303" s="27"/>
      <c r="L303" s="27"/>
      <c r="M303" s="27"/>
      <c r="N303" s="28"/>
      <c r="O303" s="27"/>
      <c r="P303" s="27"/>
      <c r="Q303" s="27"/>
      <c r="R303" s="28"/>
      <c r="S303" s="27"/>
      <c r="T303" s="27"/>
      <c r="U303" s="27"/>
      <c r="V303" s="28"/>
      <c r="W303" s="27">
        <v>864</v>
      </c>
      <c r="X303" s="27" t="s">
        <v>495</v>
      </c>
      <c r="Y303" s="27" t="s">
        <v>56</v>
      </c>
      <c r="Z303" s="29">
        <v>15600</v>
      </c>
    </row>
    <row r="304" spans="1:26" x14ac:dyDescent="0.25">
      <c r="A304" s="57" t="s">
        <v>29</v>
      </c>
      <c r="B304" s="26">
        <v>20</v>
      </c>
      <c r="C304" s="27"/>
      <c r="D304" s="27"/>
      <c r="E304" s="27"/>
      <c r="F304" s="28"/>
      <c r="G304" s="27"/>
      <c r="H304" s="27"/>
      <c r="I304" s="27"/>
      <c r="J304" s="28"/>
      <c r="K304" s="27"/>
      <c r="L304" s="27"/>
      <c r="M304" s="27"/>
      <c r="N304" s="28"/>
      <c r="O304" s="27"/>
      <c r="P304" s="27"/>
      <c r="Q304" s="27"/>
      <c r="R304" s="28"/>
      <c r="S304" s="27"/>
      <c r="T304" s="27"/>
      <c r="U304" s="27"/>
      <c r="V304" s="28"/>
      <c r="W304" s="27">
        <v>844</v>
      </c>
      <c r="X304" s="27" t="s">
        <v>496</v>
      </c>
      <c r="Y304" s="27" t="s">
        <v>43</v>
      </c>
      <c r="Z304" s="29">
        <v>15650</v>
      </c>
    </row>
    <row r="305" spans="1:26" x14ac:dyDescent="0.25">
      <c r="A305" s="57" t="s">
        <v>29</v>
      </c>
      <c r="B305" s="26">
        <v>21</v>
      </c>
      <c r="C305" s="27"/>
      <c r="D305" s="27"/>
      <c r="E305" s="27"/>
      <c r="F305" s="28"/>
      <c r="G305" s="27"/>
      <c r="H305" s="27"/>
      <c r="I305" s="27"/>
      <c r="J305" s="28"/>
      <c r="K305" s="27"/>
      <c r="L305" s="27"/>
      <c r="M305" s="27"/>
      <c r="N305" s="28"/>
      <c r="O305" s="27"/>
      <c r="P305" s="27"/>
      <c r="Q305" s="27"/>
      <c r="R305" s="28"/>
      <c r="S305" s="27"/>
      <c r="T305" s="27"/>
      <c r="U305" s="27"/>
      <c r="V305" s="28"/>
      <c r="W305" s="27">
        <v>801</v>
      </c>
      <c r="X305" s="27" t="s">
        <v>497</v>
      </c>
      <c r="Y305" s="27" t="s">
        <v>47</v>
      </c>
      <c r="Z305" s="29">
        <v>15778</v>
      </c>
    </row>
    <row r="306" spans="1:26" x14ac:dyDescent="0.25">
      <c r="A306" s="57" t="s">
        <v>29</v>
      </c>
      <c r="B306" s="26">
        <v>22</v>
      </c>
      <c r="C306" s="27"/>
      <c r="D306" s="27"/>
      <c r="E306" s="27"/>
      <c r="F306" s="28"/>
      <c r="G306" s="27"/>
      <c r="H306" s="27"/>
      <c r="I306" s="27"/>
      <c r="J306" s="28"/>
      <c r="K306" s="27"/>
      <c r="L306" s="27"/>
      <c r="M306" s="27"/>
      <c r="N306" s="28"/>
      <c r="O306" s="27"/>
      <c r="P306" s="27"/>
      <c r="Q306" s="27"/>
      <c r="R306" s="28"/>
      <c r="S306" s="27"/>
      <c r="T306" s="27"/>
      <c r="U306" s="27"/>
      <c r="V306" s="28"/>
      <c r="W306" s="27">
        <v>851</v>
      </c>
      <c r="X306" s="27" t="s">
        <v>498</v>
      </c>
      <c r="Y306" s="27" t="s">
        <v>35</v>
      </c>
      <c r="Z306" s="29">
        <v>15785</v>
      </c>
    </row>
    <row r="307" spans="1:26" x14ac:dyDescent="0.25">
      <c r="A307" s="57" t="s">
        <v>29</v>
      </c>
      <c r="B307" s="26">
        <v>23</v>
      </c>
      <c r="C307" s="27"/>
      <c r="D307" s="27"/>
      <c r="E307" s="27"/>
      <c r="F307" s="28"/>
      <c r="G307" s="27"/>
      <c r="H307" s="27"/>
      <c r="I307" s="27"/>
      <c r="J307" s="28"/>
      <c r="K307" s="27"/>
      <c r="L307" s="27"/>
      <c r="M307" s="27"/>
      <c r="N307" s="28"/>
      <c r="O307" s="27"/>
      <c r="P307" s="27"/>
      <c r="Q307" s="27"/>
      <c r="R307" s="28"/>
      <c r="S307" s="27"/>
      <c r="T307" s="27"/>
      <c r="U307" s="27"/>
      <c r="V307" s="28"/>
      <c r="W307" s="27">
        <v>843</v>
      </c>
      <c r="X307" s="27" t="s">
        <v>499</v>
      </c>
      <c r="Y307" s="27" t="s">
        <v>43</v>
      </c>
      <c r="Z307" s="29">
        <v>15866</v>
      </c>
    </row>
    <row r="308" spans="1:26" x14ac:dyDescent="0.25">
      <c r="A308" s="57" t="s">
        <v>29</v>
      </c>
      <c r="B308" s="26">
        <v>24</v>
      </c>
      <c r="C308" s="27"/>
      <c r="D308" s="27"/>
      <c r="E308" s="27"/>
      <c r="F308" s="28"/>
      <c r="G308" s="27"/>
      <c r="H308" s="27"/>
      <c r="I308" s="27"/>
      <c r="J308" s="28"/>
      <c r="K308" s="27"/>
      <c r="L308" s="27"/>
      <c r="M308" s="27"/>
      <c r="N308" s="28"/>
      <c r="O308" s="27"/>
      <c r="P308" s="27"/>
      <c r="Q308" s="27"/>
      <c r="R308" s="28"/>
      <c r="S308" s="27"/>
      <c r="T308" s="27"/>
      <c r="U308" s="27"/>
      <c r="V308" s="28"/>
      <c r="W308" s="27">
        <v>893</v>
      </c>
      <c r="X308" s="27" t="s">
        <v>500</v>
      </c>
      <c r="Y308" s="27" t="s">
        <v>37</v>
      </c>
      <c r="Z308" s="29">
        <v>20075</v>
      </c>
    </row>
    <row r="309" spans="1:26" x14ac:dyDescent="0.25">
      <c r="A309" s="57" t="s">
        <v>29</v>
      </c>
      <c r="B309" s="26">
        <v>25</v>
      </c>
      <c r="C309" s="27"/>
      <c r="D309" s="27"/>
      <c r="E309" s="27"/>
      <c r="F309" s="28"/>
      <c r="G309" s="27"/>
      <c r="H309" s="27"/>
      <c r="I309" s="27"/>
      <c r="J309" s="28"/>
      <c r="K309" s="27"/>
      <c r="L309" s="27"/>
      <c r="M309" s="27"/>
      <c r="N309" s="28"/>
      <c r="O309" s="27"/>
      <c r="P309" s="27"/>
      <c r="Q309" s="27"/>
      <c r="R309" s="28"/>
      <c r="S309" s="27"/>
      <c r="T309" s="27"/>
      <c r="U309" s="27"/>
      <c r="V309" s="28"/>
      <c r="W309" s="27">
        <v>861</v>
      </c>
      <c r="X309" s="27" t="s">
        <v>501</v>
      </c>
      <c r="Y309" s="27" t="s">
        <v>56</v>
      </c>
      <c r="Z309" s="29">
        <v>20501</v>
      </c>
    </row>
    <row r="310" spans="1:26" x14ac:dyDescent="0.25">
      <c r="A310" s="57" t="s">
        <v>29</v>
      </c>
      <c r="B310" s="26">
        <v>26</v>
      </c>
      <c r="C310" s="27"/>
      <c r="D310" s="27"/>
      <c r="E310" s="27"/>
      <c r="F310" s="28"/>
      <c r="G310" s="27"/>
      <c r="H310" s="27"/>
      <c r="I310" s="27"/>
      <c r="J310" s="28"/>
      <c r="K310" s="27"/>
      <c r="L310" s="27"/>
      <c r="M310" s="27"/>
      <c r="N310" s="28"/>
      <c r="O310" s="27"/>
      <c r="P310" s="27"/>
      <c r="Q310" s="27"/>
      <c r="R310" s="28"/>
      <c r="S310" s="27"/>
      <c r="T310" s="27"/>
      <c r="U310" s="27"/>
      <c r="V310" s="28"/>
      <c r="W310" s="27">
        <v>811</v>
      </c>
      <c r="X310" s="27" t="s">
        <v>502</v>
      </c>
      <c r="Y310" s="27" t="s">
        <v>54</v>
      </c>
      <c r="Z310" s="29">
        <v>20758</v>
      </c>
    </row>
    <row r="311" spans="1:26" x14ac:dyDescent="0.25">
      <c r="A311" s="57" t="s">
        <v>29</v>
      </c>
      <c r="B311" s="26">
        <v>27</v>
      </c>
      <c r="C311" s="27"/>
      <c r="D311" s="27"/>
      <c r="E311" s="27"/>
      <c r="F311" s="28"/>
      <c r="G311" s="27"/>
      <c r="H311" s="27"/>
      <c r="I311" s="27"/>
      <c r="J311" s="28"/>
      <c r="K311" s="27"/>
      <c r="L311" s="27"/>
      <c r="M311" s="27"/>
      <c r="N311" s="28"/>
      <c r="O311" s="27"/>
      <c r="P311" s="27"/>
      <c r="Q311" s="27"/>
      <c r="R311" s="28"/>
      <c r="S311" s="27"/>
      <c r="T311" s="27"/>
      <c r="U311" s="27"/>
      <c r="V311" s="28"/>
      <c r="W311" s="27">
        <v>834</v>
      </c>
      <c r="X311" s="27" t="s">
        <v>503</v>
      </c>
      <c r="Y311" s="27" t="s">
        <v>83</v>
      </c>
      <c r="Z311" s="29">
        <v>21528</v>
      </c>
    </row>
    <row r="312" spans="1:26" x14ac:dyDescent="0.25">
      <c r="A312" s="57" t="s">
        <v>29</v>
      </c>
      <c r="B312" s="26">
        <v>28</v>
      </c>
      <c r="C312" s="27"/>
      <c r="D312" s="27"/>
      <c r="E312" s="27"/>
      <c r="F312" s="28"/>
      <c r="G312" s="27"/>
      <c r="H312" s="27"/>
      <c r="I312" s="27"/>
      <c r="J312" s="28"/>
      <c r="K312" s="27"/>
      <c r="L312" s="27"/>
      <c r="M312" s="27"/>
      <c r="N312" s="28"/>
      <c r="O312" s="27"/>
      <c r="P312" s="27"/>
      <c r="Q312" s="27"/>
      <c r="R312" s="28"/>
      <c r="S312" s="27"/>
      <c r="T312" s="27"/>
      <c r="U312" s="27"/>
      <c r="V312" s="28"/>
      <c r="W312" s="27">
        <v>892</v>
      </c>
      <c r="X312" s="27" t="s">
        <v>504</v>
      </c>
      <c r="Y312" s="27" t="s">
        <v>37</v>
      </c>
      <c r="Z312" s="29">
        <v>21881</v>
      </c>
    </row>
    <row r="313" spans="1:26" x14ac:dyDescent="0.25">
      <c r="A313" s="57" t="s">
        <v>29</v>
      </c>
      <c r="B313" s="26">
        <v>29</v>
      </c>
      <c r="C313" s="27"/>
      <c r="D313" s="27"/>
      <c r="E313" s="27"/>
      <c r="F313" s="28"/>
      <c r="G313" s="27"/>
      <c r="H313" s="27"/>
      <c r="I313" s="27"/>
      <c r="J313" s="28"/>
      <c r="K313" s="27"/>
      <c r="L313" s="27"/>
      <c r="M313" s="27"/>
      <c r="N313" s="28"/>
      <c r="O313" s="27"/>
      <c r="P313" s="27"/>
      <c r="Q313" s="27"/>
      <c r="R313" s="28"/>
      <c r="S313" s="27"/>
      <c r="T313" s="27"/>
      <c r="U313" s="27"/>
      <c r="V313" s="28"/>
      <c r="W313" s="27">
        <v>832</v>
      </c>
      <c r="X313" s="27" t="s">
        <v>505</v>
      </c>
      <c r="Y313" s="27" t="s">
        <v>83</v>
      </c>
      <c r="Z313" s="29">
        <v>23535</v>
      </c>
    </row>
    <row r="314" spans="1:26" x14ac:dyDescent="0.25">
      <c r="A314" s="57" t="s">
        <v>29</v>
      </c>
      <c r="B314" s="26">
        <v>30</v>
      </c>
      <c r="C314" s="27"/>
      <c r="D314" s="27"/>
      <c r="E314" s="27"/>
      <c r="F314" s="28"/>
      <c r="G314" s="27"/>
      <c r="H314" s="27"/>
      <c r="I314" s="27"/>
      <c r="J314" s="28"/>
      <c r="K314" s="27"/>
      <c r="L314" s="27"/>
      <c r="M314" s="27"/>
      <c r="N314" s="28"/>
      <c r="O314" s="27"/>
      <c r="P314" s="27"/>
      <c r="Q314" s="27"/>
      <c r="R314" s="28"/>
      <c r="S314" s="27"/>
      <c r="T314" s="27"/>
      <c r="U314" s="27"/>
      <c r="V314" s="28"/>
      <c r="W314" s="27" t="s">
        <v>74</v>
      </c>
      <c r="X314" s="27" t="s">
        <v>74</v>
      </c>
      <c r="Y314" s="27" t="s">
        <v>74</v>
      </c>
      <c r="Z314" s="29" t="s">
        <v>74</v>
      </c>
    </row>
    <row r="315" spans="1:26" x14ac:dyDescent="0.25">
      <c r="A315" s="57" t="s">
        <v>29</v>
      </c>
      <c r="B315" s="26">
        <v>31</v>
      </c>
      <c r="C315" s="27"/>
      <c r="D315" s="27"/>
      <c r="E315" s="27"/>
      <c r="F315" s="28"/>
      <c r="G315" s="27"/>
      <c r="H315" s="27"/>
      <c r="I315" s="27"/>
      <c r="J315" s="28"/>
      <c r="K315" s="27"/>
      <c r="L315" s="27"/>
      <c r="M315" s="27"/>
      <c r="N315" s="28"/>
      <c r="O315" s="27"/>
      <c r="P315" s="27"/>
      <c r="Q315" s="27"/>
      <c r="R315" s="28"/>
      <c r="S315" s="27"/>
      <c r="T315" s="27"/>
      <c r="U315" s="27"/>
      <c r="V315" s="28"/>
      <c r="W315" s="27" t="s">
        <v>74</v>
      </c>
      <c r="X315" s="27" t="s">
        <v>74</v>
      </c>
      <c r="Y315" s="27" t="s">
        <v>74</v>
      </c>
      <c r="Z315" s="29" t="s">
        <v>74</v>
      </c>
    </row>
    <row r="316" spans="1:26" x14ac:dyDescent="0.25">
      <c r="A316" s="57" t="s">
        <v>29</v>
      </c>
      <c r="B316" s="26">
        <v>32</v>
      </c>
      <c r="C316" s="27"/>
      <c r="D316" s="27"/>
      <c r="E316" s="27"/>
      <c r="F316" s="28"/>
      <c r="G316" s="27"/>
      <c r="H316" s="27"/>
      <c r="I316" s="27"/>
      <c r="J316" s="28"/>
      <c r="K316" s="27"/>
      <c r="L316" s="27"/>
      <c r="M316" s="27"/>
      <c r="N316" s="28"/>
      <c r="O316" s="27"/>
      <c r="P316" s="27"/>
      <c r="Q316" s="27"/>
      <c r="R316" s="28"/>
      <c r="S316" s="27"/>
      <c r="T316" s="27"/>
      <c r="U316" s="27"/>
      <c r="V316" s="28"/>
      <c r="W316" s="27" t="s">
        <v>74</v>
      </c>
      <c r="X316" s="27" t="s">
        <v>74</v>
      </c>
      <c r="Y316" s="27" t="s">
        <v>74</v>
      </c>
      <c r="Z316" s="29" t="s">
        <v>74</v>
      </c>
    </row>
    <row r="317" spans="1:26" x14ac:dyDescent="0.25">
      <c r="A317" s="57" t="s">
        <v>29</v>
      </c>
      <c r="B317" s="26">
        <v>33</v>
      </c>
      <c r="C317" s="27"/>
      <c r="D317" s="27"/>
      <c r="E317" s="27"/>
      <c r="F317" s="28"/>
      <c r="G317" s="27"/>
      <c r="H317" s="27"/>
      <c r="I317" s="27"/>
      <c r="J317" s="28"/>
      <c r="K317" s="27"/>
      <c r="L317" s="27"/>
      <c r="M317" s="27"/>
      <c r="N317" s="28"/>
      <c r="O317" s="27"/>
      <c r="P317" s="27"/>
      <c r="Q317" s="27"/>
      <c r="R317" s="28"/>
      <c r="S317" s="27"/>
      <c r="T317" s="27"/>
      <c r="U317" s="27"/>
      <c r="V317" s="28"/>
      <c r="W317" s="27" t="s">
        <v>74</v>
      </c>
      <c r="X317" s="27" t="s">
        <v>74</v>
      </c>
      <c r="Y317" s="27" t="s">
        <v>74</v>
      </c>
      <c r="Z317" s="29" t="s">
        <v>74</v>
      </c>
    </row>
    <row r="318" spans="1:26" x14ac:dyDescent="0.25">
      <c r="A318" s="57" t="s">
        <v>29</v>
      </c>
      <c r="B318" s="26">
        <v>34</v>
      </c>
      <c r="C318" s="27"/>
      <c r="D318" s="27"/>
      <c r="E318" s="27"/>
      <c r="F318" s="28"/>
      <c r="G318" s="27"/>
      <c r="H318" s="27"/>
      <c r="I318" s="27"/>
      <c r="J318" s="28"/>
      <c r="K318" s="27"/>
      <c r="L318" s="27"/>
      <c r="M318" s="27"/>
      <c r="N318" s="28"/>
      <c r="O318" s="27"/>
      <c r="P318" s="27"/>
      <c r="Q318" s="27"/>
      <c r="R318" s="28"/>
      <c r="S318" s="27"/>
      <c r="T318" s="27"/>
      <c r="U318" s="27"/>
      <c r="V318" s="28"/>
      <c r="W318" s="27" t="s">
        <v>74</v>
      </c>
      <c r="X318" s="27" t="s">
        <v>74</v>
      </c>
      <c r="Y318" s="27" t="s">
        <v>74</v>
      </c>
      <c r="Z318" s="29" t="s">
        <v>74</v>
      </c>
    </row>
    <row r="319" spans="1:26" x14ac:dyDescent="0.25">
      <c r="A319" s="57" t="s">
        <v>29</v>
      </c>
      <c r="B319" s="26">
        <v>35</v>
      </c>
      <c r="C319" s="27"/>
      <c r="D319" s="27"/>
      <c r="E319" s="27"/>
      <c r="F319" s="28"/>
      <c r="G319" s="27"/>
      <c r="H319" s="27"/>
      <c r="I319" s="27"/>
      <c r="J319" s="28"/>
      <c r="K319" s="27"/>
      <c r="L319" s="27"/>
      <c r="M319" s="27"/>
      <c r="N319" s="28"/>
      <c r="O319" s="27"/>
      <c r="P319" s="27"/>
      <c r="Q319" s="27"/>
      <c r="R319" s="28"/>
      <c r="S319" s="27"/>
      <c r="T319" s="27"/>
      <c r="U319" s="27"/>
      <c r="V319" s="28"/>
      <c r="W319" s="27" t="s">
        <v>74</v>
      </c>
      <c r="X319" s="27" t="s">
        <v>74</v>
      </c>
      <c r="Y319" s="27" t="s">
        <v>74</v>
      </c>
      <c r="Z319" s="29" t="s">
        <v>74</v>
      </c>
    </row>
    <row r="320" spans="1:26" x14ac:dyDescent="0.25">
      <c r="A320" s="57" t="s">
        <v>29</v>
      </c>
      <c r="B320" s="26">
        <v>36</v>
      </c>
      <c r="C320" s="27"/>
      <c r="D320" s="27"/>
      <c r="E320" s="27"/>
      <c r="F320" s="28"/>
      <c r="G320" s="27"/>
      <c r="H320" s="27"/>
      <c r="I320" s="27"/>
      <c r="J320" s="28"/>
      <c r="K320" s="27"/>
      <c r="L320" s="27"/>
      <c r="M320" s="27"/>
      <c r="N320" s="28"/>
      <c r="O320" s="27"/>
      <c r="P320" s="27"/>
      <c r="Q320" s="27"/>
      <c r="R320" s="28"/>
      <c r="S320" s="27"/>
      <c r="T320" s="27"/>
      <c r="U320" s="27"/>
      <c r="V320" s="28"/>
      <c r="W320" s="27" t="s">
        <v>74</v>
      </c>
      <c r="X320" s="27" t="s">
        <v>74</v>
      </c>
      <c r="Y320" s="27" t="s">
        <v>74</v>
      </c>
      <c r="Z320" s="29" t="s">
        <v>74</v>
      </c>
    </row>
    <row r="321" spans="1:26" x14ac:dyDescent="0.25">
      <c r="A321" s="57" t="s">
        <v>29</v>
      </c>
      <c r="B321" s="26">
        <v>37</v>
      </c>
      <c r="C321" s="27"/>
      <c r="D321" s="27"/>
      <c r="E321" s="27"/>
      <c r="F321" s="28"/>
      <c r="G321" s="27"/>
      <c r="H321" s="27"/>
      <c r="I321" s="27"/>
      <c r="J321" s="28"/>
      <c r="K321" s="27"/>
      <c r="L321" s="27"/>
      <c r="M321" s="27"/>
      <c r="N321" s="28"/>
      <c r="O321" s="27"/>
      <c r="P321" s="27"/>
      <c r="Q321" s="27"/>
      <c r="R321" s="28"/>
      <c r="S321" s="27"/>
      <c r="T321" s="27"/>
      <c r="U321" s="27"/>
      <c r="V321" s="28"/>
      <c r="W321" s="27" t="s">
        <v>74</v>
      </c>
      <c r="X321" s="27" t="s">
        <v>74</v>
      </c>
      <c r="Y321" s="27" t="s">
        <v>74</v>
      </c>
      <c r="Z321" s="29" t="s">
        <v>74</v>
      </c>
    </row>
    <row r="322" spans="1:26" x14ac:dyDescent="0.25">
      <c r="A322" s="57" t="s">
        <v>29</v>
      </c>
      <c r="B322" s="26">
        <v>38</v>
      </c>
      <c r="C322" s="27"/>
      <c r="D322" s="27"/>
      <c r="E322" s="27"/>
      <c r="F322" s="28"/>
      <c r="G322" s="27"/>
      <c r="H322" s="27"/>
      <c r="I322" s="27"/>
      <c r="J322" s="28"/>
      <c r="K322" s="27"/>
      <c r="L322" s="27"/>
      <c r="M322" s="27"/>
      <c r="N322" s="28"/>
      <c r="O322" s="27"/>
      <c r="P322" s="27"/>
      <c r="Q322" s="27"/>
      <c r="R322" s="28"/>
      <c r="S322" s="27"/>
      <c r="T322" s="27"/>
      <c r="U322" s="27"/>
      <c r="V322" s="28"/>
      <c r="W322" s="27" t="s">
        <v>74</v>
      </c>
      <c r="X322" s="27" t="s">
        <v>74</v>
      </c>
      <c r="Y322" s="27" t="s">
        <v>74</v>
      </c>
      <c r="Z322" s="29" t="s">
        <v>74</v>
      </c>
    </row>
    <row r="323" spans="1:26" x14ac:dyDescent="0.25">
      <c r="A323" s="57" t="s">
        <v>29</v>
      </c>
      <c r="B323" s="26">
        <v>39</v>
      </c>
      <c r="C323" s="27"/>
      <c r="D323" s="27"/>
      <c r="E323" s="27"/>
      <c r="F323" s="28"/>
      <c r="G323" s="27"/>
      <c r="H323" s="27"/>
      <c r="I323" s="27"/>
      <c r="J323" s="28"/>
      <c r="K323" s="27"/>
      <c r="L323" s="27"/>
      <c r="M323" s="27"/>
      <c r="N323" s="28"/>
      <c r="O323" s="27"/>
      <c r="P323" s="27"/>
      <c r="Q323" s="27"/>
      <c r="R323" s="28"/>
      <c r="S323" s="27"/>
      <c r="T323" s="27"/>
      <c r="U323" s="27"/>
      <c r="V323" s="28"/>
      <c r="W323" s="27" t="s">
        <v>74</v>
      </c>
      <c r="X323" s="27" t="s">
        <v>74</v>
      </c>
      <c r="Y323" s="27" t="s">
        <v>74</v>
      </c>
      <c r="Z323" s="29" t="s">
        <v>74</v>
      </c>
    </row>
    <row r="324" spans="1:26" ht="13.8" thickBot="1" x14ac:dyDescent="0.3">
      <c r="A324" s="57" t="s">
        <v>29</v>
      </c>
      <c r="B324" s="26">
        <v>40</v>
      </c>
      <c r="C324" s="27"/>
      <c r="D324" s="27"/>
      <c r="E324" s="27"/>
      <c r="F324" s="28"/>
      <c r="G324" s="27"/>
      <c r="H324" s="27"/>
      <c r="I324" s="27"/>
      <c r="J324" s="28"/>
      <c r="K324" s="27"/>
      <c r="L324" s="27"/>
      <c r="M324" s="27"/>
      <c r="N324" s="28"/>
      <c r="O324" s="27"/>
      <c r="P324" s="27"/>
      <c r="Q324" s="27"/>
      <c r="R324" s="28"/>
      <c r="S324" s="27"/>
      <c r="T324" s="27"/>
      <c r="U324" s="27"/>
      <c r="V324" s="28"/>
      <c r="W324" s="27" t="s">
        <v>74</v>
      </c>
      <c r="X324" s="27" t="s">
        <v>74</v>
      </c>
      <c r="Y324" s="27" t="s">
        <v>74</v>
      </c>
      <c r="Z324" s="29" t="s">
        <v>74</v>
      </c>
    </row>
    <row r="325" spans="1:26" ht="13.8" thickTop="1" x14ac:dyDescent="0.25">
      <c r="A325" s="57" t="s">
        <v>30</v>
      </c>
      <c r="B325" s="19">
        <v>1</v>
      </c>
      <c r="C325" s="20">
        <v>95</v>
      </c>
      <c r="D325" s="20" t="s">
        <v>506</v>
      </c>
      <c r="E325" s="20" t="s">
        <v>37</v>
      </c>
      <c r="F325" s="21">
        <v>1530</v>
      </c>
      <c r="G325" s="20">
        <v>46</v>
      </c>
      <c r="H325" s="20" t="s">
        <v>507</v>
      </c>
      <c r="I325" s="20" t="s">
        <v>43</v>
      </c>
      <c r="J325" s="21">
        <v>34733</v>
      </c>
      <c r="K325" s="20">
        <v>57</v>
      </c>
      <c r="L325" s="20" t="s">
        <v>508</v>
      </c>
      <c r="M325" s="20" t="s">
        <v>35</v>
      </c>
      <c r="N325" s="21">
        <v>685</v>
      </c>
      <c r="O325" s="20" t="s">
        <v>74</v>
      </c>
      <c r="P325" s="20" t="s">
        <v>74</v>
      </c>
      <c r="Q325" s="20" t="s">
        <v>74</v>
      </c>
      <c r="R325" s="21" t="s">
        <v>74</v>
      </c>
      <c r="S325" s="20">
        <v>89</v>
      </c>
      <c r="T325" s="20" t="s">
        <v>509</v>
      </c>
      <c r="U325" s="20" t="s">
        <v>33</v>
      </c>
      <c r="V325" s="21">
        <v>473</v>
      </c>
      <c r="W325" s="20">
        <v>71</v>
      </c>
      <c r="X325" s="20" t="s">
        <v>510</v>
      </c>
      <c r="Y325" s="20" t="s">
        <v>39</v>
      </c>
      <c r="Z325" s="22">
        <v>22710</v>
      </c>
    </row>
    <row r="326" spans="1:26" x14ac:dyDescent="0.25">
      <c r="A326" s="57" t="s">
        <v>30</v>
      </c>
      <c r="B326" s="26">
        <v>2</v>
      </c>
      <c r="C326" s="27">
        <v>5</v>
      </c>
      <c r="D326" s="27" t="s">
        <v>511</v>
      </c>
      <c r="E326" s="27" t="s">
        <v>47</v>
      </c>
      <c r="F326" s="28">
        <v>1610</v>
      </c>
      <c r="G326" s="27">
        <v>96</v>
      </c>
      <c r="H326" s="27" t="s">
        <v>512</v>
      </c>
      <c r="I326" s="27" t="s">
        <v>37</v>
      </c>
      <c r="J326" s="28">
        <v>50000</v>
      </c>
      <c r="K326" s="27">
        <v>37</v>
      </c>
      <c r="L326" s="27" t="s">
        <v>513</v>
      </c>
      <c r="M326" s="27" t="s">
        <v>83</v>
      </c>
      <c r="N326" s="28">
        <v>654</v>
      </c>
      <c r="O326" s="27" t="s">
        <v>74</v>
      </c>
      <c r="P326" s="27" t="s">
        <v>74</v>
      </c>
      <c r="Q326" s="27" t="s">
        <v>74</v>
      </c>
      <c r="R326" s="28" t="s">
        <v>74</v>
      </c>
      <c r="S326" s="27" t="s">
        <v>74</v>
      </c>
      <c r="T326" s="27" t="s">
        <v>74</v>
      </c>
      <c r="U326" s="27" t="s">
        <v>74</v>
      </c>
      <c r="V326" s="28" t="s">
        <v>74</v>
      </c>
      <c r="W326" s="27">
        <v>82</v>
      </c>
      <c r="X326" s="27" t="s">
        <v>514</v>
      </c>
      <c r="Y326" s="27" t="s">
        <v>33</v>
      </c>
      <c r="Z326" s="29">
        <v>23794</v>
      </c>
    </row>
    <row r="327" spans="1:26" x14ac:dyDescent="0.25">
      <c r="A327" s="57" t="s">
        <v>30</v>
      </c>
      <c r="B327" s="26">
        <v>3</v>
      </c>
      <c r="C327" s="27">
        <v>55</v>
      </c>
      <c r="D327" s="27" t="s">
        <v>515</v>
      </c>
      <c r="E327" s="27" t="s">
        <v>35</v>
      </c>
      <c r="F327" s="28">
        <v>1800</v>
      </c>
      <c r="G327" s="27" t="s">
        <v>74</v>
      </c>
      <c r="H327" s="27" t="s">
        <v>74</v>
      </c>
      <c r="I327" s="27" t="s">
        <v>74</v>
      </c>
      <c r="J327" s="28" t="s">
        <v>74</v>
      </c>
      <c r="K327" s="27">
        <v>97</v>
      </c>
      <c r="L327" s="27" t="s">
        <v>516</v>
      </c>
      <c r="M327" s="27" t="s">
        <v>37</v>
      </c>
      <c r="N327" s="28">
        <v>616</v>
      </c>
      <c r="O327" s="27" t="s">
        <v>74</v>
      </c>
      <c r="P327" s="27" t="s">
        <v>74</v>
      </c>
      <c r="Q327" s="27" t="s">
        <v>74</v>
      </c>
      <c r="R327" s="28" t="s">
        <v>74</v>
      </c>
      <c r="S327" s="27" t="s">
        <v>74</v>
      </c>
      <c r="T327" s="27" t="s">
        <v>74</v>
      </c>
      <c r="U327" s="27" t="s">
        <v>74</v>
      </c>
      <c r="V327" s="28" t="s">
        <v>74</v>
      </c>
      <c r="W327" s="27">
        <v>83</v>
      </c>
      <c r="X327" s="27" t="s">
        <v>517</v>
      </c>
      <c r="Y327" s="27" t="s">
        <v>33</v>
      </c>
      <c r="Z327" s="29">
        <v>24906</v>
      </c>
    </row>
    <row r="328" spans="1:26" x14ac:dyDescent="0.25">
      <c r="A328" s="57" t="s">
        <v>30</v>
      </c>
      <c r="B328" s="26">
        <v>4</v>
      </c>
      <c r="C328" s="27">
        <v>75</v>
      </c>
      <c r="D328" s="27" t="s">
        <v>518</v>
      </c>
      <c r="E328" s="27" t="s">
        <v>39</v>
      </c>
      <c r="F328" s="28">
        <v>2140</v>
      </c>
      <c r="G328" s="27" t="s">
        <v>74</v>
      </c>
      <c r="H328" s="27" t="s">
        <v>74</v>
      </c>
      <c r="I328" s="27" t="s">
        <v>74</v>
      </c>
      <c r="J328" s="28" t="s">
        <v>74</v>
      </c>
      <c r="K328" s="27">
        <v>17</v>
      </c>
      <c r="L328" s="27" t="s">
        <v>519</v>
      </c>
      <c r="M328" s="27" t="s">
        <v>54</v>
      </c>
      <c r="N328" s="28">
        <v>546</v>
      </c>
      <c r="O328" s="27" t="s">
        <v>74</v>
      </c>
      <c r="P328" s="27" t="s">
        <v>74</v>
      </c>
      <c r="Q328" s="27" t="s">
        <v>74</v>
      </c>
      <c r="R328" s="28" t="s">
        <v>74</v>
      </c>
      <c r="S328" s="27" t="s">
        <v>74</v>
      </c>
      <c r="T328" s="27" t="s">
        <v>74</v>
      </c>
      <c r="U328" s="27" t="s">
        <v>74</v>
      </c>
      <c r="V328" s="28" t="s">
        <v>74</v>
      </c>
      <c r="W328" s="27">
        <v>81</v>
      </c>
      <c r="X328" s="27" t="s">
        <v>520</v>
      </c>
      <c r="Y328" s="27" t="s">
        <v>33</v>
      </c>
      <c r="Z328" s="29">
        <v>25727</v>
      </c>
    </row>
    <row r="329" spans="1:26" x14ac:dyDescent="0.25">
      <c r="A329" s="57" t="s">
        <v>30</v>
      </c>
      <c r="B329" s="26">
        <v>5</v>
      </c>
      <c r="C329" s="27" t="s">
        <v>74</v>
      </c>
      <c r="D329" s="27" t="s">
        <v>74</v>
      </c>
      <c r="E329" s="27" t="s">
        <v>74</v>
      </c>
      <c r="F329" s="28" t="s">
        <v>74</v>
      </c>
      <c r="G329" s="27" t="s">
        <v>74</v>
      </c>
      <c r="H329" s="27" t="s">
        <v>74</v>
      </c>
      <c r="I329" s="27" t="s">
        <v>74</v>
      </c>
      <c r="J329" s="28" t="s">
        <v>74</v>
      </c>
      <c r="K329" s="27" t="s">
        <v>74</v>
      </c>
      <c r="L329" s="27" t="s">
        <v>74</v>
      </c>
      <c r="M329" s="27" t="s">
        <v>74</v>
      </c>
      <c r="N329" s="28" t="s">
        <v>74</v>
      </c>
      <c r="O329" s="27" t="s">
        <v>74</v>
      </c>
      <c r="P329" s="27" t="s">
        <v>74</v>
      </c>
      <c r="Q329" s="27" t="s">
        <v>74</v>
      </c>
      <c r="R329" s="28" t="s">
        <v>74</v>
      </c>
      <c r="S329" s="27" t="s">
        <v>74</v>
      </c>
      <c r="T329" s="27" t="s">
        <v>74</v>
      </c>
      <c r="U329" s="27" t="s">
        <v>74</v>
      </c>
      <c r="V329" s="28" t="s">
        <v>74</v>
      </c>
      <c r="W329" s="27">
        <v>72</v>
      </c>
      <c r="X329" s="27" t="s">
        <v>521</v>
      </c>
      <c r="Y329" s="27" t="s">
        <v>39</v>
      </c>
      <c r="Z329" s="29">
        <v>31197</v>
      </c>
    </row>
    <row r="330" spans="1:26" x14ac:dyDescent="0.25">
      <c r="A330" s="57" t="s">
        <v>30</v>
      </c>
      <c r="B330" s="26">
        <v>6</v>
      </c>
      <c r="C330" s="27" t="s">
        <v>74</v>
      </c>
      <c r="D330" s="27" t="s">
        <v>74</v>
      </c>
      <c r="E330" s="27" t="s">
        <v>74</v>
      </c>
      <c r="F330" s="28" t="s">
        <v>74</v>
      </c>
      <c r="G330" s="27" t="s">
        <v>74</v>
      </c>
      <c r="H330" s="27" t="s">
        <v>74</v>
      </c>
      <c r="I330" s="27" t="s">
        <v>74</v>
      </c>
      <c r="J330" s="28" t="s">
        <v>74</v>
      </c>
      <c r="K330" s="27" t="s">
        <v>74</v>
      </c>
      <c r="L330" s="27" t="s">
        <v>74</v>
      </c>
      <c r="M330" s="27" t="s">
        <v>74</v>
      </c>
      <c r="N330" s="28" t="s">
        <v>74</v>
      </c>
      <c r="O330" s="27" t="s">
        <v>74</v>
      </c>
      <c r="P330" s="27" t="s">
        <v>74</v>
      </c>
      <c r="Q330" s="27" t="s">
        <v>74</v>
      </c>
      <c r="R330" s="28" t="s">
        <v>74</v>
      </c>
      <c r="S330" s="27" t="s">
        <v>74</v>
      </c>
      <c r="T330" s="27" t="s">
        <v>74</v>
      </c>
      <c r="U330" s="27" t="s">
        <v>74</v>
      </c>
      <c r="V330" s="28" t="s">
        <v>74</v>
      </c>
      <c r="W330" s="27" t="s">
        <v>74</v>
      </c>
      <c r="X330" s="27" t="s">
        <v>74</v>
      </c>
      <c r="Y330" s="27" t="s">
        <v>74</v>
      </c>
      <c r="Z330" s="29" t="s">
        <v>74</v>
      </c>
    </row>
    <row r="331" spans="1:26" x14ac:dyDescent="0.25">
      <c r="A331" s="57" t="s">
        <v>30</v>
      </c>
      <c r="B331" s="26">
        <v>7</v>
      </c>
      <c r="C331" s="27" t="s">
        <v>74</v>
      </c>
      <c r="D331" s="27" t="s">
        <v>74</v>
      </c>
      <c r="E331" s="27" t="s">
        <v>74</v>
      </c>
      <c r="F331" s="28" t="s">
        <v>74</v>
      </c>
      <c r="G331" s="27" t="s">
        <v>74</v>
      </c>
      <c r="H331" s="27" t="s">
        <v>74</v>
      </c>
      <c r="I331" s="27" t="s">
        <v>74</v>
      </c>
      <c r="J331" s="28" t="s">
        <v>74</v>
      </c>
      <c r="K331" s="27" t="s">
        <v>74</v>
      </c>
      <c r="L331" s="27" t="s">
        <v>74</v>
      </c>
      <c r="M331" s="27" t="s">
        <v>74</v>
      </c>
      <c r="N331" s="28" t="s">
        <v>74</v>
      </c>
      <c r="O331" s="27" t="s">
        <v>74</v>
      </c>
      <c r="P331" s="27" t="s">
        <v>74</v>
      </c>
      <c r="Q331" s="27" t="s">
        <v>74</v>
      </c>
      <c r="R331" s="28" t="s">
        <v>74</v>
      </c>
      <c r="S331" s="27" t="s">
        <v>74</v>
      </c>
      <c r="T331" s="27" t="s">
        <v>74</v>
      </c>
      <c r="U331" s="27" t="s">
        <v>74</v>
      </c>
      <c r="V331" s="28" t="s">
        <v>74</v>
      </c>
      <c r="W331" s="27" t="s">
        <v>74</v>
      </c>
      <c r="X331" s="27" t="s">
        <v>74</v>
      </c>
      <c r="Y331" s="27" t="s">
        <v>74</v>
      </c>
      <c r="Z331" s="29" t="s">
        <v>74</v>
      </c>
    </row>
    <row r="332" spans="1:26" x14ac:dyDescent="0.25">
      <c r="A332" s="57" t="s">
        <v>30</v>
      </c>
      <c r="B332" s="26">
        <v>8</v>
      </c>
      <c r="C332" s="27" t="s">
        <v>74</v>
      </c>
      <c r="D332" s="27" t="s">
        <v>74</v>
      </c>
      <c r="E332" s="27" t="s">
        <v>74</v>
      </c>
      <c r="F332" s="28" t="s">
        <v>74</v>
      </c>
      <c r="G332" s="27" t="s">
        <v>74</v>
      </c>
      <c r="H332" s="27" t="s">
        <v>74</v>
      </c>
      <c r="I332" s="27" t="s">
        <v>74</v>
      </c>
      <c r="J332" s="28" t="s">
        <v>74</v>
      </c>
      <c r="K332" s="27" t="s">
        <v>74</v>
      </c>
      <c r="L332" s="27" t="s">
        <v>74</v>
      </c>
      <c r="M332" s="27" t="s">
        <v>74</v>
      </c>
      <c r="N332" s="28" t="s">
        <v>74</v>
      </c>
      <c r="O332" s="27" t="s">
        <v>74</v>
      </c>
      <c r="P332" s="27" t="s">
        <v>74</v>
      </c>
      <c r="Q332" s="27" t="s">
        <v>74</v>
      </c>
      <c r="R332" s="28" t="s">
        <v>74</v>
      </c>
      <c r="S332" s="27" t="s">
        <v>74</v>
      </c>
      <c r="T332" s="27" t="s">
        <v>74</v>
      </c>
      <c r="U332" s="27" t="s">
        <v>74</v>
      </c>
      <c r="V332" s="28" t="s">
        <v>74</v>
      </c>
      <c r="W332" s="27" t="s">
        <v>74</v>
      </c>
      <c r="X332" s="27" t="s">
        <v>74</v>
      </c>
      <c r="Y332" s="27" t="s">
        <v>74</v>
      </c>
      <c r="Z332" s="29" t="s">
        <v>74</v>
      </c>
    </row>
    <row r="333" spans="1:26" x14ac:dyDescent="0.25">
      <c r="A333" s="57" t="s">
        <v>30</v>
      </c>
      <c r="B333" s="26">
        <v>9</v>
      </c>
      <c r="C333" s="27" t="s">
        <v>74</v>
      </c>
      <c r="D333" s="27" t="s">
        <v>74</v>
      </c>
      <c r="E333" s="27" t="s">
        <v>74</v>
      </c>
      <c r="F333" s="28" t="s">
        <v>74</v>
      </c>
      <c r="G333" s="27" t="s">
        <v>74</v>
      </c>
      <c r="H333" s="27" t="s">
        <v>74</v>
      </c>
      <c r="I333" s="27" t="s">
        <v>74</v>
      </c>
      <c r="J333" s="28" t="s">
        <v>74</v>
      </c>
      <c r="K333" s="27" t="s">
        <v>74</v>
      </c>
      <c r="L333" s="27" t="s">
        <v>74</v>
      </c>
      <c r="M333" s="27" t="s">
        <v>74</v>
      </c>
      <c r="N333" s="28" t="s">
        <v>74</v>
      </c>
      <c r="O333" s="27" t="s">
        <v>74</v>
      </c>
      <c r="P333" s="27" t="s">
        <v>74</v>
      </c>
      <c r="Q333" s="27" t="s">
        <v>74</v>
      </c>
      <c r="R333" s="28" t="s">
        <v>74</v>
      </c>
      <c r="S333" s="27" t="s">
        <v>74</v>
      </c>
      <c r="T333" s="27" t="s">
        <v>74</v>
      </c>
      <c r="U333" s="27" t="s">
        <v>74</v>
      </c>
      <c r="V333" s="28" t="s">
        <v>74</v>
      </c>
      <c r="W333" s="27" t="s">
        <v>74</v>
      </c>
      <c r="X333" s="27" t="s">
        <v>74</v>
      </c>
      <c r="Y333" s="27" t="s">
        <v>74</v>
      </c>
      <c r="Z333" s="29" t="s">
        <v>74</v>
      </c>
    </row>
    <row r="334" spans="1:26" x14ac:dyDescent="0.25">
      <c r="A334" s="57" t="s">
        <v>30</v>
      </c>
      <c r="B334" s="26">
        <v>10</v>
      </c>
      <c r="C334" s="27" t="s">
        <v>74</v>
      </c>
      <c r="D334" s="27" t="s">
        <v>74</v>
      </c>
      <c r="E334" s="27" t="s">
        <v>74</v>
      </c>
      <c r="F334" s="28" t="s">
        <v>74</v>
      </c>
      <c r="G334" s="27" t="s">
        <v>74</v>
      </c>
      <c r="H334" s="27" t="s">
        <v>74</v>
      </c>
      <c r="I334" s="27" t="s">
        <v>74</v>
      </c>
      <c r="J334" s="28" t="s">
        <v>74</v>
      </c>
      <c r="K334" s="27" t="s">
        <v>74</v>
      </c>
      <c r="L334" s="27" t="s">
        <v>74</v>
      </c>
      <c r="M334" s="27" t="s">
        <v>74</v>
      </c>
      <c r="N334" s="28" t="s">
        <v>74</v>
      </c>
      <c r="O334" s="27" t="s">
        <v>74</v>
      </c>
      <c r="P334" s="27" t="s">
        <v>74</v>
      </c>
      <c r="Q334" s="27" t="s">
        <v>74</v>
      </c>
      <c r="R334" s="28" t="s">
        <v>74</v>
      </c>
      <c r="S334" s="27" t="s">
        <v>74</v>
      </c>
      <c r="T334" s="27" t="s">
        <v>74</v>
      </c>
      <c r="U334" s="27" t="s">
        <v>74</v>
      </c>
      <c r="V334" s="28" t="s">
        <v>74</v>
      </c>
      <c r="W334" s="27" t="s">
        <v>74</v>
      </c>
      <c r="X334" s="27" t="s">
        <v>74</v>
      </c>
      <c r="Y334" s="27" t="s">
        <v>74</v>
      </c>
      <c r="Z334" s="29" t="s">
        <v>74</v>
      </c>
    </row>
    <row r="335" spans="1:26" x14ac:dyDescent="0.25">
      <c r="A335" s="57" t="s">
        <v>30</v>
      </c>
      <c r="B335" s="26">
        <v>11</v>
      </c>
      <c r="C335" s="27"/>
      <c r="D335" s="27"/>
      <c r="E335" s="27"/>
      <c r="F335" s="28"/>
      <c r="G335" s="27"/>
      <c r="H335" s="27"/>
      <c r="I335" s="27"/>
      <c r="J335" s="28"/>
      <c r="K335" s="27"/>
      <c r="L335" s="27"/>
      <c r="M335" s="27"/>
      <c r="N335" s="28"/>
      <c r="O335" s="27"/>
      <c r="P335" s="27"/>
      <c r="Q335" s="27"/>
      <c r="R335" s="28"/>
      <c r="S335" s="27"/>
      <c r="T335" s="27"/>
      <c r="U335" s="27"/>
      <c r="V335" s="28"/>
      <c r="W335" s="27" t="s">
        <v>74</v>
      </c>
      <c r="X335" s="27" t="s">
        <v>74</v>
      </c>
      <c r="Y335" s="27" t="s">
        <v>74</v>
      </c>
      <c r="Z335" s="29" t="s">
        <v>74</v>
      </c>
    </row>
    <row r="336" spans="1:26" x14ac:dyDescent="0.25">
      <c r="A336" s="57" t="s">
        <v>30</v>
      </c>
      <c r="B336" s="26">
        <v>12</v>
      </c>
      <c r="C336" s="27"/>
      <c r="D336" s="27"/>
      <c r="E336" s="27"/>
      <c r="F336" s="28"/>
      <c r="G336" s="27"/>
      <c r="H336" s="27"/>
      <c r="I336" s="27"/>
      <c r="J336" s="28"/>
      <c r="K336" s="27"/>
      <c r="L336" s="27"/>
      <c r="M336" s="27"/>
      <c r="N336" s="28"/>
      <c r="O336" s="27"/>
      <c r="P336" s="27"/>
      <c r="Q336" s="27"/>
      <c r="R336" s="28"/>
      <c r="S336" s="27"/>
      <c r="T336" s="27"/>
      <c r="U336" s="27"/>
      <c r="V336" s="28"/>
      <c r="W336" s="27" t="s">
        <v>74</v>
      </c>
      <c r="X336" s="27" t="s">
        <v>74</v>
      </c>
      <c r="Y336" s="27" t="s">
        <v>74</v>
      </c>
      <c r="Z336" s="29" t="s">
        <v>74</v>
      </c>
    </row>
    <row r="337" spans="1:26" x14ac:dyDescent="0.25">
      <c r="A337" s="57" t="s">
        <v>30</v>
      </c>
      <c r="B337" s="26">
        <v>13</v>
      </c>
      <c r="C337" s="27"/>
      <c r="D337" s="27"/>
      <c r="E337" s="27"/>
      <c r="F337" s="28"/>
      <c r="G337" s="27"/>
      <c r="H337" s="27"/>
      <c r="I337" s="27"/>
      <c r="J337" s="28"/>
      <c r="K337" s="27"/>
      <c r="L337" s="27"/>
      <c r="M337" s="27"/>
      <c r="N337" s="28"/>
      <c r="O337" s="27"/>
      <c r="P337" s="27"/>
      <c r="Q337" s="27"/>
      <c r="R337" s="28"/>
      <c r="S337" s="27"/>
      <c r="T337" s="27"/>
      <c r="U337" s="27"/>
      <c r="V337" s="28"/>
      <c r="W337" s="27" t="s">
        <v>74</v>
      </c>
      <c r="X337" s="27" t="s">
        <v>74</v>
      </c>
      <c r="Y337" s="27" t="s">
        <v>74</v>
      </c>
      <c r="Z337" s="29" t="s">
        <v>74</v>
      </c>
    </row>
    <row r="338" spans="1:26" x14ac:dyDescent="0.25">
      <c r="A338" s="57" t="s">
        <v>30</v>
      </c>
      <c r="B338" s="26">
        <v>14</v>
      </c>
      <c r="C338" s="27"/>
      <c r="D338" s="27"/>
      <c r="E338" s="27"/>
      <c r="F338" s="28"/>
      <c r="G338" s="27"/>
      <c r="H338" s="27"/>
      <c r="I338" s="27"/>
      <c r="J338" s="28"/>
      <c r="K338" s="27"/>
      <c r="L338" s="27"/>
      <c r="M338" s="27"/>
      <c r="N338" s="28"/>
      <c r="O338" s="27"/>
      <c r="P338" s="27"/>
      <c r="Q338" s="27"/>
      <c r="R338" s="28"/>
      <c r="S338" s="27"/>
      <c r="T338" s="27"/>
      <c r="U338" s="27"/>
      <c r="V338" s="28"/>
      <c r="W338" s="27" t="s">
        <v>74</v>
      </c>
      <c r="X338" s="27" t="s">
        <v>74</v>
      </c>
      <c r="Y338" s="27" t="s">
        <v>74</v>
      </c>
      <c r="Z338" s="29" t="s">
        <v>74</v>
      </c>
    </row>
    <row r="339" spans="1:26" x14ac:dyDescent="0.25">
      <c r="A339" s="57" t="s">
        <v>30</v>
      </c>
      <c r="B339" s="26">
        <v>15</v>
      </c>
      <c r="C339" s="27"/>
      <c r="D339" s="27"/>
      <c r="E339" s="27"/>
      <c r="F339" s="28"/>
      <c r="G339" s="27"/>
      <c r="H339" s="27"/>
      <c r="I339" s="27"/>
      <c r="J339" s="28"/>
      <c r="K339" s="27"/>
      <c r="L339" s="27"/>
      <c r="M339" s="27"/>
      <c r="N339" s="28"/>
      <c r="O339" s="27"/>
      <c r="P339" s="27"/>
      <c r="Q339" s="27"/>
      <c r="R339" s="28"/>
      <c r="S339" s="27"/>
      <c r="T339" s="27"/>
      <c r="U339" s="27"/>
      <c r="V339" s="28"/>
      <c r="W339" s="27" t="s">
        <v>74</v>
      </c>
      <c r="X339" s="27" t="s">
        <v>74</v>
      </c>
      <c r="Y339" s="27" t="s">
        <v>74</v>
      </c>
      <c r="Z339" s="29" t="s">
        <v>74</v>
      </c>
    </row>
    <row r="340" spans="1:26" x14ac:dyDescent="0.25">
      <c r="A340" s="57" t="s">
        <v>30</v>
      </c>
      <c r="B340" s="26">
        <v>16</v>
      </c>
      <c r="C340" s="27"/>
      <c r="D340" s="27"/>
      <c r="E340" s="27"/>
      <c r="F340" s="28"/>
      <c r="G340" s="27"/>
      <c r="H340" s="27"/>
      <c r="I340" s="27"/>
      <c r="J340" s="28"/>
      <c r="K340" s="27"/>
      <c r="L340" s="27"/>
      <c r="M340" s="27"/>
      <c r="N340" s="28"/>
      <c r="O340" s="27"/>
      <c r="P340" s="27"/>
      <c r="Q340" s="27"/>
      <c r="R340" s="28"/>
      <c r="S340" s="27"/>
      <c r="T340" s="27"/>
      <c r="U340" s="27"/>
      <c r="V340" s="28"/>
      <c r="W340" s="27" t="s">
        <v>74</v>
      </c>
      <c r="X340" s="27" t="s">
        <v>74</v>
      </c>
      <c r="Y340" s="27" t="s">
        <v>74</v>
      </c>
      <c r="Z340" s="29" t="s">
        <v>74</v>
      </c>
    </row>
    <row r="341" spans="1:26" x14ac:dyDescent="0.25">
      <c r="A341" s="57" t="s">
        <v>30</v>
      </c>
      <c r="B341" s="26">
        <v>17</v>
      </c>
      <c r="C341" s="27"/>
      <c r="D341" s="27"/>
      <c r="E341" s="27"/>
      <c r="F341" s="28"/>
      <c r="G341" s="27"/>
      <c r="H341" s="27"/>
      <c r="I341" s="27"/>
      <c r="J341" s="28"/>
      <c r="K341" s="27"/>
      <c r="L341" s="27"/>
      <c r="M341" s="27"/>
      <c r="N341" s="28"/>
      <c r="O341" s="27"/>
      <c r="P341" s="27"/>
      <c r="Q341" s="27"/>
      <c r="R341" s="28"/>
      <c r="S341" s="27"/>
      <c r="T341" s="27"/>
      <c r="U341" s="27"/>
      <c r="V341" s="28"/>
      <c r="W341" s="27" t="s">
        <v>74</v>
      </c>
      <c r="X341" s="27" t="s">
        <v>74</v>
      </c>
      <c r="Y341" s="27" t="s">
        <v>74</v>
      </c>
      <c r="Z341" s="29" t="s">
        <v>74</v>
      </c>
    </row>
    <row r="342" spans="1:26" x14ac:dyDescent="0.25">
      <c r="A342" s="57" t="s">
        <v>30</v>
      </c>
      <c r="B342" s="26">
        <v>18</v>
      </c>
      <c r="C342" s="27"/>
      <c r="D342" s="27"/>
      <c r="E342" s="27"/>
      <c r="F342" s="28"/>
      <c r="G342" s="27"/>
      <c r="H342" s="27"/>
      <c r="I342" s="27"/>
      <c r="J342" s="28"/>
      <c r="K342" s="27"/>
      <c r="L342" s="27"/>
      <c r="M342" s="27"/>
      <c r="N342" s="28"/>
      <c r="O342" s="27"/>
      <c r="P342" s="27"/>
      <c r="Q342" s="27"/>
      <c r="R342" s="28"/>
      <c r="S342" s="27"/>
      <c r="T342" s="27"/>
      <c r="U342" s="27"/>
      <c r="V342" s="28"/>
      <c r="W342" s="27" t="s">
        <v>74</v>
      </c>
      <c r="X342" s="27" t="s">
        <v>74</v>
      </c>
      <c r="Y342" s="27" t="s">
        <v>74</v>
      </c>
      <c r="Z342" s="29" t="s">
        <v>74</v>
      </c>
    </row>
    <row r="343" spans="1:26" x14ac:dyDescent="0.25">
      <c r="A343" s="57" t="s">
        <v>30</v>
      </c>
      <c r="B343" s="26">
        <v>19</v>
      </c>
      <c r="C343" s="27"/>
      <c r="D343" s="27"/>
      <c r="E343" s="27"/>
      <c r="F343" s="28"/>
      <c r="G343" s="27"/>
      <c r="H343" s="27"/>
      <c r="I343" s="27"/>
      <c r="J343" s="28"/>
      <c r="K343" s="27"/>
      <c r="L343" s="27"/>
      <c r="M343" s="27"/>
      <c r="N343" s="28"/>
      <c r="O343" s="27"/>
      <c r="P343" s="27"/>
      <c r="Q343" s="27"/>
      <c r="R343" s="28"/>
      <c r="S343" s="27"/>
      <c r="T343" s="27"/>
      <c r="U343" s="27"/>
      <c r="V343" s="28"/>
      <c r="W343" s="27" t="s">
        <v>74</v>
      </c>
      <c r="X343" s="27" t="s">
        <v>74</v>
      </c>
      <c r="Y343" s="27" t="s">
        <v>74</v>
      </c>
      <c r="Z343" s="29" t="s">
        <v>74</v>
      </c>
    </row>
    <row r="344" spans="1:26" x14ac:dyDescent="0.25">
      <c r="A344" s="57" t="s">
        <v>30</v>
      </c>
      <c r="B344" s="26">
        <v>20</v>
      </c>
      <c r="C344" s="27"/>
      <c r="D344" s="27"/>
      <c r="E344" s="27"/>
      <c r="F344" s="28"/>
      <c r="G344" s="27"/>
      <c r="H344" s="27"/>
      <c r="I344" s="27"/>
      <c r="J344" s="28"/>
      <c r="K344" s="27"/>
      <c r="L344" s="27"/>
      <c r="M344" s="27"/>
      <c r="N344" s="28"/>
      <c r="O344" s="27"/>
      <c r="P344" s="27"/>
      <c r="Q344" s="27"/>
      <c r="R344" s="28"/>
      <c r="S344" s="27"/>
      <c r="T344" s="27"/>
      <c r="U344" s="27"/>
      <c r="V344" s="28"/>
      <c r="W344" s="27" t="s">
        <v>74</v>
      </c>
      <c r="X344" s="27" t="s">
        <v>74</v>
      </c>
      <c r="Y344" s="27" t="s">
        <v>74</v>
      </c>
      <c r="Z344" s="29" t="s">
        <v>74</v>
      </c>
    </row>
    <row r="345" spans="1:26" x14ac:dyDescent="0.25">
      <c r="A345" s="57" t="s">
        <v>30</v>
      </c>
      <c r="B345" s="26">
        <v>21</v>
      </c>
      <c r="C345" s="27"/>
      <c r="D345" s="27"/>
      <c r="E345" s="27"/>
      <c r="F345" s="28"/>
      <c r="G345" s="27"/>
      <c r="H345" s="27"/>
      <c r="I345" s="27"/>
      <c r="J345" s="28"/>
      <c r="K345" s="27"/>
      <c r="L345" s="27"/>
      <c r="M345" s="27"/>
      <c r="N345" s="28"/>
      <c r="O345" s="27"/>
      <c r="P345" s="27"/>
      <c r="Q345" s="27"/>
      <c r="R345" s="28"/>
      <c r="S345" s="27"/>
      <c r="T345" s="27"/>
      <c r="U345" s="27"/>
      <c r="V345" s="28"/>
      <c r="W345" s="27" t="s">
        <v>74</v>
      </c>
      <c r="X345" s="27" t="s">
        <v>74</v>
      </c>
      <c r="Y345" s="27" t="s">
        <v>74</v>
      </c>
      <c r="Z345" s="29" t="s">
        <v>74</v>
      </c>
    </row>
    <row r="346" spans="1:26" x14ac:dyDescent="0.25">
      <c r="A346" s="57" t="s">
        <v>30</v>
      </c>
      <c r="B346" s="26">
        <v>22</v>
      </c>
      <c r="C346" s="27"/>
      <c r="D346" s="27"/>
      <c r="E346" s="27"/>
      <c r="F346" s="28"/>
      <c r="G346" s="27"/>
      <c r="H346" s="27"/>
      <c r="I346" s="27"/>
      <c r="J346" s="28"/>
      <c r="K346" s="27"/>
      <c r="L346" s="27"/>
      <c r="M346" s="27"/>
      <c r="N346" s="28"/>
      <c r="O346" s="27"/>
      <c r="P346" s="27"/>
      <c r="Q346" s="27"/>
      <c r="R346" s="28"/>
      <c r="S346" s="27"/>
      <c r="T346" s="27"/>
      <c r="U346" s="27"/>
      <c r="V346" s="28"/>
      <c r="W346" s="27" t="s">
        <v>74</v>
      </c>
      <c r="X346" s="27" t="s">
        <v>74</v>
      </c>
      <c r="Y346" s="27" t="s">
        <v>74</v>
      </c>
      <c r="Z346" s="29" t="s">
        <v>74</v>
      </c>
    </row>
    <row r="347" spans="1:26" x14ac:dyDescent="0.25">
      <c r="A347" s="57" t="s">
        <v>30</v>
      </c>
      <c r="B347" s="26">
        <v>23</v>
      </c>
      <c r="C347" s="27"/>
      <c r="D347" s="27"/>
      <c r="E347" s="27"/>
      <c r="F347" s="28"/>
      <c r="G347" s="27"/>
      <c r="H347" s="27"/>
      <c r="I347" s="27"/>
      <c r="J347" s="28"/>
      <c r="K347" s="27"/>
      <c r="L347" s="27"/>
      <c r="M347" s="27"/>
      <c r="N347" s="28"/>
      <c r="O347" s="27"/>
      <c r="P347" s="27"/>
      <c r="Q347" s="27"/>
      <c r="R347" s="28"/>
      <c r="S347" s="27"/>
      <c r="T347" s="27"/>
      <c r="U347" s="27"/>
      <c r="V347" s="28"/>
      <c r="W347" s="27" t="s">
        <v>74</v>
      </c>
      <c r="X347" s="27" t="s">
        <v>74</v>
      </c>
      <c r="Y347" s="27" t="s">
        <v>74</v>
      </c>
      <c r="Z347" s="29" t="s">
        <v>74</v>
      </c>
    </row>
    <row r="348" spans="1:26" x14ac:dyDescent="0.25">
      <c r="A348" s="57" t="s">
        <v>30</v>
      </c>
      <c r="B348" s="26">
        <v>24</v>
      </c>
      <c r="C348" s="27"/>
      <c r="D348" s="27"/>
      <c r="E348" s="27"/>
      <c r="F348" s="28"/>
      <c r="G348" s="27"/>
      <c r="H348" s="27"/>
      <c r="I348" s="27"/>
      <c r="J348" s="28"/>
      <c r="K348" s="27"/>
      <c r="L348" s="27"/>
      <c r="M348" s="27"/>
      <c r="N348" s="28"/>
      <c r="O348" s="27"/>
      <c r="P348" s="27"/>
      <c r="Q348" s="27"/>
      <c r="R348" s="28"/>
      <c r="S348" s="27"/>
      <c r="T348" s="27"/>
      <c r="U348" s="27"/>
      <c r="V348" s="28"/>
      <c r="W348" s="27" t="s">
        <v>74</v>
      </c>
      <c r="X348" s="27" t="s">
        <v>74</v>
      </c>
      <c r="Y348" s="27" t="s">
        <v>74</v>
      </c>
      <c r="Z348" s="29" t="s">
        <v>74</v>
      </c>
    </row>
    <row r="349" spans="1:26" x14ac:dyDescent="0.25">
      <c r="A349" s="57" t="s">
        <v>30</v>
      </c>
      <c r="B349" s="26">
        <v>25</v>
      </c>
      <c r="C349" s="27"/>
      <c r="D349" s="27"/>
      <c r="E349" s="27"/>
      <c r="F349" s="28"/>
      <c r="G349" s="27"/>
      <c r="H349" s="27"/>
      <c r="I349" s="27"/>
      <c r="J349" s="28"/>
      <c r="K349" s="27"/>
      <c r="L349" s="27"/>
      <c r="M349" s="27"/>
      <c r="N349" s="28"/>
      <c r="O349" s="27"/>
      <c r="P349" s="27"/>
      <c r="Q349" s="27"/>
      <c r="R349" s="28"/>
      <c r="S349" s="27"/>
      <c r="T349" s="27"/>
      <c r="U349" s="27"/>
      <c r="V349" s="28"/>
      <c r="W349" s="27" t="s">
        <v>74</v>
      </c>
      <c r="X349" s="27" t="s">
        <v>74</v>
      </c>
      <c r="Y349" s="27" t="s">
        <v>74</v>
      </c>
      <c r="Z349" s="29" t="s">
        <v>74</v>
      </c>
    </row>
    <row r="350" spans="1:26" x14ac:dyDescent="0.25">
      <c r="A350" s="57" t="s">
        <v>30</v>
      </c>
      <c r="B350" s="26">
        <v>26</v>
      </c>
      <c r="C350" s="27"/>
      <c r="D350" s="27"/>
      <c r="E350" s="27"/>
      <c r="F350" s="28"/>
      <c r="G350" s="27"/>
      <c r="H350" s="27"/>
      <c r="I350" s="27"/>
      <c r="J350" s="28"/>
      <c r="K350" s="27"/>
      <c r="L350" s="27"/>
      <c r="M350" s="27"/>
      <c r="N350" s="28"/>
      <c r="O350" s="27"/>
      <c r="P350" s="27"/>
      <c r="Q350" s="27"/>
      <c r="R350" s="28"/>
      <c r="S350" s="27"/>
      <c r="T350" s="27"/>
      <c r="U350" s="27"/>
      <c r="V350" s="28"/>
      <c r="W350" s="27" t="s">
        <v>74</v>
      </c>
      <c r="X350" s="27" t="s">
        <v>74</v>
      </c>
      <c r="Y350" s="27" t="s">
        <v>74</v>
      </c>
      <c r="Z350" s="29" t="s">
        <v>74</v>
      </c>
    </row>
    <row r="351" spans="1:26" x14ac:dyDescent="0.25">
      <c r="A351" s="57" t="s">
        <v>30</v>
      </c>
      <c r="B351" s="26">
        <v>27</v>
      </c>
      <c r="C351" s="27"/>
      <c r="D351" s="27"/>
      <c r="E351" s="27"/>
      <c r="F351" s="28"/>
      <c r="G351" s="27"/>
      <c r="H351" s="27"/>
      <c r="I351" s="27"/>
      <c r="J351" s="28"/>
      <c r="K351" s="27"/>
      <c r="L351" s="27"/>
      <c r="M351" s="27"/>
      <c r="N351" s="28"/>
      <c r="O351" s="27"/>
      <c r="P351" s="27"/>
      <c r="Q351" s="27"/>
      <c r="R351" s="28"/>
      <c r="S351" s="27"/>
      <c r="T351" s="27"/>
      <c r="U351" s="27"/>
      <c r="V351" s="28"/>
      <c r="W351" s="27" t="s">
        <v>74</v>
      </c>
      <c r="X351" s="27" t="s">
        <v>74</v>
      </c>
      <c r="Y351" s="27" t="s">
        <v>74</v>
      </c>
      <c r="Z351" s="29" t="s">
        <v>74</v>
      </c>
    </row>
    <row r="352" spans="1:26" x14ac:dyDescent="0.25">
      <c r="A352" s="57" t="s">
        <v>30</v>
      </c>
      <c r="B352" s="26">
        <v>28</v>
      </c>
      <c r="C352" s="27"/>
      <c r="D352" s="27"/>
      <c r="E352" s="27"/>
      <c r="F352" s="28"/>
      <c r="G352" s="27"/>
      <c r="H352" s="27"/>
      <c r="I352" s="27"/>
      <c r="J352" s="28"/>
      <c r="K352" s="27"/>
      <c r="L352" s="27"/>
      <c r="M352" s="27"/>
      <c r="N352" s="28"/>
      <c r="O352" s="27"/>
      <c r="P352" s="27"/>
      <c r="Q352" s="27"/>
      <c r="R352" s="28"/>
      <c r="S352" s="27"/>
      <c r="T352" s="27"/>
      <c r="U352" s="27"/>
      <c r="V352" s="28"/>
      <c r="W352" s="27" t="s">
        <v>74</v>
      </c>
      <c r="X352" s="27" t="s">
        <v>74</v>
      </c>
      <c r="Y352" s="27" t="s">
        <v>74</v>
      </c>
      <c r="Z352" s="29" t="s">
        <v>74</v>
      </c>
    </row>
    <row r="353" spans="1:26" x14ac:dyDescent="0.25">
      <c r="A353" s="57" t="s">
        <v>30</v>
      </c>
      <c r="B353" s="26">
        <v>29</v>
      </c>
      <c r="C353" s="27"/>
      <c r="D353" s="27"/>
      <c r="E353" s="27"/>
      <c r="F353" s="28"/>
      <c r="G353" s="27"/>
      <c r="H353" s="27"/>
      <c r="I353" s="27"/>
      <c r="J353" s="28"/>
      <c r="K353" s="27"/>
      <c r="L353" s="27"/>
      <c r="M353" s="27"/>
      <c r="N353" s="28"/>
      <c r="O353" s="27"/>
      <c r="P353" s="27"/>
      <c r="Q353" s="27"/>
      <c r="R353" s="28"/>
      <c r="S353" s="27"/>
      <c r="T353" s="27"/>
      <c r="U353" s="27"/>
      <c r="V353" s="28"/>
      <c r="W353" s="27" t="s">
        <v>74</v>
      </c>
      <c r="X353" s="27" t="s">
        <v>74</v>
      </c>
      <c r="Y353" s="27" t="s">
        <v>74</v>
      </c>
      <c r="Z353" s="29" t="s">
        <v>74</v>
      </c>
    </row>
    <row r="354" spans="1:26" x14ac:dyDescent="0.25">
      <c r="A354" s="57" t="s">
        <v>30</v>
      </c>
      <c r="B354" s="26">
        <v>30</v>
      </c>
      <c r="C354" s="27"/>
      <c r="D354" s="27"/>
      <c r="E354" s="27"/>
      <c r="F354" s="28"/>
      <c r="G354" s="27"/>
      <c r="H354" s="27"/>
      <c r="I354" s="27"/>
      <c r="J354" s="28"/>
      <c r="K354" s="27"/>
      <c r="L354" s="27"/>
      <c r="M354" s="27"/>
      <c r="N354" s="28"/>
      <c r="O354" s="27"/>
      <c r="P354" s="27"/>
      <c r="Q354" s="27"/>
      <c r="R354" s="28"/>
      <c r="S354" s="27"/>
      <c r="T354" s="27"/>
      <c r="U354" s="27"/>
      <c r="V354" s="28"/>
      <c r="W354" s="27" t="s">
        <v>74</v>
      </c>
      <c r="X354" s="27" t="s">
        <v>74</v>
      </c>
      <c r="Y354" s="27" t="s">
        <v>74</v>
      </c>
      <c r="Z354" s="29" t="s">
        <v>74</v>
      </c>
    </row>
    <row r="355" spans="1:26" x14ac:dyDescent="0.25">
      <c r="A355" s="57" t="s">
        <v>30</v>
      </c>
      <c r="B355" s="26">
        <v>31</v>
      </c>
      <c r="C355" s="27"/>
      <c r="D355" s="27"/>
      <c r="E355" s="27"/>
      <c r="F355" s="28"/>
      <c r="G355" s="27"/>
      <c r="H355" s="27"/>
      <c r="I355" s="27"/>
      <c r="J355" s="28"/>
      <c r="K355" s="27"/>
      <c r="L355" s="27"/>
      <c r="M355" s="27"/>
      <c r="N355" s="28"/>
      <c r="O355" s="27"/>
      <c r="P355" s="27"/>
      <c r="Q355" s="27"/>
      <c r="R355" s="28"/>
      <c r="S355" s="27"/>
      <c r="T355" s="27"/>
      <c r="U355" s="27"/>
      <c r="V355" s="28"/>
      <c r="W355" s="27" t="s">
        <v>74</v>
      </c>
      <c r="X355" s="27" t="s">
        <v>74</v>
      </c>
      <c r="Y355" s="27" t="s">
        <v>74</v>
      </c>
      <c r="Z355" s="29" t="s">
        <v>74</v>
      </c>
    </row>
    <row r="356" spans="1:26" x14ac:dyDescent="0.25">
      <c r="A356" s="57" t="s">
        <v>30</v>
      </c>
      <c r="B356" s="26">
        <v>32</v>
      </c>
      <c r="C356" s="27"/>
      <c r="D356" s="27"/>
      <c r="E356" s="27"/>
      <c r="F356" s="28"/>
      <c r="G356" s="27"/>
      <c r="H356" s="27"/>
      <c r="I356" s="27"/>
      <c r="J356" s="28"/>
      <c r="K356" s="27"/>
      <c r="L356" s="27"/>
      <c r="M356" s="27"/>
      <c r="N356" s="28"/>
      <c r="O356" s="27"/>
      <c r="P356" s="27"/>
      <c r="Q356" s="27"/>
      <c r="R356" s="28"/>
      <c r="S356" s="27"/>
      <c r="T356" s="27"/>
      <c r="U356" s="27"/>
      <c r="V356" s="28"/>
      <c r="W356" s="27" t="s">
        <v>74</v>
      </c>
      <c r="X356" s="27" t="s">
        <v>74</v>
      </c>
      <c r="Y356" s="27" t="s">
        <v>74</v>
      </c>
      <c r="Z356" s="29" t="s">
        <v>74</v>
      </c>
    </row>
    <row r="357" spans="1:26" x14ac:dyDescent="0.25">
      <c r="A357" s="57" t="s">
        <v>30</v>
      </c>
      <c r="B357" s="26">
        <v>33</v>
      </c>
      <c r="C357" s="27"/>
      <c r="D357" s="27"/>
      <c r="E357" s="27"/>
      <c r="F357" s="28"/>
      <c r="G357" s="27"/>
      <c r="H357" s="27"/>
      <c r="I357" s="27"/>
      <c r="J357" s="28"/>
      <c r="K357" s="27"/>
      <c r="L357" s="27"/>
      <c r="M357" s="27"/>
      <c r="N357" s="28"/>
      <c r="O357" s="27"/>
      <c r="P357" s="27"/>
      <c r="Q357" s="27"/>
      <c r="R357" s="28"/>
      <c r="S357" s="27"/>
      <c r="T357" s="27"/>
      <c r="U357" s="27"/>
      <c r="V357" s="28"/>
      <c r="W357" s="27" t="s">
        <v>74</v>
      </c>
      <c r="X357" s="27" t="s">
        <v>74</v>
      </c>
      <c r="Y357" s="27" t="s">
        <v>74</v>
      </c>
      <c r="Z357" s="29" t="s">
        <v>74</v>
      </c>
    </row>
    <row r="358" spans="1:26" x14ac:dyDescent="0.25">
      <c r="A358" s="57" t="s">
        <v>30</v>
      </c>
      <c r="B358" s="26">
        <v>34</v>
      </c>
      <c r="C358" s="27"/>
      <c r="D358" s="27"/>
      <c r="E358" s="27"/>
      <c r="F358" s="28"/>
      <c r="G358" s="27"/>
      <c r="H358" s="27"/>
      <c r="I358" s="27"/>
      <c r="J358" s="28"/>
      <c r="K358" s="27"/>
      <c r="L358" s="27"/>
      <c r="M358" s="27"/>
      <c r="N358" s="28"/>
      <c r="O358" s="27"/>
      <c r="P358" s="27"/>
      <c r="Q358" s="27"/>
      <c r="R358" s="28"/>
      <c r="S358" s="27"/>
      <c r="T358" s="27"/>
      <c r="U358" s="27"/>
      <c r="V358" s="28"/>
      <c r="W358" s="27" t="s">
        <v>74</v>
      </c>
      <c r="X358" s="27" t="s">
        <v>74</v>
      </c>
      <c r="Y358" s="27" t="s">
        <v>74</v>
      </c>
      <c r="Z358" s="29" t="s">
        <v>74</v>
      </c>
    </row>
    <row r="359" spans="1:26" x14ac:dyDescent="0.25">
      <c r="A359" s="57" t="s">
        <v>30</v>
      </c>
      <c r="B359" s="26">
        <v>35</v>
      </c>
      <c r="C359" s="27"/>
      <c r="D359" s="27"/>
      <c r="E359" s="27"/>
      <c r="F359" s="28"/>
      <c r="G359" s="27"/>
      <c r="H359" s="27"/>
      <c r="I359" s="27"/>
      <c r="J359" s="28"/>
      <c r="K359" s="27"/>
      <c r="L359" s="27"/>
      <c r="M359" s="27"/>
      <c r="N359" s="28"/>
      <c r="O359" s="27"/>
      <c r="P359" s="27"/>
      <c r="Q359" s="27"/>
      <c r="R359" s="28"/>
      <c r="S359" s="27"/>
      <c r="T359" s="27"/>
      <c r="U359" s="27"/>
      <c r="V359" s="28"/>
      <c r="W359" s="27" t="s">
        <v>74</v>
      </c>
      <c r="X359" s="27" t="s">
        <v>74</v>
      </c>
      <c r="Y359" s="27" t="s">
        <v>74</v>
      </c>
      <c r="Z359" s="29" t="s">
        <v>74</v>
      </c>
    </row>
    <row r="360" spans="1:26" x14ac:dyDescent="0.25">
      <c r="A360" s="57" t="s">
        <v>30</v>
      </c>
      <c r="B360" s="26">
        <v>36</v>
      </c>
      <c r="C360" s="27"/>
      <c r="D360" s="27"/>
      <c r="E360" s="27"/>
      <c r="F360" s="28"/>
      <c r="G360" s="27"/>
      <c r="H360" s="27"/>
      <c r="I360" s="27"/>
      <c r="J360" s="28"/>
      <c r="K360" s="27"/>
      <c r="L360" s="27"/>
      <c r="M360" s="27"/>
      <c r="N360" s="28"/>
      <c r="O360" s="27"/>
      <c r="P360" s="27"/>
      <c r="Q360" s="27"/>
      <c r="R360" s="28"/>
      <c r="S360" s="27"/>
      <c r="T360" s="27"/>
      <c r="U360" s="27"/>
      <c r="V360" s="28"/>
      <c r="W360" s="27" t="s">
        <v>74</v>
      </c>
      <c r="X360" s="27" t="s">
        <v>74</v>
      </c>
      <c r="Y360" s="27" t="s">
        <v>74</v>
      </c>
      <c r="Z360" s="29" t="s">
        <v>74</v>
      </c>
    </row>
    <row r="361" spans="1:26" x14ac:dyDescent="0.25">
      <c r="A361" s="57" t="s">
        <v>30</v>
      </c>
      <c r="B361" s="26">
        <v>37</v>
      </c>
      <c r="C361" s="27"/>
      <c r="D361" s="27"/>
      <c r="E361" s="27"/>
      <c r="F361" s="28"/>
      <c r="G361" s="27"/>
      <c r="H361" s="27"/>
      <c r="I361" s="27"/>
      <c r="J361" s="28"/>
      <c r="K361" s="27"/>
      <c r="L361" s="27"/>
      <c r="M361" s="27"/>
      <c r="N361" s="28"/>
      <c r="O361" s="27"/>
      <c r="P361" s="27"/>
      <c r="Q361" s="27"/>
      <c r="R361" s="28"/>
      <c r="S361" s="27"/>
      <c r="T361" s="27"/>
      <c r="U361" s="27"/>
      <c r="V361" s="28"/>
      <c r="W361" s="27" t="s">
        <v>74</v>
      </c>
      <c r="X361" s="27" t="s">
        <v>74</v>
      </c>
      <c r="Y361" s="27" t="s">
        <v>74</v>
      </c>
      <c r="Z361" s="29" t="s">
        <v>74</v>
      </c>
    </row>
    <row r="362" spans="1:26" x14ac:dyDescent="0.25">
      <c r="A362" s="57" t="s">
        <v>30</v>
      </c>
      <c r="B362" s="26">
        <v>38</v>
      </c>
      <c r="C362" s="27"/>
      <c r="D362" s="27"/>
      <c r="E362" s="27"/>
      <c r="F362" s="28"/>
      <c r="G362" s="27"/>
      <c r="H362" s="27"/>
      <c r="I362" s="27"/>
      <c r="J362" s="28"/>
      <c r="K362" s="27"/>
      <c r="L362" s="27"/>
      <c r="M362" s="27"/>
      <c r="N362" s="28"/>
      <c r="O362" s="27"/>
      <c r="P362" s="27"/>
      <c r="Q362" s="27"/>
      <c r="R362" s="28"/>
      <c r="S362" s="27"/>
      <c r="T362" s="27"/>
      <c r="U362" s="27"/>
      <c r="V362" s="28"/>
      <c r="W362" s="27" t="s">
        <v>74</v>
      </c>
      <c r="X362" s="27" t="s">
        <v>74</v>
      </c>
      <c r="Y362" s="27" t="s">
        <v>74</v>
      </c>
      <c r="Z362" s="29" t="s">
        <v>74</v>
      </c>
    </row>
    <row r="363" spans="1:26" x14ac:dyDescent="0.25">
      <c r="A363" s="57" t="s">
        <v>30</v>
      </c>
      <c r="B363" s="26">
        <v>39</v>
      </c>
      <c r="C363" s="27"/>
      <c r="D363" s="27"/>
      <c r="E363" s="27"/>
      <c r="F363" s="28"/>
      <c r="G363" s="27"/>
      <c r="H363" s="27"/>
      <c r="I363" s="27"/>
      <c r="J363" s="28"/>
      <c r="K363" s="27"/>
      <c r="L363" s="27"/>
      <c r="M363" s="27"/>
      <c r="N363" s="28"/>
      <c r="O363" s="27"/>
      <c r="P363" s="27"/>
      <c r="Q363" s="27"/>
      <c r="R363" s="28"/>
      <c r="S363" s="27"/>
      <c r="T363" s="27"/>
      <c r="U363" s="27"/>
      <c r="V363" s="28"/>
      <c r="W363" s="27" t="s">
        <v>74</v>
      </c>
      <c r="X363" s="27" t="s">
        <v>74</v>
      </c>
      <c r="Y363" s="27" t="s">
        <v>74</v>
      </c>
      <c r="Z363" s="29" t="s">
        <v>74</v>
      </c>
    </row>
    <row r="364" spans="1:26" ht="13.8" thickBot="1" x14ac:dyDescent="0.3">
      <c r="A364" s="57" t="s">
        <v>30</v>
      </c>
      <c r="B364" s="26">
        <v>40</v>
      </c>
      <c r="C364" s="27"/>
      <c r="D364" s="27"/>
      <c r="E364" s="27"/>
      <c r="F364" s="28"/>
      <c r="G364" s="27"/>
      <c r="H364" s="27"/>
      <c r="I364" s="27"/>
      <c r="J364" s="28"/>
      <c r="K364" s="27"/>
      <c r="L364" s="27"/>
      <c r="M364" s="27"/>
      <c r="N364" s="28"/>
      <c r="O364" s="27"/>
      <c r="P364" s="27"/>
      <c r="Q364" s="27"/>
      <c r="R364" s="28"/>
      <c r="S364" s="27"/>
      <c r="T364" s="27"/>
      <c r="U364" s="27"/>
      <c r="V364" s="28"/>
      <c r="W364" s="27" t="s">
        <v>74</v>
      </c>
      <c r="X364" s="27" t="s">
        <v>74</v>
      </c>
      <c r="Y364" s="27" t="s">
        <v>74</v>
      </c>
      <c r="Z364" s="29" t="s">
        <v>74</v>
      </c>
    </row>
    <row r="365" spans="1:26" ht="13.8" thickTop="1" x14ac:dyDescent="0.25">
      <c r="A365" s="56" t="s">
        <v>31</v>
      </c>
      <c r="B365" s="19">
        <v>1</v>
      </c>
      <c r="C365" s="20">
        <v>995</v>
      </c>
      <c r="D365" s="20" t="s">
        <v>522</v>
      </c>
      <c r="E365" s="20" t="s">
        <v>37</v>
      </c>
      <c r="F365" s="21">
        <v>1220</v>
      </c>
      <c r="G365" s="20">
        <v>916</v>
      </c>
      <c r="H365" s="20" t="s">
        <v>523</v>
      </c>
      <c r="I365" s="20" t="s">
        <v>54</v>
      </c>
      <c r="J365" s="21">
        <v>24158</v>
      </c>
      <c r="K365" s="20">
        <v>937</v>
      </c>
      <c r="L365" s="20" t="s">
        <v>524</v>
      </c>
      <c r="M365" s="20" t="s">
        <v>83</v>
      </c>
      <c r="N365" s="21">
        <v>1310</v>
      </c>
      <c r="O365" s="20">
        <v>988</v>
      </c>
      <c r="P365" s="20" t="s">
        <v>525</v>
      </c>
      <c r="Q365" s="20" t="s">
        <v>33</v>
      </c>
      <c r="R365" s="21">
        <v>159</v>
      </c>
      <c r="S365" s="20">
        <v>919</v>
      </c>
      <c r="T365" s="20" t="s">
        <v>526</v>
      </c>
      <c r="U365" s="20" t="s">
        <v>54</v>
      </c>
      <c r="V365" s="21">
        <v>471</v>
      </c>
      <c r="W365" s="20">
        <v>971</v>
      </c>
      <c r="X365" s="20" t="s">
        <v>527</v>
      </c>
      <c r="Y365" s="20" t="s">
        <v>39</v>
      </c>
      <c r="Z365" s="22">
        <v>14149</v>
      </c>
    </row>
    <row r="366" spans="1:26" x14ac:dyDescent="0.25">
      <c r="A366" s="57" t="s">
        <v>31</v>
      </c>
      <c r="B366" s="26">
        <v>2</v>
      </c>
      <c r="C366" s="27">
        <v>915</v>
      </c>
      <c r="D366" s="27" t="s">
        <v>528</v>
      </c>
      <c r="E366" s="27" t="s">
        <v>54</v>
      </c>
      <c r="F366" s="28">
        <v>1260</v>
      </c>
      <c r="G366" s="27">
        <v>996</v>
      </c>
      <c r="H366" s="27" t="s">
        <v>529</v>
      </c>
      <c r="I366" s="27" t="s">
        <v>37</v>
      </c>
      <c r="J366" s="28">
        <v>24916</v>
      </c>
      <c r="K366" s="27">
        <v>967</v>
      </c>
      <c r="L366" s="27" t="s">
        <v>530</v>
      </c>
      <c r="M366" s="27" t="s">
        <v>56</v>
      </c>
      <c r="N366" s="28">
        <v>1067</v>
      </c>
      <c r="O366" s="27">
        <v>998</v>
      </c>
      <c r="P366" s="27" t="s">
        <v>531</v>
      </c>
      <c r="Q366" s="27" t="s">
        <v>37</v>
      </c>
      <c r="R366" s="28">
        <v>155</v>
      </c>
      <c r="S366" s="27">
        <v>979</v>
      </c>
      <c r="T366" s="27" t="s">
        <v>532</v>
      </c>
      <c r="U366" s="27" t="s">
        <v>39</v>
      </c>
      <c r="V366" s="28">
        <v>521</v>
      </c>
      <c r="W366" s="27">
        <v>981</v>
      </c>
      <c r="X366" s="27" t="s">
        <v>533</v>
      </c>
      <c r="Y366" s="27" t="s">
        <v>33</v>
      </c>
      <c r="Z366" s="29">
        <v>14282</v>
      </c>
    </row>
    <row r="367" spans="1:26" x14ac:dyDescent="0.25">
      <c r="A367" s="57" t="s">
        <v>31</v>
      </c>
      <c r="B367" s="33">
        <v>3</v>
      </c>
      <c r="C367" s="27">
        <v>975</v>
      </c>
      <c r="D367" s="27" t="s">
        <v>534</v>
      </c>
      <c r="E367" s="27" t="s">
        <v>39</v>
      </c>
      <c r="F367" s="28">
        <v>1270</v>
      </c>
      <c r="G367" s="27">
        <v>976</v>
      </c>
      <c r="H367" s="27" t="s">
        <v>535</v>
      </c>
      <c r="I367" s="27" t="s">
        <v>39</v>
      </c>
      <c r="J367" s="28">
        <v>25606</v>
      </c>
      <c r="K367" s="27">
        <v>997</v>
      </c>
      <c r="L367" s="27" t="s">
        <v>536</v>
      </c>
      <c r="M367" s="27" t="s">
        <v>37</v>
      </c>
      <c r="N367" s="28">
        <v>915</v>
      </c>
      <c r="O367" s="27" t="s">
        <v>74</v>
      </c>
      <c r="P367" s="27" t="s">
        <v>74</v>
      </c>
      <c r="Q367" s="27" t="s">
        <v>74</v>
      </c>
      <c r="R367" s="28" t="s">
        <v>74</v>
      </c>
      <c r="S367" s="27">
        <v>989</v>
      </c>
      <c r="T367" s="27" t="s">
        <v>537</v>
      </c>
      <c r="U367" s="27" t="s">
        <v>33</v>
      </c>
      <c r="V367" s="28">
        <v>530</v>
      </c>
      <c r="W367" s="27">
        <v>912</v>
      </c>
      <c r="X367" s="27" t="s">
        <v>538</v>
      </c>
      <c r="Y367" s="27" t="s">
        <v>54</v>
      </c>
      <c r="Z367" s="29">
        <v>14597</v>
      </c>
    </row>
    <row r="368" spans="1:26" x14ac:dyDescent="0.25">
      <c r="A368" s="57" t="s">
        <v>31</v>
      </c>
      <c r="B368" s="26">
        <v>4</v>
      </c>
      <c r="C368" s="27">
        <v>935</v>
      </c>
      <c r="D368" s="27" t="s">
        <v>539</v>
      </c>
      <c r="E368" s="27" t="s">
        <v>83</v>
      </c>
      <c r="F368" s="28">
        <v>1360</v>
      </c>
      <c r="G368" s="27">
        <v>966</v>
      </c>
      <c r="H368" s="27" t="s">
        <v>540</v>
      </c>
      <c r="I368" s="27" t="s">
        <v>56</v>
      </c>
      <c r="J368" s="28">
        <v>30757</v>
      </c>
      <c r="K368" s="27">
        <v>947</v>
      </c>
      <c r="L368" s="27" t="s">
        <v>541</v>
      </c>
      <c r="M368" s="27" t="s">
        <v>43</v>
      </c>
      <c r="N368" s="28">
        <v>914</v>
      </c>
      <c r="O368" s="27" t="s">
        <v>74</v>
      </c>
      <c r="P368" s="27" t="s">
        <v>74</v>
      </c>
      <c r="Q368" s="27" t="s">
        <v>74</v>
      </c>
      <c r="R368" s="28" t="s">
        <v>74</v>
      </c>
      <c r="S368" s="27">
        <v>969</v>
      </c>
      <c r="T368" s="27" t="s">
        <v>542</v>
      </c>
      <c r="U368" s="27" t="s">
        <v>56</v>
      </c>
      <c r="V368" s="28">
        <v>602</v>
      </c>
      <c r="W368" s="27">
        <v>972</v>
      </c>
      <c r="X368" s="27" t="s">
        <v>543</v>
      </c>
      <c r="Y368" s="27" t="s">
        <v>39</v>
      </c>
      <c r="Z368" s="29">
        <v>15037</v>
      </c>
    </row>
    <row r="369" spans="1:26" x14ac:dyDescent="0.25">
      <c r="A369" s="57" t="s">
        <v>31</v>
      </c>
      <c r="B369" s="33">
        <v>5</v>
      </c>
      <c r="C369" s="27">
        <v>965</v>
      </c>
      <c r="D369" s="27" t="s">
        <v>544</v>
      </c>
      <c r="E369" s="27" t="s">
        <v>56</v>
      </c>
      <c r="F369" s="28">
        <v>1440</v>
      </c>
      <c r="G369" s="27">
        <v>936</v>
      </c>
      <c r="H369" s="27" t="s">
        <v>545</v>
      </c>
      <c r="I369" s="27" t="s">
        <v>83</v>
      </c>
      <c r="J369" s="28">
        <v>31249</v>
      </c>
      <c r="K369" s="27">
        <v>917</v>
      </c>
      <c r="L369" s="27" t="s">
        <v>546</v>
      </c>
      <c r="M369" s="27" t="s">
        <v>54</v>
      </c>
      <c r="N369" s="28">
        <v>892</v>
      </c>
      <c r="O369" s="27" t="s">
        <v>74</v>
      </c>
      <c r="P369" s="27" t="s">
        <v>74</v>
      </c>
      <c r="Q369" s="27" t="s">
        <v>74</v>
      </c>
      <c r="R369" s="28" t="s">
        <v>74</v>
      </c>
      <c r="S369" s="27" t="s">
        <v>74</v>
      </c>
      <c r="T369" s="27" t="s">
        <v>74</v>
      </c>
      <c r="U369" s="27" t="s">
        <v>74</v>
      </c>
      <c r="V369" s="28" t="s">
        <v>74</v>
      </c>
      <c r="W369" s="27">
        <v>983</v>
      </c>
      <c r="X369" s="27" t="s">
        <v>547</v>
      </c>
      <c r="Y369" s="27" t="s">
        <v>33</v>
      </c>
      <c r="Z369" s="29">
        <v>15366</v>
      </c>
    </row>
    <row r="370" spans="1:26" x14ac:dyDescent="0.25">
      <c r="A370" s="57" t="s">
        <v>31</v>
      </c>
      <c r="B370" s="26">
        <v>6</v>
      </c>
      <c r="C370" s="27">
        <v>985</v>
      </c>
      <c r="D370" s="27" t="s">
        <v>548</v>
      </c>
      <c r="E370" s="27" t="s">
        <v>33</v>
      </c>
      <c r="F370" s="28">
        <v>2020</v>
      </c>
      <c r="G370" s="27">
        <v>926</v>
      </c>
      <c r="H370" s="27" t="s">
        <v>549</v>
      </c>
      <c r="I370" s="27" t="s">
        <v>51</v>
      </c>
      <c r="J370" s="28">
        <v>32241</v>
      </c>
      <c r="K370" s="27">
        <v>977</v>
      </c>
      <c r="L370" s="27" t="s">
        <v>550</v>
      </c>
      <c r="M370" s="27" t="s">
        <v>39</v>
      </c>
      <c r="N370" s="28">
        <v>883</v>
      </c>
      <c r="O370" s="27" t="s">
        <v>74</v>
      </c>
      <c r="P370" s="27" t="s">
        <v>74</v>
      </c>
      <c r="Q370" s="27" t="s">
        <v>74</v>
      </c>
      <c r="R370" s="28" t="s">
        <v>74</v>
      </c>
      <c r="S370" s="27" t="s">
        <v>74</v>
      </c>
      <c r="T370" s="27" t="s">
        <v>74</v>
      </c>
      <c r="U370" s="27" t="s">
        <v>74</v>
      </c>
      <c r="V370" s="28" t="s">
        <v>74</v>
      </c>
      <c r="W370" s="27">
        <v>991</v>
      </c>
      <c r="X370" s="27" t="s">
        <v>551</v>
      </c>
      <c r="Y370" s="27" t="s">
        <v>37</v>
      </c>
      <c r="Z370" s="29">
        <v>15454</v>
      </c>
    </row>
    <row r="371" spans="1:26" x14ac:dyDescent="0.25">
      <c r="A371" s="57" t="s">
        <v>31</v>
      </c>
      <c r="B371" s="33">
        <v>7</v>
      </c>
      <c r="C371" s="27">
        <v>925</v>
      </c>
      <c r="D371" s="27" t="s">
        <v>552</v>
      </c>
      <c r="E371" s="27" t="s">
        <v>51</v>
      </c>
      <c r="F371" s="28">
        <v>2860</v>
      </c>
      <c r="G371" s="27">
        <v>986</v>
      </c>
      <c r="H371" s="27" t="s">
        <v>553</v>
      </c>
      <c r="I371" s="27" t="s">
        <v>33</v>
      </c>
      <c r="J371" s="28">
        <v>32455</v>
      </c>
      <c r="K371" s="27">
        <v>987</v>
      </c>
      <c r="L371" s="27" t="s">
        <v>554</v>
      </c>
      <c r="M371" s="27" t="s">
        <v>33</v>
      </c>
      <c r="N371" s="28">
        <v>882</v>
      </c>
      <c r="O371" s="27" t="s">
        <v>74</v>
      </c>
      <c r="P371" s="27" t="s">
        <v>74</v>
      </c>
      <c r="Q371" s="27" t="s">
        <v>74</v>
      </c>
      <c r="R371" s="28" t="s">
        <v>74</v>
      </c>
      <c r="S371" s="27" t="s">
        <v>74</v>
      </c>
      <c r="T371" s="27" t="s">
        <v>74</v>
      </c>
      <c r="U371" s="27" t="s">
        <v>74</v>
      </c>
      <c r="V371" s="28" t="s">
        <v>74</v>
      </c>
      <c r="W371" s="27">
        <v>970</v>
      </c>
      <c r="X371" s="27" t="s">
        <v>555</v>
      </c>
      <c r="Y371" s="27" t="s">
        <v>39</v>
      </c>
      <c r="Z371" s="29">
        <v>15637</v>
      </c>
    </row>
    <row r="372" spans="1:26" x14ac:dyDescent="0.25">
      <c r="A372" s="57" t="s">
        <v>31</v>
      </c>
      <c r="B372" s="26">
        <v>8</v>
      </c>
      <c r="C372" s="27" t="s">
        <v>74</v>
      </c>
      <c r="D372" s="27" t="s">
        <v>74</v>
      </c>
      <c r="E372" s="27" t="s">
        <v>74</v>
      </c>
      <c r="F372" s="28" t="s">
        <v>74</v>
      </c>
      <c r="G372" s="27">
        <v>956</v>
      </c>
      <c r="H372" s="27" t="s">
        <v>556</v>
      </c>
      <c r="I372" s="27" t="s">
        <v>35</v>
      </c>
      <c r="J372" s="28">
        <v>32908</v>
      </c>
      <c r="K372" s="27">
        <v>957</v>
      </c>
      <c r="L372" s="27" t="s">
        <v>557</v>
      </c>
      <c r="M372" s="27" t="s">
        <v>35</v>
      </c>
      <c r="N372" s="28">
        <v>842</v>
      </c>
      <c r="O372" s="27" t="s">
        <v>74</v>
      </c>
      <c r="P372" s="27" t="s">
        <v>74</v>
      </c>
      <c r="Q372" s="27" t="s">
        <v>74</v>
      </c>
      <c r="R372" s="28" t="s">
        <v>74</v>
      </c>
      <c r="S372" s="27" t="s">
        <v>74</v>
      </c>
      <c r="T372" s="27" t="s">
        <v>74</v>
      </c>
      <c r="U372" s="27" t="s">
        <v>74</v>
      </c>
      <c r="V372" s="28" t="s">
        <v>74</v>
      </c>
      <c r="W372" s="27">
        <v>923</v>
      </c>
      <c r="X372" s="27" t="s">
        <v>558</v>
      </c>
      <c r="Y372" s="27" t="s">
        <v>51</v>
      </c>
      <c r="Z372" s="29">
        <v>15722</v>
      </c>
    </row>
    <row r="373" spans="1:26" x14ac:dyDescent="0.25">
      <c r="A373" s="57" t="s">
        <v>31</v>
      </c>
      <c r="B373" s="33">
        <v>9</v>
      </c>
      <c r="C373" s="27" t="s">
        <v>74</v>
      </c>
      <c r="D373" s="27" t="s">
        <v>74</v>
      </c>
      <c r="E373" s="27" t="s">
        <v>74</v>
      </c>
      <c r="F373" s="28" t="s">
        <v>74</v>
      </c>
      <c r="G373" s="27">
        <v>946</v>
      </c>
      <c r="H373" s="27" t="s">
        <v>559</v>
      </c>
      <c r="I373" s="27" t="s">
        <v>43</v>
      </c>
      <c r="J373" s="28">
        <v>33518</v>
      </c>
      <c r="K373" s="27" t="s">
        <v>74</v>
      </c>
      <c r="L373" s="27" t="s">
        <v>74</v>
      </c>
      <c r="M373" s="27" t="s">
        <v>74</v>
      </c>
      <c r="N373" s="28" t="s">
        <v>74</v>
      </c>
      <c r="O373" s="27" t="s">
        <v>74</v>
      </c>
      <c r="P373" s="27" t="s">
        <v>74</v>
      </c>
      <c r="Q373" s="27" t="s">
        <v>74</v>
      </c>
      <c r="R373" s="28" t="s">
        <v>74</v>
      </c>
      <c r="S373" s="27" t="s">
        <v>74</v>
      </c>
      <c r="T373" s="27" t="s">
        <v>74</v>
      </c>
      <c r="U373" s="27" t="s">
        <v>74</v>
      </c>
      <c r="V373" s="28" t="s">
        <v>74</v>
      </c>
      <c r="W373" s="27">
        <v>992</v>
      </c>
      <c r="X373" s="27" t="s">
        <v>560</v>
      </c>
      <c r="Y373" s="27" t="s">
        <v>37</v>
      </c>
      <c r="Z373" s="29">
        <v>15807</v>
      </c>
    </row>
    <row r="374" spans="1:26" x14ac:dyDescent="0.25">
      <c r="A374" s="57" t="s">
        <v>31</v>
      </c>
      <c r="B374" s="26">
        <v>10</v>
      </c>
      <c r="C374" s="27" t="s">
        <v>74</v>
      </c>
      <c r="D374" s="27" t="s">
        <v>74</v>
      </c>
      <c r="E374" s="27" t="s">
        <v>74</v>
      </c>
      <c r="F374" s="28" t="s">
        <v>74</v>
      </c>
      <c r="G374" s="27" t="s">
        <v>74</v>
      </c>
      <c r="H374" s="27" t="s">
        <v>74</v>
      </c>
      <c r="I374" s="27" t="s">
        <v>74</v>
      </c>
      <c r="J374" s="28" t="s">
        <v>74</v>
      </c>
      <c r="K374" s="27" t="s">
        <v>74</v>
      </c>
      <c r="L374" s="27" t="s">
        <v>74</v>
      </c>
      <c r="M374" s="27" t="s">
        <v>74</v>
      </c>
      <c r="N374" s="28" t="s">
        <v>74</v>
      </c>
      <c r="O374" s="27" t="s">
        <v>74</v>
      </c>
      <c r="P374" s="27" t="s">
        <v>74</v>
      </c>
      <c r="Q374" s="27" t="s">
        <v>74</v>
      </c>
      <c r="R374" s="28" t="s">
        <v>74</v>
      </c>
      <c r="S374" s="27" t="s">
        <v>74</v>
      </c>
      <c r="T374" s="27" t="s">
        <v>74</v>
      </c>
      <c r="U374" s="27" t="s">
        <v>74</v>
      </c>
      <c r="V374" s="28" t="s">
        <v>74</v>
      </c>
      <c r="W374" s="27">
        <v>974</v>
      </c>
      <c r="X374" s="27" t="s">
        <v>561</v>
      </c>
      <c r="Y374" s="27" t="s">
        <v>39</v>
      </c>
      <c r="Z374" s="29">
        <v>15910</v>
      </c>
    </row>
    <row r="375" spans="1:26" x14ac:dyDescent="0.25">
      <c r="A375" s="57" t="s">
        <v>31</v>
      </c>
      <c r="B375" s="33">
        <v>11</v>
      </c>
      <c r="C375" s="27"/>
      <c r="D375" s="27"/>
      <c r="E375" s="27"/>
      <c r="F375" s="28"/>
      <c r="G375" s="27"/>
      <c r="H375" s="27"/>
      <c r="I375" s="27"/>
      <c r="J375" s="28"/>
      <c r="K375" s="27"/>
      <c r="L375" s="27"/>
      <c r="M375" s="27"/>
      <c r="N375" s="28"/>
      <c r="O375" s="27"/>
      <c r="P375" s="27"/>
      <c r="Q375" s="27"/>
      <c r="R375" s="28"/>
      <c r="S375" s="27"/>
      <c r="T375" s="27"/>
      <c r="U375" s="27"/>
      <c r="V375" s="28"/>
      <c r="W375" s="27">
        <v>962</v>
      </c>
      <c r="X375" s="27" t="s">
        <v>562</v>
      </c>
      <c r="Y375" s="27" t="s">
        <v>56</v>
      </c>
      <c r="Z375" s="29">
        <v>20456</v>
      </c>
    </row>
    <row r="376" spans="1:26" x14ac:dyDescent="0.25">
      <c r="A376" s="57" t="s">
        <v>31</v>
      </c>
      <c r="B376" s="26">
        <v>12</v>
      </c>
      <c r="C376" s="27"/>
      <c r="D376" s="27"/>
      <c r="E376" s="27"/>
      <c r="F376" s="28"/>
      <c r="G376" s="27"/>
      <c r="H376" s="27"/>
      <c r="I376" s="27"/>
      <c r="J376" s="28"/>
      <c r="K376" s="27"/>
      <c r="L376" s="27"/>
      <c r="M376" s="27"/>
      <c r="N376" s="28"/>
      <c r="O376" s="27"/>
      <c r="P376" s="27"/>
      <c r="Q376" s="27"/>
      <c r="R376" s="28"/>
      <c r="S376" s="27"/>
      <c r="T376" s="27"/>
      <c r="U376" s="27"/>
      <c r="V376" s="28"/>
      <c r="W376" s="27">
        <v>942</v>
      </c>
      <c r="X376" s="27" t="s">
        <v>563</v>
      </c>
      <c r="Y376" s="27" t="s">
        <v>43</v>
      </c>
      <c r="Z376" s="29">
        <v>20522</v>
      </c>
    </row>
    <row r="377" spans="1:26" x14ac:dyDescent="0.25">
      <c r="A377" s="57" t="s">
        <v>31</v>
      </c>
      <c r="B377" s="33">
        <v>13</v>
      </c>
      <c r="C377" s="27"/>
      <c r="D377" s="27"/>
      <c r="E377" s="27"/>
      <c r="F377" s="28"/>
      <c r="G377" s="27"/>
      <c r="H377" s="27"/>
      <c r="I377" s="27"/>
      <c r="J377" s="28"/>
      <c r="K377" s="27"/>
      <c r="L377" s="27"/>
      <c r="M377" s="27"/>
      <c r="N377" s="28"/>
      <c r="O377" s="27"/>
      <c r="P377" s="27"/>
      <c r="Q377" s="27"/>
      <c r="R377" s="28"/>
      <c r="S377" s="27"/>
      <c r="T377" s="27"/>
      <c r="U377" s="27"/>
      <c r="V377" s="28"/>
      <c r="W377" s="27">
        <v>963</v>
      </c>
      <c r="X377" s="27" t="s">
        <v>564</v>
      </c>
      <c r="Y377" s="27" t="s">
        <v>56</v>
      </c>
      <c r="Z377" s="29">
        <v>20647</v>
      </c>
    </row>
    <row r="378" spans="1:26" x14ac:dyDescent="0.25">
      <c r="A378" s="57" t="s">
        <v>31</v>
      </c>
      <c r="B378" s="26">
        <v>14</v>
      </c>
      <c r="C378" s="27"/>
      <c r="D378" s="27"/>
      <c r="E378" s="27"/>
      <c r="F378" s="28"/>
      <c r="G378" s="27"/>
      <c r="H378" s="27"/>
      <c r="I378" s="27"/>
      <c r="J378" s="28"/>
      <c r="K378" s="27"/>
      <c r="L378" s="27"/>
      <c r="M378" s="27"/>
      <c r="N378" s="28"/>
      <c r="O378" s="27"/>
      <c r="P378" s="27"/>
      <c r="Q378" s="27"/>
      <c r="R378" s="28"/>
      <c r="S378" s="27"/>
      <c r="T378" s="27"/>
      <c r="U378" s="27"/>
      <c r="V378" s="28"/>
      <c r="W378" s="27">
        <v>984</v>
      </c>
      <c r="X378" s="27" t="s">
        <v>565</v>
      </c>
      <c r="Y378" s="27" t="s">
        <v>33</v>
      </c>
      <c r="Z378" s="29">
        <v>20900</v>
      </c>
    </row>
    <row r="379" spans="1:26" x14ac:dyDescent="0.25">
      <c r="A379" s="57" t="s">
        <v>31</v>
      </c>
      <c r="B379" s="33">
        <v>15</v>
      </c>
      <c r="C379" s="27"/>
      <c r="D379" s="27"/>
      <c r="E379" s="27"/>
      <c r="F379" s="28"/>
      <c r="G379" s="27"/>
      <c r="H379" s="27"/>
      <c r="I379" s="27"/>
      <c r="J379" s="28"/>
      <c r="K379" s="27"/>
      <c r="L379" s="27"/>
      <c r="M379" s="27"/>
      <c r="N379" s="28"/>
      <c r="O379" s="27"/>
      <c r="P379" s="27"/>
      <c r="Q379" s="27"/>
      <c r="R379" s="28"/>
      <c r="S379" s="27"/>
      <c r="T379" s="27"/>
      <c r="U379" s="27"/>
      <c r="V379" s="28"/>
      <c r="W379" s="27">
        <v>913</v>
      </c>
      <c r="X379" s="27" t="s">
        <v>566</v>
      </c>
      <c r="Y379" s="27" t="s">
        <v>54</v>
      </c>
      <c r="Z379" s="29">
        <v>21056</v>
      </c>
    </row>
    <row r="380" spans="1:26" x14ac:dyDescent="0.25">
      <c r="A380" s="57" t="s">
        <v>31</v>
      </c>
      <c r="B380" s="26">
        <v>16</v>
      </c>
      <c r="C380" s="27"/>
      <c r="D380" s="27"/>
      <c r="E380" s="27"/>
      <c r="F380" s="28"/>
      <c r="G380" s="27"/>
      <c r="H380" s="27"/>
      <c r="I380" s="27"/>
      <c r="J380" s="28"/>
      <c r="K380" s="27"/>
      <c r="L380" s="27"/>
      <c r="M380" s="27"/>
      <c r="N380" s="28"/>
      <c r="O380" s="27"/>
      <c r="P380" s="27"/>
      <c r="Q380" s="27"/>
      <c r="R380" s="28"/>
      <c r="S380" s="27"/>
      <c r="T380" s="27"/>
      <c r="U380" s="27"/>
      <c r="V380" s="28"/>
      <c r="W380" s="27">
        <v>941</v>
      </c>
      <c r="X380" s="27" t="s">
        <v>567</v>
      </c>
      <c r="Y380" s="27" t="s">
        <v>43</v>
      </c>
      <c r="Z380" s="29">
        <v>21140</v>
      </c>
    </row>
    <row r="381" spans="1:26" x14ac:dyDescent="0.25">
      <c r="A381" s="57" t="s">
        <v>31</v>
      </c>
      <c r="B381" s="33">
        <v>17</v>
      </c>
      <c r="C381" s="27"/>
      <c r="D381" s="27"/>
      <c r="E381" s="27"/>
      <c r="F381" s="28"/>
      <c r="G381" s="27"/>
      <c r="H381" s="27"/>
      <c r="I381" s="27"/>
      <c r="J381" s="28"/>
      <c r="K381" s="27"/>
      <c r="L381" s="27"/>
      <c r="M381" s="27"/>
      <c r="N381" s="28"/>
      <c r="O381" s="27"/>
      <c r="P381" s="27"/>
      <c r="Q381" s="27"/>
      <c r="R381" s="28"/>
      <c r="S381" s="27"/>
      <c r="T381" s="27"/>
      <c r="U381" s="27"/>
      <c r="V381" s="28"/>
      <c r="W381" s="27">
        <v>951</v>
      </c>
      <c r="X381" s="27" t="s">
        <v>568</v>
      </c>
      <c r="Y381" s="27" t="s">
        <v>35</v>
      </c>
      <c r="Z381" s="29">
        <v>21485</v>
      </c>
    </row>
    <row r="382" spans="1:26" x14ac:dyDescent="0.25">
      <c r="A382" s="57" t="s">
        <v>31</v>
      </c>
      <c r="B382" s="26">
        <v>18</v>
      </c>
      <c r="C382" s="27"/>
      <c r="D382" s="27"/>
      <c r="E382" s="27"/>
      <c r="F382" s="28"/>
      <c r="G382" s="27"/>
      <c r="H382" s="27"/>
      <c r="I382" s="27"/>
      <c r="J382" s="28"/>
      <c r="K382" s="27"/>
      <c r="L382" s="27"/>
      <c r="M382" s="27"/>
      <c r="N382" s="28"/>
      <c r="O382" s="27"/>
      <c r="P382" s="27"/>
      <c r="Q382" s="27"/>
      <c r="R382" s="28"/>
      <c r="S382" s="27"/>
      <c r="T382" s="27"/>
      <c r="U382" s="27"/>
      <c r="V382" s="28"/>
      <c r="W382" s="27">
        <v>922</v>
      </c>
      <c r="X382" s="27" t="s">
        <v>569</v>
      </c>
      <c r="Y382" s="27" t="s">
        <v>51</v>
      </c>
      <c r="Z382" s="29">
        <v>21821</v>
      </c>
    </row>
    <row r="383" spans="1:26" x14ac:dyDescent="0.25">
      <c r="A383" s="57" t="s">
        <v>31</v>
      </c>
      <c r="B383" s="33">
        <v>19</v>
      </c>
      <c r="C383" s="27"/>
      <c r="D383" s="27"/>
      <c r="E383" s="27"/>
      <c r="F383" s="28"/>
      <c r="G383" s="27"/>
      <c r="H383" s="27"/>
      <c r="I383" s="27"/>
      <c r="J383" s="28"/>
      <c r="K383" s="27"/>
      <c r="L383" s="27"/>
      <c r="M383" s="27"/>
      <c r="N383" s="28"/>
      <c r="O383" s="27"/>
      <c r="P383" s="27"/>
      <c r="Q383" s="27"/>
      <c r="R383" s="28"/>
      <c r="S383" s="27"/>
      <c r="T383" s="27"/>
      <c r="U383" s="27"/>
      <c r="V383" s="28"/>
      <c r="W383" s="27">
        <v>931</v>
      </c>
      <c r="X383" s="27" t="s">
        <v>570</v>
      </c>
      <c r="Y383" s="27" t="s">
        <v>83</v>
      </c>
      <c r="Z383" s="29">
        <v>22354</v>
      </c>
    </row>
    <row r="384" spans="1:26" x14ac:dyDescent="0.25">
      <c r="A384" s="57" t="s">
        <v>31</v>
      </c>
      <c r="B384" s="26">
        <v>20</v>
      </c>
      <c r="C384" s="27"/>
      <c r="D384" s="27"/>
      <c r="E384" s="27"/>
      <c r="F384" s="28"/>
      <c r="G384" s="27"/>
      <c r="H384" s="27"/>
      <c r="I384" s="27"/>
      <c r="J384" s="28"/>
      <c r="K384" s="27"/>
      <c r="L384" s="27"/>
      <c r="M384" s="27"/>
      <c r="N384" s="28"/>
      <c r="O384" s="27"/>
      <c r="P384" s="27"/>
      <c r="Q384" s="27"/>
      <c r="R384" s="28"/>
      <c r="S384" s="27"/>
      <c r="T384" s="27"/>
      <c r="U384" s="27"/>
      <c r="V384" s="28"/>
      <c r="W384" s="27">
        <v>952</v>
      </c>
      <c r="X384" s="27" t="s">
        <v>571</v>
      </c>
      <c r="Y384" s="27" t="s">
        <v>35</v>
      </c>
      <c r="Z384" s="29">
        <v>22504</v>
      </c>
    </row>
    <row r="385" spans="1:26" x14ac:dyDescent="0.25">
      <c r="A385" s="57" t="s">
        <v>31</v>
      </c>
      <c r="B385" s="33">
        <v>21</v>
      </c>
      <c r="C385" s="27"/>
      <c r="D385" s="27"/>
      <c r="E385" s="27"/>
      <c r="F385" s="28"/>
      <c r="G385" s="27"/>
      <c r="H385" s="27"/>
      <c r="I385" s="27"/>
      <c r="J385" s="28"/>
      <c r="K385" s="27"/>
      <c r="L385" s="27"/>
      <c r="M385" s="27"/>
      <c r="N385" s="28"/>
      <c r="O385" s="27"/>
      <c r="P385" s="27"/>
      <c r="Q385" s="27"/>
      <c r="R385" s="28"/>
      <c r="S385" s="27"/>
      <c r="T385" s="27"/>
      <c r="U385" s="27"/>
      <c r="V385" s="28"/>
      <c r="W385" s="27">
        <v>944</v>
      </c>
      <c r="X385" s="27" t="s">
        <v>572</v>
      </c>
      <c r="Y385" s="27" t="s">
        <v>43</v>
      </c>
      <c r="Z385" s="29">
        <v>22572</v>
      </c>
    </row>
    <row r="386" spans="1:26" x14ac:dyDescent="0.25">
      <c r="A386" s="57" t="s">
        <v>31</v>
      </c>
      <c r="B386" s="26">
        <v>22</v>
      </c>
      <c r="C386" s="27"/>
      <c r="D386" s="27"/>
      <c r="E386" s="27"/>
      <c r="F386" s="28"/>
      <c r="G386" s="27"/>
      <c r="H386" s="27"/>
      <c r="I386" s="27"/>
      <c r="J386" s="28"/>
      <c r="K386" s="27"/>
      <c r="L386" s="27"/>
      <c r="M386" s="27"/>
      <c r="N386" s="28"/>
      <c r="O386" s="27"/>
      <c r="P386" s="27"/>
      <c r="Q386" s="27"/>
      <c r="R386" s="28"/>
      <c r="S386" s="27"/>
      <c r="T386" s="27"/>
      <c r="U386" s="27"/>
      <c r="V386" s="28"/>
      <c r="W386" s="27">
        <v>961</v>
      </c>
      <c r="X386" s="27" t="s">
        <v>573</v>
      </c>
      <c r="Y386" s="27" t="s">
        <v>56</v>
      </c>
      <c r="Z386" s="29">
        <v>22759</v>
      </c>
    </row>
    <row r="387" spans="1:26" x14ac:dyDescent="0.25">
      <c r="A387" s="57" t="s">
        <v>31</v>
      </c>
      <c r="B387" s="33">
        <v>23</v>
      </c>
      <c r="C387" s="27"/>
      <c r="D387" s="27"/>
      <c r="E387" s="27"/>
      <c r="F387" s="28"/>
      <c r="G387" s="27"/>
      <c r="H387" s="27"/>
      <c r="I387" s="27"/>
      <c r="J387" s="28"/>
      <c r="K387" s="27"/>
      <c r="L387" s="27"/>
      <c r="M387" s="27"/>
      <c r="N387" s="28"/>
      <c r="O387" s="27"/>
      <c r="P387" s="27"/>
      <c r="Q387" s="27"/>
      <c r="R387" s="28"/>
      <c r="S387" s="27"/>
      <c r="T387" s="27"/>
      <c r="U387" s="27"/>
      <c r="V387" s="28"/>
      <c r="W387" s="27">
        <v>982</v>
      </c>
      <c r="X387" s="27" t="s">
        <v>574</v>
      </c>
      <c r="Y387" s="27" t="s">
        <v>33</v>
      </c>
      <c r="Z387" s="29">
        <v>23769</v>
      </c>
    </row>
    <row r="388" spans="1:26" x14ac:dyDescent="0.25">
      <c r="A388" s="57" t="s">
        <v>31</v>
      </c>
      <c r="B388" s="26">
        <v>24</v>
      </c>
      <c r="C388" s="27"/>
      <c r="D388" s="27"/>
      <c r="E388" s="27"/>
      <c r="F388" s="28"/>
      <c r="G388" s="27"/>
      <c r="H388" s="27"/>
      <c r="I388" s="27"/>
      <c r="J388" s="28"/>
      <c r="K388" s="27"/>
      <c r="L388" s="27"/>
      <c r="M388" s="27"/>
      <c r="N388" s="28"/>
      <c r="O388" s="27"/>
      <c r="P388" s="27"/>
      <c r="Q388" s="27"/>
      <c r="R388" s="28"/>
      <c r="S388" s="27"/>
      <c r="T388" s="27"/>
      <c r="U388" s="27"/>
      <c r="V388" s="28"/>
      <c r="W388" s="27">
        <v>943</v>
      </c>
      <c r="X388" s="27" t="s">
        <v>575</v>
      </c>
      <c r="Y388" s="27" t="s">
        <v>43</v>
      </c>
      <c r="Z388" s="29">
        <v>24756</v>
      </c>
    </row>
    <row r="389" spans="1:26" x14ac:dyDescent="0.25">
      <c r="A389" s="57" t="s">
        <v>31</v>
      </c>
      <c r="B389" s="33">
        <v>25</v>
      </c>
      <c r="C389" s="27"/>
      <c r="D389" s="27"/>
      <c r="E389" s="27"/>
      <c r="F389" s="28"/>
      <c r="G389" s="27"/>
      <c r="H389" s="27"/>
      <c r="I389" s="27"/>
      <c r="J389" s="28"/>
      <c r="K389" s="27"/>
      <c r="L389" s="27"/>
      <c r="M389" s="27"/>
      <c r="N389" s="28"/>
      <c r="O389" s="27"/>
      <c r="P389" s="27"/>
      <c r="Q389" s="27"/>
      <c r="R389" s="28"/>
      <c r="S389" s="27"/>
      <c r="T389" s="27"/>
      <c r="U389" s="27"/>
      <c r="V389" s="28"/>
      <c r="W389" s="27" t="s">
        <v>74</v>
      </c>
      <c r="X389" s="27" t="s">
        <v>74</v>
      </c>
      <c r="Y389" s="27" t="s">
        <v>74</v>
      </c>
      <c r="Z389" s="29" t="s">
        <v>74</v>
      </c>
    </row>
    <row r="390" spans="1:26" x14ac:dyDescent="0.25">
      <c r="A390" s="57" t="s">
        <v>31</v>
      </c>
      <c r="B390" s="26">
        <v>26</v>
      </c>
      <c r="C390" s="27"/>
      <c r="D390" s="27"/>
      <c r="E390" s="27"/>
      <c r="F390" s="28"/>
      <c r="G390" s="27"/>
      <c r="H390" s="27"/>
      <c r="I390" s="27"/>
      <c r="J390" s="28"/>
      <c r="K390" s="27"/>
      <c r="L390" s="27"/>
      <c r="M390" s="27"/>
      <c r="N390" s="28"/>
      <c r="O390" s="27"/>
      <c r="P390" s="27"/>
      <c r="Q390" s="27"/>
      <c r="R390" s="28"/>
      <c r="S390" s="27"/>
      <c r="T390" s="27"/>
      <c r="U390" s="27"/>
      <c r="V390" s="28"/>
      <c r="W390" s="27" t="s">
        <v>74</v>
      </c>
      <c r="X390" s="27" t="s">
        <v>74</v>
      </c>
      <c r="Y390" s="27" t="s">
        <v>74</v>
      </c>
      <c r="Z390" s="29" t="s">
        <v>74</v>
      </c>
    </row>
    <row r="391" spans="1:26" x14ac:dyDescent="0.25">
      <c r="A391" s="57" t="s">
        <v>31</v>
      </c>
      <c r="B391" s="33">
        <v>27</v>
      </c>
      <c r="C391" s="27"/>
      <c r="D391" s="27"/>
      <c r="E391" s="27"/>
      <c r="F391" s="28"/>
      <c r="G391" s="27"/>
      <c r="H391" s="27"/>
      <c r="I391" s="27"/>
      <c r="J391" s="28"/>
      <c r="K391" s="27"/>
      <c r="L391" s="27"/>
      <c r="M391" s="27"/>
      <c r="N391" s="28"/>
      <c r="O391" s="27"/>
      <c r="P391" s="27"/>
      <c r="Q391" s="27"/>
      <c r="R391" s="28"/>
      <c r="S391" s="27"/>
      <c r="T391" s="27"/>
      <c r="U391" s="27"/>
      <c r="V391" s="28"/>
      <c r="W391" s="27" t="s">
        <v>74</v>
      </c>
      <c r="X391" s="27" t="s">
        <v>74</v>
      </c>
      <c r="Y391" s="27" t="s">
        <v>74</v>
      </c>
      <c r="Z391" s="29" t="s">
        <v>74</v>
      </c>
    </row>
    <row r="392" spans="1:26" x14ac:dyDescent="0.25">
      <c r="A392" s="57" t="s">
        <v>31</v>
      </c>
      <c r="B392" s="26">
        <v>28</v>
      </c>
      <c r="C392" s="27"/>
      <c r="D392" s="27"/>
      <c r="E392" s="27"/>
      <c r="F392" s="28"/>
      <c r="G392" s="27"/>
      <c r="H392" s="27"/>
      <c r="I392" s="27"/>
      <c r="J392" s="28"/>
      <c r="K392" s="27"/>
      <c r="L392" s="27"/>
      <c r="M392" s="27"/>
      <c r="N392" s="28"/>
      <c r="O392" s="27"/>
      <c r="P392" s="27"/>
      <c r="Q392" s="27"/>
      <c r="R392" s="28"/>
      <c r="S392" s="27"/>
      <c r="T392" s="27"/>
      <c r="U392" s="27"/>
      <c r="V392" s="28"/>
      <c r="W392" s="27" t="s">
        <v>74</v>
      </c>
      <c r="X392" s="27" t="s">
        <v>74</v>
      </c>
      <c r="Y392" s="27" t="s">
        <v>74</v>
      </c>
      <c r="Z392" s="29" t="s">
        <v>74</v>
      </c>
    </row>
    <row r="393" spans="1:26" x14ac:dyDescent="0.25">
      <c r="A393" s="57" t="s">
        <v>31</v>
      </c>
      <c r="B393" s="33">
        <v>29</v>
      </c>
      <c r="C393" s="27"/>
      <c r="D393" s="27"/>
      <c r="E393" s="27"/>
      <c r="F393" s="28"/>
      <c r="G393" s="27"/>
      <c r="H393" s="27"/>
      <c r="I393" s="27"/>
      <c r="J393" s="28"/>
      <c r="K393" s="27"/>
      <c r="L393" s="27"/>
      <c r="M393" s="27"/>
      <c r="N393" s="28"/>
      <c r="O393" s="27"/>
      <c r="P393" s="27"/>
      <c r="Q393" s="27"/>
      <c r="R393" s="28"/>
      <c r="S393" s="27"/>
      <c r="T393" s="27"/>
      <c r="U393" s="27"/>
      <c r="V393" s="28"/>
      <c r="W393" s="27" t="s">
        <v>74</v>
      </c>
      <c r="X393" s="27" t="s">
        <v>74</v>
      </c>
      <c r="Y393" s="27" t="s">
        <v>74</v>
      </c>
      <c r="Z393" s="29" t="s">
        <v>74</v>
      </c>
    </row>
    <row r="394" spans="1:26" x14ac:dyDescent="0.25">
      <c r="A394" s="57" t="s">
        <v>31</v>
      </c>
      <c r="B394" s="26">
        <v>30</v>
      </c>
      <c r="C394" s="27"/>
      <c r="D394" s="27"/>
      <c r="E394" s="27"/>
      <c r="F394" s="28"/>
      <c r="G394" s="27"/>
      <c r="H394" s="27"/>
      <c r="I394" s="27"/>
      <c r="J394" s="28"/>
      <c r="K394" s="27"/>
      <c r="L394" s="27"/>
      <c r="M394" s="27"/>
      <c r="N394" s="28"/>
      <c r="O394" s="27"/>
      <c r="P394" s="27"/>
      <c r="Q394" s="27"/>
      <c r="R394" s="28"/>
      <c r="S394" s="27"/>
      <c r="T394" s="27"/>
      <c r="U394" s="27"/>
      <c r="V394" s="28"/>
      <c r="W394" s="27" t="s">
        <v>74</v>
      </c>
      <c r="X394" s="27" t="s">
        <v>74</v>
      </c>
      <c r="Y394" s="27" t="s">
        <v>74</v>
      </c>
      <c r="Z394" s="29" t="s">
        <v>74</v>
      </c>
    </row>
    <row r="395" spans="1:26" x14ac:dyDescent="0.25">
      <c r="A395" s="57" t="s">
        <v>31</v>
      </c>
      <c r="B395" s="33">
        <v>31</v>
      </c>
      <c r="C395" s="27"/>
      <c r="D395" s="27"/>
      <c r="E395" s="27"/>
      <c r="F395" s="28"/>
      <c r="G395" s="27"/>
      <c r="H395" s="27"/>
      <c r="I395" s="27"/>
      <c r="J395" s="28"/>
      <c r="K395" s="27"/>
      <c r="L395" s="27"/>
      <c r="M395" s="27"/>
      <c r="N395" s="28"/>
      <c r="O395" s="27"/>
      <c r="P395" s="27"/>
      <c r="Q395" s="27"/>
      <c r="R395" s="28"/>
      <c r="S395" s="27"/>
      <c r="T395" s="27"/>
      <c r="U395" s="27"/>
      <c r="V395" s="28"/>
      <c r="W395" s="27" t="s">
        <v>74</v>
      </c>
      <c r="X395" s="27" t="s">
        <v>74</v>
      </c>
      <c r="Y395" s="27" t="s">
        <v>74</v>
      </c>
      <c r="Z395" s="29" t="s">
        <v>74</v>
      </c>
    </row>
    <row r="396" spans="1:26" x14ac:dyDescent="0.25">
      <c r="A396" s="57" t="s">
        <v>31</v>
      </c>
      <c r="B396" s="26">
        <v>32</v>
      </c>
      <c r="C396" s="27"/>
      <c r="D396" s="27"/>
      <c r="E396" s="27"/>
      <c r="F396" s="28"/>
      <c r="G396" s="27"/>
      <c r="H396" s="27"/>
      <c r="I396" s="27"/>
      <c r="J396" s="28"/>
      <c r="K396" s="27"/>
      <c r="L396" s="27"/>
      <c r="M396" s="27"/>
      <c r="N396" s="28"/>
      <c r="O396" s="27"/>
      <c r="P396" s="27"/>
      <c r="Q396" s="27"/>
      <c r="R396" s="28"/>
      <c r="S396" s="27"/>
      <c r="T396" s="27"/>
      <c r="U396" s="27"/>
      <c r="V396" s="28"/>
      <c r="W396" s="27" t="s">
        <v>74</v>
      </c>
      <c r="X396" s="27" t="s">
        <v>74</v>
      </c>
      <c r="Y396" s="27" t="s">
        <v>74</v>
      </c>
      <c r="Z396" s="29" t="s">
        <v>74</v>
      </c>
    </row>
    <row r="397" spans="1:26" x14ac:dyDescent="0.25">
      <c r="A397" s="57" t="s">
        <v>31</v>
      </c>
      <c r="B397" s="33">
        <v>33</v>
      </c>
      <c r="C397" s="27"/>
      <c r="D397" s="27"/>
      <c r="E397" s="27"/>
      <c r="F397" s="28"/>
      <c r="G397" s="27"/>
      <c r="H397" s="27"/>
      <c r="I397" s="27"/>
      <c r="J397" s="28"/>
      <c r="K397" s="27"/>
      <c r="L397" s="27"/>
      <c r="M397" s="27"/>
      <c r="N397" s="28"/>
      <c r="O397" s="27"/>
      <c r="P397" s="27"/>
      <c r="Q397" s="27"/>
      <c r="R397" s="28"/>
      <c r="S397" s="27"/>
      <c r="T397" s="27"/>
      <c r="U397" s="27"/>
      <c r="V397" s="28"/>
      <c r="W397" s="27" t="s">
        <v>74</v>
      </c>
      <c r="X397" s="27" t="s">
        <v>74</v>
      </c>
      <c r="Y397" s="27" t="s">
        <v>74</v>
      </c>
      <c r="Z397" s="29" t="s">
        <v>74</v>
      </c>
    </row>
    <row r="398" spans="1:26" x14ac:dyDescent="0.25">
      <c r="A398" s="57" t="s">
        <v>31</v>
      </c>
      <c r="B398" s="26">
        <v>34</v>
      </c>
      <c r="C398" s="27"/>
      <c r="D398" s="27"/>
      <c r="E398" s="27"/>
      <c r="F398" s="28"/>
      <c r="G398" s="27"/>
      <c r="H398" s="27"/>
      <c r="I398" s="27"/>
      <c r="J398" s="28"/>
      <c r="K398" s="27"/>
      <c r="L398" s="27"/>
      <c r="M398" s="27"/>
      <c r="N398" s="28"/>
      <c r="O398" s="27"/>
      <c r="P398" s="27"/>
      <c r="Q398" s="27"/>
      <c r="R398" s="28"/>
      <c r="S398" s="27"/>
      <c r="T398" s="27"/>
      <c r="U398" s="27"/>
      <c r="V398" s="28"/>
      <c r="W398" s="27" t="s">
        <v>74</v>
      </c>
      <c r="X398" s="27" t="s">
        <v>74</v>
      </c>
      <c r="Y398" s="27" t="s">
        <v>74</v>
      </c>
      <c r="Z398" s="29" t="s">
        <v>74</v>
      </c>
    </row>
    <row r="399" spans="1:26" x14ac:dyDescent="0.25">
      <c r="A399" s="57" t="s">
        <v>31</v>
      </c>
      <c r="B399" s="33">
        <v>35</v>
      </c>
      <c r="C399" s="27"/>
      <c r="D399" s="27"/>
      <c r="E399" s="27"/>
      <c r="F399" s="28"/>
      <c r="G399" s="27"/>
      <c r="H399" s="27"/>
      <c r="I399" s="27"/>
      <c r="J399" s="28"/>
      <c r="K399" s="27"/>
      <c r="L399" s="27"/>
      <c r="M399" s="27"/>
      <c r="N399" s="28"/>
      <c r="O399" s="27"/>
      <c r="P399" s="27"/>
      <c r="Q399" s="27"/>
      <c r="R399" s="28"/>
      <c r="S399" s="27"/>
      <c r="T399" s="27"/>
      <c r="U399" s="27"/>
      <c r="V399" s="28"/>
      <c r="W399" s="27" t="s">
        <v>74</v>
      </c>
      <c r="X399" s="27" t="s">
        <v>74</v>
      </c>
      <c r="Y399" s="27" t="s">
        <v>74</v>
      </c>
      <c r="Z399" s="29" t="s">
        <v>74</v>
      </c>
    </row>
    <row r="400" spans="1:26" x14ac:dyDescent="0.25">
      <c r="A400" s="57" t="s">
        <v>31</v>
      </c>
      <c r="B400" s="26">
        <v>36</v>
      </c>
      <c r="C400" s="27"/>
      <c r="D400" s="27"/>
      <c r="E400" s="27"/>
      <c r="F400" s="28"/>
      <c r="G400" s="27"/>
      <c r="H400" s="27"/>
      <c r="I400" s="27"/>
      <c r="J400" s="28"/>
      <c r="K400" s="27"/>
      <c r="L400" s="27"/>
      <c r="M400" s="27"/>
      <c r="N400" s="28"/>
      <c r="O400" s="27"/>
      <c r="P400" s="27"/>
      <c r="Q400" s="27"/>
      <c r="R400" s="28"/>
      <c r="S400" s="27"/>
      <c r="T400" s="27"/>
      <c r="U400" s="27"/>
      <c r="V400" s="28"/>
      <c r="W400" s="27" t="s">
        <v>74</v>
      </c>
      <c r="X400" s="27" t="s">
        <v>74</v>
      </c>
      <c r="Y400" s="27" t="s">
        <v>74</v>
      </c>
      <c r="Z400" s="29" t="s">
        <v>74</v>
      </c>
    </row>
    <row r="401" spans="1:26" x14ac:dyDescent="0.25">
      <c r="A401" s="57" t="s">
        <v>31</v>
      </c>
      <c r="B401" s="33">
        <v>37</v>
      </c>
      <c r="C401" s="27"/>
      <c r="D401" s="27"/>
      <c r="E401" s="27"/>
      <c r="F401" s="28"/>
      <c r="G401" s="27"/>
      <c r="H401" s="27"/>
      <c r="I401" s="27"/>
      <c r="J401" s="28"/>
      <c r="K401" s="27"/>
      <c r="L401" s="27"/>
      <c r="M401" s="27"/>
      <c r="N401" s="28"/>
      <c r="O401" s="27"/>
      <c r="P401" s="27"/>
      <c r="Q401" s="27"/>
      <c r="R401" s="28"/>
      <c r="S401" s="27"/>
      <c r="T401" s="27"/>
      <c r="U401" s="27"/>
      <c r="V401" s="28"/>
      <c r="W401" s="27" t="s">
        <v>74</v>
      </c>
      <c r="X401" s="27" t="s">
        <v>74</v>
      </c>
      <c r="Y401" s="27" t="s">
        <v>74</v>
      </c>
      <c r="Z401" s="29" t="s">
        <v>74</v>
      </c>
    </row>
    <row r="402" spans="1:26" x14ac:dyDescent="0.25">
      <c r="A402" s="57" t="s">
        <v>31</v>
      </c>
      <c r="B402" s="26">
        <v>38</v>
      </c>
      <c r="C402" s="27"/>
      <c r="D402" s="27"/>
      <c r="E402" s="27"/>
      <c r="F402" s="28"/>
      <c r="G402" s="27"/>
      <c r="H402" s="27"/>
      <c r="I402" s="27"/>
      <c r="J402" s="28"/>
      <c r="K402" s="27"/>
      <c r="L402" s="27"/>
      <c r="M402" s="27"/>
      <c r="N402" s="28"/>
      <c r="O402" s="27"/>
      <c r="P402" s="27"/>
      <c r="Q402" s="27"/>
      <c r="R402" s="28"/>
      <c r="S402" s="27"/>
      <c r="T402" s="27"/>
      <c r="U402" s="27"/>
      <c r="V402" s="28"/>
      <c r="W402" s="27" t="s">
        <v>74</v>
      </c>
      <c r="X402" s="27" t="s">
        <v>74</v>
      </c>
      <c r="Y402" s="27" t="s">
        <v>74</v>
      </c>
      <c r="Z402" s="29" t="s">
        <v>74</v>
      </c>
    </row>
    <row r="403" spans="1:26" x14ac:dyDescent="0.25">
      <c r="A403" s="57" t="s">
        <v>31</v>
      </c>
      <c r="B403" s="33">
        <v>39</v>
      </c>
      <c r="C403" s="27"/>
      <c r="D403" s="27"/>
      <c r="E403" s="27"/>
      <c r="F403" s="28"/>
      <c r="G403" s="27"/>
      <c r="H403" s="27"/>
      <c r="I403" s="27"/>
      <c r="J403" s="28"/>
      <c r="K403" s="27"/>
      <c r="L403" s="27"/>
      <c r="M403" s="27"/>
      <c r="N403" s="28"/>
      <c r="O403" s="27"/>
      <c r="P403" s="27"/>
      <c r="Q403" s="27"/>
      <c r="R403" s="28"/>
      <c r="S403" s="27"/>
      <c r="T403" s="27"/>
      <c r="U403" s="27"/>
      <c r="V403" s="28"/>
      <c r="W403" s="27" t="s">
        <v>74</v>
      </c>
      <c r="X403" s="27" t="s">
        <v>74</v>
      </c>
      <c r="Y403" s="27" t="s">
        <v>74</v>
      </c>
      <c r="Z403" s="29" t="s">
        <v>74</v>
      </c>
    </row>
    <row r="404" spans="1:26" x14ac:dyDescent="0.25">
      <c r="A404" s="57" t="s">
        <v>31</v>
      </c>
      <c r="B404" s="26">
        <v>40</v>
      </c>
      <c r="C404" s="27"/>
      <c r="D404" s="27"/>
      <c r="E404" s="27"/>
      <c r="F404" s="28"/>
      <c r="G404" s="27"/>
      <c r="H404" s="27"/>
      <c r="I404" s="27"/>
      <c r="J404" s="28"/>
      <c r="K404" s="27"/>
      <c r="L404" s="27"/>
      <c r="M404" s="27"/>
      <c r="N404" s="28"/>
      <c r="O404" s="27"/>
      <c r="P404" s="27"/>
      <c r="Q404" s="27"/>
      <c r="R404" s="28"/>
      <c r="S404" s="27"/>
      <c r="T404" s="27"/>
      <c r="U404" s="27"/>
      <c r="V404" s="28"/>
      <c r="W404" s="27" t="s">
        <v>74</v>
      </c>
      <c r="X404" s="27" t="s">
        <v>74</v>
      </c>
      <c r="Y404" s="27" t="s">
        <v>74</v>
      </c>
      <c r="Z404" s="29" t="s">
        <v>74</v>
      </c>
    </row>
    <row r="1000" spans="62:62" x14ac:dyDescent="0.25">
      <c r="BJ1000" t="s">
        <v>576</v>
      </c>
    </row>
    <row r="1001" spans="62:62" x14ac:dyDescent="0.25">
      <c r="BJ1001" t="s">
        <v>577</v>
      </c>
    </row>
    <row r="1002" spans="62:62" x14ac:dyDescent="0.25">
      <c r="BJ1002" t="s">
        <v>578</v>
      </c>
    </row>
  </sheetData>
  <sheetProtection selectLockedCells="1"/>
  <mergeCells count="180">
    <mergeCell ref="A1:Z1"/>
    <mergeCell ref="C3:F3"/>
    <mergeCell ref="G3:J3"/>
    <mergeCell ref="K3:N3"/>
    <mergeCell ref="O3:R3"/>
    <mergeCell ref="S3:V3"/>
    <mergeCell ref="W3:Z3"/>
    <mergeCell ref="AI5:AN5"/>
    <mergeCell ref="AO6:AS6"/>
    <mergeCell ref="AF7:AR13"/>
    <mergeCell ref="AY8:AY11"/>
    <mergeCell ref="AE14:AF14"/>
    <mergeCell ref="AG14:AL14"/>
    <mergeCell ref="AM14:AP14"/>
    <mergeCell ref="AQ14:AS14"/>
    <mergeCell ref="AC15:AC17"/>
    <mergeCell ref="AE15:AF15"/>
    <mergeCell ref="AG15:AL15"/>
    <mergeCell ref="AM15:AP15"/>
    <mergeCell ref="AQ15:AS15"/>
    <mergeCell ref="AE16:AF16"/>
    <mergeCell ref="AG16:AL16"/>
    <mergeCell ref="AM16:AP16"/>
    <mergeCell ref="AQ16:AS16"/>
    <mergeCell ref="AE17:AF17"/>
    <mergeCell ref="AE19:AF19"/>
    <mergeCell ref="AG19:AL19"/>
    <mergeCell ref="AM19:AP19"/>
    <mergeCell ref="AQ19:AS19"/>
    <mergeCell ref="AE20:AF20"/>
    <mergeCell ref="AG20:AL20"/>
    <mergeCell ref="AM20:AP20"/>
    <mergeCell ref="AQ20:AS20"/>
    <mergeCell ref="AG17:AL17"/>
    <mergeCell ref="AM17:AP17"/>
    <mergeCell ref="AQ17:AS17"/>
    <mergeCell ref="AE18:AF18"/>
    <mergeCell ref="AG18:AL18"/>
    <mergeCell ref="AM18:AP18"/>
    <mergeCell ref="AQ18:AS18"/>
    <mergeCell ref="AE23:AF23"/>
    <mergeCell ref="AG23:AL23"/>
    <mergeCell ref="AM23:AP23"/>
    <mergeCell ref="AQ23:AS23"/>
    <mergeCell ref="AE24:AF24"/>
    <mergeCell ref="AG24:AL24"/>
    <mergeCell ref="AM24:AP24"/>
    <mergeCell ref="AQ24:AS24"/>
    <mergeCell ref="AE21:AF21"/>
    <mergeCell ref="AG21:AL21"/>
    <mergeCell ref="AM21:AP21"/>
    <mergeCell ref="AQ21:AS21"/>
    <mergeCell ref="AE22:AF22"/>
    <mergeCell ref="AG22:AL22"/>
    <mergeCell ref="AM22:AP22"/>
    <mergeCell ref="AQ22:AS22"/>
    <mergeCell ref="AE27:AF27"/>
    <mergeCell ref="AG27:AL27"/>
    <mergeCell ref="AM27:AP27"/>
    <mergeCell ref="AQ27:AS27"/>
    <mergeCell ref="AE28:AF28"/>
    <mergeCell ref="AG28:AL28"/>
    <mergeCell ref="AM28:AP28"/>
    <mergeCell ref="AQ28:AS28"/>
    <mergeCell ref="AE25:AF25"/>
    <mergeCell ref="AG25:AL25"/>
    <mergeCell ref="AM25:AP25"/>
    <mergeCell ref="AQ25:AS25"/>
    <mergeCell ref="AE26:AF26"/>
    <mergeCell ref="AG26:AL26"/>
    <mergeCell ref="AM26:AP26"/>
    <mergeCell ref="AQ26:AS26"/>
    <mergeCell ref="AE31:AF31"/>
    <mergeCell ref="AG31:AL31"/>
    <mergeCell ref="AM31:AP31"/>
    <mergeCell ref="AQ31:AS31"/>
    <mergeCell ref="AE32:AF32"/>
    <mergeCell ref="AG32:AL32"/>
    <mergeCell ref="AM32:AP32"/>
    <mergeCell ref="AQ32:AS32"/>
    <mergeCell ref="AE29:AF29"/>
    <mergeCell ref="AG29:AL29"/>
    <mergeCell ref="AM29:AP29"/>
    <mergeCell ref="AQ29:AS29"/>
    <mergeCell ref="AE30:AF30"/>
    <mergeCell ref="AG30:AL30"/>
    <mergeCell ref="AM30:AP30"/>
    <mergeCell ref="AQ30:AS30"/>
    <mergeCell ref="AE35:AF35"/>
    <mergeCell ref="AG35:AL35"/>
    <mergeCell ref="AM35:AP35"/>
    <mergeCell ref="AQ35:AS35"/>
    <mergeCell ref="AE36:AF36"/>
    <mergeCell ref="AG36:AL36"/>
    <mergeCell ref="AM36:AP36"/>
    <mergeCell ref="AQ36:AS36"/>
    <mergeCell ref="AE33:AF33"/>
    <mergeCell ref="AG33:AL33"/>
    <mergeCell ref="AM33:AP33"/>
    <mergeCell ref="AQ33:AS33"/>
    <mergeCell ref="AE34:AF34"/>
    <mergeCell ref="AG34:AL34"/>
    <mergeCell ref="AM34:AP34"/>
    <mergeCell ref="AQ34:AS34"/>
    <mergeCell ref="AE39:AF39"/>
    <mergeCell ref="AG39:AL39"/>
    <mergeCell ref="AM39:AP39"/>
    <mergeCell ref="AQ39:AS39"/>
    <mergeCell ref="AE40:AF40"/>
    <mergeCell ref="AG40:AL40"/>
    <mergeCell ref="AM40:AP40"/>
    <mergeCell ref="AQ40:AS40"/>
    <mergeCell ref="AE37:AF37"/>
    <mergeCell ref="AG37:AL37"/>
    <mergeCell ref="AM37:AP37"/>
    <mergeCell ref="AQ37:AS37"/>
    <mergeCell ref="AE38:AF38"/>
    <mergeCell ref="AG38:AL38"/>
    <mergeCell ref="AM38:AP38"/>
    <mergeCell ref="AQ38:AS38"/>
    <mergeCell ref="AE43:AF43"/>
    <mergeCell ref="AG43:AL43"/>
    <mergeCell ref="AM43:AP43"/>
    <mergeCell ref="AQ43:AS43"/>
    <mergeCell ref="AE44:AF44"/>
    <mergeCell ref="AG44:AL44"/>
    <mergeCell ref="AM44:AP44"/>
    <mergeCell ref="AQ44:AS44"/>
    <mergeCell ref="AE41:AF41"/>
    <mergeCell ref="AG41:AL41"/>
    <mergeCell ref="AM41:AP41"/>
    <mergeCell ref="AQ41:AS41"/>
    <mergeCell ref="AE42:AF42"/>
    <mergeCell ref="AG42:AL42"/>
    <mergeCell ref="AM42:AP42"/>
    <mergeCell ref="AQ42:AS42"/>
    <mergeCell ref="AE47:AF47"/>
    <mergeCell ref="AG47:AL47"/>
    <mergeCell ref="AM47:AP47"/>
    <mergeCell ref="AQ47:AS47"/>
    <mergeCell ref="AE48:AF48"/>
    <mergeCell ref="AG48:AL48"/>
    <mergeCell ref="AM48:AP48"/>
    <mergeCell ref="AQ48:AS48"/>
    <mergeCell ref="AE45:AF45"/>
    <mergeCell ref="AG45:AL45"/>
    <mergeCell ref="AM45:AP45"/>
    <mergeCell ref="AQ45:AS45"/>
    <mergeCell ref="AE46:AF46"/>
    <mergeCell ref="AG46:AL46"/>
    <mergeCell ref="AM46:AP46"/>
    <mergeCell ref="AQ46:AS46"/>
    <mergeCell ref="AE51:AF51"/>
    <mergeCell ref="AG51:AL51"/>
    <mergeCell ref="AM51:AP51"/>
    <mergeCell ref="AQ51:AS51"/>
    <mergeCell ref="AE52:AF52"/>
    <mergeCell ref="AG52:AL52"/>
    <mergeCell ref="AM52:AP52"/>
    <mergeCell ref="AQ52:AS52"/>
    <mergeCell ref="AE49:AF49"/>
    <mergeCell ref="AG49:AL49"/>
    <mergeCell ref="AM49:AP49"/>
    <mergeCell ref="AQ49:AS49"/>
    <mergeCell ref="AE50:AF50"/>
    <mergeCell ref="AG50:AL50"/>
    <mergeCell ref="AM50:AP50"/>
    <mergeCell ref="AQ50:AS50"/>
    <mergeCell ref="AC56:AN56"/>
    <mergeCell ref="AO56:AS56"/>
    <mergeCell ref="AC57:AN57"/>
    <mergeCell ref="AO57:AS57"/>
    <mergeCell ref="AE53:AF53"/>
    <mergeCell ref="AG53:AL53"/>
    <mergeCell ref="AM53:AP53"/>
    <mergeCell ref="AQ53:AS53"/>
    <mergeCell ref="AE54:AF54"/>
    <mergeCell ref="AG54:AL54"/>
    <mergeCell ref="AM54:AP54"/>
    <mergeCell ref="AQ54:AS54"/>
  </mergeCells>
  <conditionalFormatting sqref="C5:Z404">
    <cfRule type="cellIs" dxfId="19" priority="13" stopIfTrue="1" operator="equal">
      <formula>0</formula>
    </cfRule>
  </conditionalFormatting>
  <conditionalFormatting sqref="AJ6 AD11 AS12">
    <cfRule type="expression" dxfId="18" priority="14" stopIfTrue="1">
      <formula>$AH$3=AD6</formula>
    </cfRule>
  </conditionalFormatting>
  <conditionalFormatting sqref="AW5">
    <cfRule type="expression" dxfId="17" priority="15">
      <formula>$AH$3=$AW$5</formula>
    </cfRule>
  </conditionalFormatting>
  <conditionalFormatting sqref="AW7">
    <cfRule type="expression" dxfId="16" priority="16">
      <formula>$AH$3=$AW$7</formula>
    </cfRule>
  </conditionalFormatting>
  <conditionalFormatting sqref="AW9">
    <cfRule type="expression" dxfId="15" priority="17">
      <formula>$AH$3=$AW$9</formula>
    </cfRule>
  </conditionalFormatting>
  <conditionalFormatting sqref="AW11">
    <cfRule type="expression" dxfId="14" priority="18">
      <formula>$AH$3=$AW$11</formula>
    </cfRule>
  </conditionalFormatting>
  <conditionalFormatting sqref="AW13">
    <cfRule type="expression" dxfId="13" priority="19">
      <formula>$AH$3=$AW$13</formula>
    </cfRule>
  </conditionalFormatting>
  <conditionalFormatting sqref="AW15">
    <cfRule type="expression" dxfId="12" priority="20">
      <formula>$AH$3=$AW$15</formula>
    </cfRule>
  </conditionalFormatting>
  <conditionalFormatting sqref="AG16">
    <cfRule type="expression" dxfId="11" priority="12" stopIfTrue="1">
      <formula>$AH$3="PSSP"</formula>
    </cfRule>
  </conditionalFormatting>
  <conditionalFormatting sqref="AM16">
    <cfRule type="expression" dxfId="10" priority="11" stopIfTrue="1">
      <formula>$AH$3="PSSP"</formula>
    </cfRule>
  </conditionalFormatting>
  <conditionalFormatting sqref="AQ16">
    <cfRule type="expression" dxfId="9" priority="10" stopIfTrue="1">
      <formula>$AH$3="PSSP"</formula>
    </cfRule>
  </conditionalFormatting>
  <conditionalFormatting sqref="AM20">
    <cfRule type="expression" dxfId="8" priority="5" stopIfTrue="1">
      <formula>$AH$3="PSSP"</formula>
    </cfRule>
  </conditionalFormatting>
  <conditionalFormatting sqref="AG18">
    <cfRule type="expression" dxfId="7" priority="9" stopIfTrue="1">
      <formula>$AH$3="PSSP"</formula>
    </cfRule>
  </conditionalFormatting>
  <conditionalFormatting sqref="AM18">
    <cfRule type="expression" dxfId="6" priority="8" stopIfTrue="1">
      <formula>$AH$3="PSSP"</formula>
    </cfRule>
  </conditionalFormatting>
  <conditionalFormatting sqref="AQ18">
    <cfRule type="expression" dxfId="5" priority="7" stopIfTrue="1">
      <formula>$AH$3="PSSP"</formula>
    </cfRule>
  </conditionalFormatting>
  <conditionalFormatting sqref="AG20">
    <cfRule type="expression" dxfId="4" priority="6" stopIfTrue="1">
      <formula>$AH$3="PSSP"</formula>
    </cfRule>
  </conditionalFormatting>
  <conditionalFormatting sqref="AQ20">
    <cfRule type="expression" dxfId="3" priority="4" stopIfTrue="1">
      <formula>$AH$3="PSSP"</formula>
    </cfRule>
  </conditionalFormatting>
  <conditionalFormatting sqref="AG24:AG54">
    <cfRule type="expression" dxfId="2" priority="3" stopIfTrue="1">
      <formula>$AH$3="PSSP"</formula>
    </cfRule>
  </conditionalFormatting>
  <conditionalFormatting sqref="AM24:AM54">
    <cfRule type="expression" dxfId="1" priority="2" stopIfTrue="1">
      <formula>$AH$3="PSSP"</formula>
    </cfRule>
  </conditionalFormatting>
  <conditionalFormatting sqref="AQ24 AQ26:AQ54">
    <cfRule type="expression" dxfId="0" priority="1" stopIfTrue="1">
      <formula>$AH$3="PSSP"</formula>
    </cfRule>
  </conditionalFormatting>
  <printOptions horizontalCentered="1" verticalCentered="1"/>
  <pageMargins left="0.23622047244094491" right="0.43307086614173229" top="0.94488188976377963" bottom="0.39370078740157483" header="0" footer="0"/>
  <pageSetup paperSize="9" scale="140" orientation="portrait" r:id="rId1"/>
  <headerFooter alignWithMargins="0">
    <oddHeader>&amp;C&amp;20PROCLAMATION RESULTATS INDIVIDUELS</oddHeader>
    <oddFooter>&amp;RPage &amp;P sur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print="0" autoPict="0" macro="[0]!MasqueDesLignes">
                <anchor moveWithCells="1" sizeWithCells="1">
                  <from>
                    <xdr:col>41</xdr:col>
                    <xdr:colOff>22860</xdr:colOff>
                    <xdr:row>1</xdr:row>
                    <xdr:rowOff>175260</xdr:rowOff>
                  </from>
                  <to>
                    <xdr:col>41</xdr:col>
                    <xdr:colOff>121920</xdr:colOff>
                    <xdr:row>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Spinner 2">
              <controlPr defaultSize="0" print="0" autoPict="0" macro="[0]!MasqueDesLignes">
                <anchor moveWithCells="1" sizeWithCells="1">
                  <from>
                    <xdr:col>43</xdr:col>
                    <xdr:colOff>7620</xdr:colOff>
                    <xdr:row>1</xdr:row>
                    <xdr:rowOff>182880</xdr:rowOff>
                  </from>
                  <to>
                    <xdr:col>43</xdr:col>
                    <xdr:colOff>114300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Controle_Image">
                <anchor moveWithCells="1" sizeWithCells="1">
                  <from>
                    <xdr:col>50</xdr:col>
                    <xdr:colOff>68580</xdr:colOff>
                    <xdr:row>3</xdr:row>
                    <xdr:rowOff>60960</xdr:rowOff>
                  </from>
                  <to>
                    <xdr:col>50</xdr:col>
                    <xdr:colOff>1257300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SuiviRecompenses</vt:lpstr>
      <vt:lpstr>SuiviRecompenses!Impression_des_titres</vt:lpstr>
      <vt:lpstr>SuiviRecompenses!Zone_d_impression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Dede</cp:lastModifiedBy>
  <dcterms:created xsi:type="dcterms:W3CDTF">2017-06-22T07:19:01Z</dcterms:created>
  <dcterms:modified xsi:type="dcterms:W3CDTF">2017-06-22T17:24:01Z</dcterms:modified>
</cp:coreProperties>
</file>