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50"/>
  </bookViews>
  <sheets>
    <sheet name="Feuil1" sheetId="1" r:id="rId1"/>
    <sheet name="Feuil2" sheetId="2" r:id="rId2"/>
    <sheet name="Feuil3" sheetId="3" r:id="rId3"/>
  </sheets>
  <calcPr calcId="114210" calcOnSave="0"/>
</workbook>
</file>

<file path=xl/calcChain.xml><?xml version="1.0" encoding="utf-8"?>
<calcChain xmlns="http://schemas.openxmlformats.org/spreadsheetml/2006/main">
  <c r="M18" i="1"/>
  <c r="C18"/>
  <c r="D18"/>
  <c r="E18"/>
  <c r="F18"/>
  <c r="G18"/>
  <c r="H18"/>
  <c r="I18"/>
  <c r="J18"/>
  <c r="K18"/>
  <c r="L18"/>
  <c r="B18"/>
</calcChain>
</file>

<file path=xl/sharedStrings.xml><?xml version="1.0" encoding="utf-8"?>
<sst xmlns="http://schemas.openxmlformats.org/spreadsheetml/2006/main" count="166" uniqueCount="96">
  <si>
    <t>TAV</t>
  </si>
  <si>
    <t>Nom</t>
  </si>
  <si>
    <t>prenom</t>
  </si>
  <si>
    <t>matricule</t>
  </si>
  <si>
    <t>kdw</t>
  </si>
  <si>
    <t>SECTEUR</t>
  </si>
  <si>
    <t>adresse de jour</t>
  </si>
  <si>
    <t>Adresse de nuit</t>
  </si>
  <si>
    <t>TEL</t>
  </si>
  <si>
    <t>N° Tel</t>
  </si>
  <si>
    <t>imei</t>
  </si>
  <si>
    <t xml:space="preserve">marque </t>
  </si>
  <si>
    <t>model</t>
  </si>
  <si>
    <t>PC / GPS</t>
  </si>
  <si>
    <t>N°valise pc</t>
  </si>
  <si>
    <t>N° pc</t>
  </si>
  <si>
    <t>emei</t>
  </si>
  <si>
    <t>N°valise imprimante</t>
  </si>
  <si>
    <t>N° imprimante</t>
  </si>
  <si>
    <t>CAMION</t>
  </si>
  <si>
    <t>Marque</t>
  </si>
  <si>
    <t>Modèle</t>
  </si>
  <si>
    <t>Immat</t>
  </si>
  <si>
    <t>N°carte total</t>
  </si>
  <si>
    <t>N° carte BP</t>
  </si>
  <si>
    <t>télépeage</t>
  </si>
  <si>
    <t>Version</t>
  </si>
  <si>
    <t>OUTILLAGE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</si>
  <si>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</si>
  <si>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</si>
  <si>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</si>
  <si>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</si>
  <si>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</si>
  <si>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</si>
  <si>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</si>
  <si>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</si>
  <si>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</si>
  <si>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</si>
  <si>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</si>
  <si>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</si>
  <si>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EPI</t>
  </si>
  <si>
    <t>WURTH</t>
  </si>
  <si>
    <t>Divers</t>
  </si>
  <si>
    <t>KCES</t>
  </si>
  <si>
    <t>AUTRE</t>
  </si>
  <si>
    <t>"LIEN HYPER TEXTE"</t>
  </si>
  <si>
    <t>Date</t>
  </si>
  <si>
    <t>Numéro
BC</t>
  </si>
  <si>
    <t>ACS
ROL
émett.</t>
  </si>
  <si>
    <t>N° KDW</t>
  </si>
  <si>
    <t>Nom du
Fournisseur</t>
  </si>
  <si>
    <t>Nom
du client</t>
  </si>
  <si>
    <t>Nature de
la charge</t>
  </si>
  <si>
    <t>N° CHARIOT</t>
  </si>
  <si>
    <t>Prix
d'achat
HT</t>
  </si>
  <si>
    <t>11.001 CAH</t>
  </si>
  <si>
    <t>CAH</t>
  </si>
  <si>
    <t>LYRECO</t>
  </si>
  <si>
    <t>FOURNITURES DE BUREAU</t>
  </si>
  <si>
    <t>11.002 LC</t>
  </si>
  <si>
    <t>LC</t>
  </si>
  <si>
    <t>BAUDOUX</t>
  </si>
  <si>
    <t xml:space="preserve">11.003 LC </t>
  </si>
  <si>
    <t>11.004 CAH</t>
  </si>
  <si>
    <t>11.005 CAH</t>
  </si>
  <si>
    <t>OFFICE DEPOT</t>
  </si>
  <si>
    <t>FOURNITURES DE BUREAU Cartouches ATC , RSC,,,</t>
  </si>
  <si>
    <t>11.004 LC</t>
  </si>
  <si>
    <t>11.005 LC</t>
  </si>
  <si>
    <t>11.006 LC</t>
  </si>
  <si>
    <t>11.007 LC</t>
  </si>
  <si>
    <t>11.008 LC</t>
  </si>
  <si>
    <t>11.009 LC</t>
  </si>
  <si>
    <t>ALTEAD</t>
  </si>
  <si>
    <t>FM CREPY</t>
  </si>
  <si>
    <t>GRUE</t>
  </si>
  <si>
    <t>11.010 ND</t>
  </si>
  <si>
    <t>ND</t>
  </si>
  <si>
    <t>CAMPANILE</t>
  </si>
  <si>
    <t>REUNION TAV</t>
  </si>
  <si>
    <t>11,011 IC</t>
  </si>
  <si>
    <t>IC</t>
  </si>
  <si>
    <t>EDEN HOTEL</t>
  </si>
  <si>
    <t>DEPLACEMENT ROUEN</t>
  </si>
  <si>
    <t>FORFAIT  ETAPES</t>
  </si>
  <si>
    <t>11.012 IC</t>
  </si>
  <si>
    <t>France PARE BRISE</t>
  </si>
  <si>
    <t xml:space="preserve">France PARE BRISE </t>
  </si>
  <si>
    <t>ECHANGE DU PARE BRISE R07</t>
  </si>
  <si>
    <t>11.013LC</t>
  </si>
  <si>
    <t>11.014 LC</t>
  </si>
  <si>
    <t>11.015 LC</t>
  </si>
  <si>
    <t>FM LOGISTIQUE</t>
  </si>
  <si>
    <t>11,016 CD</t>
  </si>
  <si>
    <t>CD</t>
  </si>
  <si>
    <t>attention pour l'exemple cette est attache au classeur mais par la suite elle appartiendra à un autre classeur sous reseau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</si>
</sst>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\ [$€-1]"/>
    <numFmt numFmtId="166" formatCode="d/m/yy;@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4"/>
      <color indexed="8"/>
      <name val="Calibri"/>
      <family val="2"/>
    </font>
    <font>
      <i/>
      <sz val="11"/>
      <color indexed="8"/>
      <name val="Calibri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64" fontId="0" fillId="0" borderId="0" xfId="0" applyNumberFormat="1"/>
    <xf numFmtId="0" fontId="3" fillId="0" borderId="0" xfId="0" quotePrefix="1" applyFont="1"/>
    <xf numFmtId="14" fontId="4" fillId="3" borderId="1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>
      <alignment horizontal="center" vertical="center" wrapText="1"/>
    </xf>
    <xf numFmtId="165" fontId="4" fillId="3" borderId="3" xfId="0" applyNumberFormat="1" applyFont="1" applyFill="1" applyBorder="1" applyAlignment="1">
      <alignment horizontal="center" vertical="center" wrapText="1"/>
    </xf>
    <xf numFmtId="166" fontId="5" fillId="4" borderId="4" xfId="0" applyNumberFormat="1" applyFont="1" applyFill="1" applyBorder="1"/>
    <xf numFmtId="49" fontId="5" fillId="4" borderId="5" xfId="0" applyNumberFormat="1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 vertical="center"/>
    </xf>
    <xf numFmtId="1" fontId="5" fillId="4" borderId="6" xfId="0" applyNumberFormat="1" applyFont="1" applyFill="1" applyBorder="1" applyAlignment="1">
      <alignment horizontal="center" vertical="center"/>
    </xf>
    <xf numFmtId="165" fontId="5" fillId="4" borderId="6" xfId="0" applyNumberFormat="1" applyFont="1" applyFill="1" applyBorder="1"/>
    <xf numFmtId="14" fontId="5" fillId="0" borderId="4" xfId="0" applyNumberFormat="1" applyFont="1" applyBorder="1" applyAlignment="1">
      <alignment horizontal="center"/>
    </xf>
    <xf numFmtId="49" fontId="5" fillId="0" borderId="5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" fontId="5" fillId="0" borderId="6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 vertical="center" wrapText="1"/>
    </xf>
    <xf numFmtId="49" fontId="5" fillId="0" borderId="6" xfId="1" applyNumberFormat="1" applyFont="1" applyBorder="1" applyAlignment="1">
      <alignment horizontal="center" vertical="center"/>
    </xf>
    <xf numFmtId="1" fontId="5" fillId="0" borderId="6" xfId="0" applyNumberFormat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514350</xdr:colOff>
      <xdr:row>0</xdr:row>
      <xdr:rowOff>142875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038350" y="142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247650</xdr:colOff>
      <xdr:row>0</xdr:row>
      <xdr:rowOff>66675</xdr:rowOff>
    </xdr:from>
    <xdr:to>
      <xdr:col>13</xdr:col>
      <xdr:colOff>342900</xdr:colOff>
      <xdr:row>4</xdr:row>
      <xdr:rowOff>323850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057650" y="66675"/>
          <a:ext cx="619125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besoin de trouver dans la feuille 1 cell B18 une valeur qui ce trouve dans la feuil 2 collone I jusque la pas trop de probleme mais il y a un mais cette valeur ne doit s'incrire que si elle est comprise dans le mois indiquer en feuille1 cell b17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pour votre aide et si cela n'est pas trop demandé existe t il une vba pour la graver dans le mabre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0</xdr:col>
      <xdr:colOff>504825</xdr:colOff>
      <xdr:row>11</xdr:row>
      <xdr:rowOff>104775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04825" y="2724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11</xdr:row>
      <xdr:rowOff>0</xdr:rowOff>
    </xdr:from>
    <xdr:to>
      <xdr:col>10</xdr:col>
      <xdr:colOff>228600</xdr:colOff>
      <xdr:row>13</xdr:row>
      <xdr:rowOff>114300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0" y="2619375"/>
          <a:ext cx="7848600" cy="5429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=RECHERCHEH(E6;'X:\100_Commun\Commande Fournisseurs\[Cdes fournisseurs TREMBLAY  2011.xls]Feuil1'!$D$6:$I$900;6)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M27"/>
  <sheetViews>
    <sheetView tabSelected="1" topLeftCell="A4" workbookViewId="0">
      <selection activeCell="B18" sqref="B18"/>
    </sheetView>
  </sheetViews>
  <sheetFormatPr baseColWidth="10" defaultRowHeight="15"/>
  <sheetData>
    <row r="4" spans="2:13" ht="18.75">
      <c r="B4" s="1"/>
      <c r="C4" s="1"/>
      <c r="D4" s="1"/>
      <c r="E4" s="2" t="s">
        <v>0</v>
      </c>
      <c r="F4" s="1"/>
      <c r="G4" s="1"/>
      <c r="H4" s="1"/>
      <c r="I4" s="1"/>
      <c r="J4" s="1"/>
      <c r="K4" s="1"/>
      <c r="L4" s="1"/>
      <c r="M4" s="1"/>
    </row>
    <row r="5" spans="2:13" ht="30"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/>
      <c r="I5" s="3"/>
      <c r="J5" s="4" t="s">
        <v>7</v>
      </c>
      <c r="K5" s="3"/>
      <c r="L5" s="3"/>
      <c r="M5" s="3"/>
    </row>
    <row r="6" spans="2:13">
      <c r="E6" s="5">
        <v>940972</v>
      </c>
      <c r="F6" s="6"/>
      <c r="G6" s="29"/>
      <c r="H6" s="30"/>
      <c r="I6" s="30"/>
      <c r="J6" s="30"/>
      <c r="K6" s="30"/>
      <c r="L6" s="30"/>
    </row>
    <row r="7" spans="2:13" ht="18.75">
      <c r="B7" s="1"/>
      <c r="C7" s="1"/>
      <c r="D7" s="1"/>
      <c r="E7" s="2" t="s">
        <v>8</v>
      </c>
      <c r="F7" s="1"/>
      <c r="G7" s="1"/>
      <c r="H7" s="1"/>
      <c r="I7" s="1"/>
      <c r="J7" s="1"/>
      <c r="K7" s="1"/>
      <c r="L7" s="1"/>
      <c r="M7" s="1"/>
    </row>
    <row r="8" spans="2:13">
      <c r="B8" s="3" t="s">
        <v>9</v>
      </c>
      <c r="C8" s="3" t="s">
        <v>10</v>
      </c>
      <c r="D8" s="3" t="s">
        <v>11</v>
      </c>
      <c r="E8" s="3" t="s">
        <v>12</v>
      </c>
      <c r="F8" s="3"/>
      <c r="G8" s="3"/>
      <c r="H8" s="3"/>
      <c r="I8" s="3"/>
      <c r="J8" s="3"/>
      <c r="K8" s="3"/>
      <c r="L8" s="3"/>
      <c r="M8" s="3"/>
    </row>
    <row r="10" spans="2:13" ht="18.75">
      <c r="B10" s="1"/>
      <c r="C10" s="1"/>
      <c r="D10" s="1"/>
      <c r="E10" s="2" t="s">
        <v>13</v>
      </c>
      <c r="F10" s="1"/>
      <c r="G10" s="1"/>
      <c r="H10" s="1"/>
      <c r="I10" s="1"/>
      <c r="J10" s="1"/>
      <c r="K10" s="1"/>
      <c r="L10" s="1"/>
      <c r="M10" s="1"/>
    </row>
    <row r="11" spans="2:13" ht="30">
      <c r="B11" s="4" t="s">
        <v>14</v>
      </c>
      <c r="C11" s="4" t="s">
        <v>15</v>
      </c>
      <c r="D11" s="4" t="s">
        <v>16</v>
      </c>
      <c r="E11" s="4" t="s">
        <v>17</v>
      </c>
      <c r="F11" s="4" t="s">
        <v>18</v>
      </c>
      <c r="G11" s="4"/>
      <c r="H11" s="4"/>
      <c r="I11" s="4"/>
      <c r="J11" s="4"/>
      <c r="K11" s="4"/>
      <c r="L11" s="4"/>
      <c r="M11" s="4"/>
    </row>
    <row r="13" spans="2:13" ht="18.75">
      <c r="B13" s="1"/>
      <c r="C13" s="1"/>
      <c r="D13" s="1"/>
      <c r="E13" s="2" t="s">
        <v>19</v>
      </c>
      <c r="F13" s="1"/>
      <c r="G13" s="1"/>
      <c r="H13" s="1"/>
      <c r="I13" s="1"/>
      <c r="J13" s="1"/>
      <c r="K13" s="1"/>
      <c r="L13" s="1"/>
      <c r="M13" s="1"/>
    </row>
    <row r="14" spans="2:13">
      <c r="B14" s="3" t="s">
        <v>20</v>
      </c>
      <c r="C14" s="3" t="s">
        <v>21</v>
      </c>
      <c r="D14" s="3" t="s">
        <v>22</v>
      </c>
      <c r="E14" s="3" t="s">
        <v>23</v>
      </c>
      <c r="F14" s="3" t="s">
        <v>24</v>
      </c>
      <c r="G14" s="3" t="s">
        <v>25</v>
      </c>
      <c r="H14" s="3" t="s">
        <v>26</v>
      </c>
      <c r="I14" s="3"/>
      <c r="J14" s="3"/>
      <c r="K14" s="3"/>
      <c r="L14" s="3"/>
      <c r="M14" s="3"/>
    </row>
    <row r="15" spans="2:13">
      <c r="E15" s="7"/>
      <c r="F15" s="7"/>
    </row>
    <row r="16" spans="2:13" ht="18.75">
      <c r="B16" s="1"/>
      <c r="C16" s="1"/>
      <c r="D16" s="1"/>
      <c r="E16" s="2" t="s">
        <v>27</v>
      </c>
      <c r="F16" s="1"/>
      <c r="G16" s="1"/>
      <c r="H16" s="1"/>
      <c r="I16" s="1"/>
      <c r="J16" s="1"/>
      <c r="K16" s="1"/>
      <c r="L16" s="1"/>
      <c r="M16" s="1"/>
    </row>
    <row r="17" spans="2:13">
      <c r="B17" s="3" t="s">
        <v>28</v>
      </c>
      <c r="C17" s="3" t="s">
        <v>29</v>
      </c>
      <c r="D17" s="3" t="s">
        <v>30</v>
      </c>
      <c r="E17" s="3" t="s">
        <v>31</v>
      </c>
      <c r="F17" s="3" t="s">
        <v>32</v>
      </c>
      <c r="G17" s="3" t="s">
        <v>33</v>
      </c>
      <c r="H17" s="3" t="s">
        <v>34</v>
      </c>
      <c r="I17" s="3" t="s">
        <v>35</v>
      </c>
      <c r="J17" s="3" t="s">
        <v>36</v>
      </c>
      <c r="K17" s="3" t="s">
        <v>37</v>
      </c>
      <c r="L17" s="3" t="s">
        <v>38</v>
      </c>
      <c r="M17" s="3" t="s">
        <v>39</v>
      </c>
    </row>
    <row r="18" spans="2:13">
      <c r="B18" s="8">
        <f ca="1">SUMPRODUCT((MONTH(Feuil2!$A$6:$A$25)=MONTH("1/"&amp;B17))*(Feuil2!$G$6:$G$25=$E$16)*(Feuil2!$I$6:$I$25))</f>
        <v>0</v>
      </c>
      <c r="C18" s="8">
        <f ca="1">SUMPRODUCT((MONTH(Feuil2!$A$6:$A$25)=MONTH("1/"&amp;C17))*(Feuil2!$G$6:$G$25=$E$16)*(Feuil2!$I$6:$I$25))</f>
        <v>0</v>
      </c>
      <c r="D18" s="8">
        <f ca="1">SUMPRODUCT((MONTH(Feuil2!$A$6:$A$25)=MONTH("1/"&amp;D17))*(Feuil2!$G$6:$G$25=$E$16)*(Feuil2!$I$6:$I$25))</f>
        <v>1568.9799999999998</v>
      </c>
      <c r="E18" s="8">
        <f ca="1">SUMPRODUCT((MONTH(Feuil2!$A$6:$A$25)=MONTH("1/"&amp;E17))*(Feuil2!$G$6:$G$25=$E$16)*(Feuil2!$I$6:$I$25))</f>
        <v>0</v>
      </c>
      <c r="F18" s="8">
        <f ca="1">SUMPRODUCT((MONTH(Feuil2!$A$6:$A$25)=MONTH("1/"&amp;F17))*(Feuil2!$G$6:$G$25=$E$16)*(Feuil2!$I$6:$I$25))</f>
        <v>1114.6499999999999</v>
      </c>
      <c r="G18" s="8">
        <f ca="1">SUMPRODUCT((MONTH(Feuil2!$A$6:$A$25)=MONTH("1/"&amp;G17))*(Feuil2!$G$6:$G$25=$E$16)*(Feuil2!$I$6:$I$25))</f>
        <v>0</v>
      </c>
      <c r="H18" s="8">
        <f ca="1">SUMPRODUCT((MONTH(Feuil2!$A$6:$A$25)=MONTH("1/"&amp;H17))*(Feuil2!$G$6:$G$25=$E$16)*(Feuil2!$I$6:$I$25))</f>
        <v>0</v>
      </c>
      <c r="I18" s="8">
        <f ca="1">SUMPRODUCT((MONTH(Feuil2!$A$6:$A$25)=MONTH("1/"&amp;I17))*(Feuil2!$G$6:$G$25=$E$16)*(Feuil2!$I$6:$I$25))</f>
        <v>0</v>
      </c>
      <c r="J18" s="8">
        <f ca="1">SUMPRODUCT((MONTH(Feuil2!$A$6:$A$25)=MONTH("1/"&amp;J17))*(Feuil2!$G$6:$G$25=$E$16)*(Feuil2!$I$6:$I$25))</f>
        <v>0</v>
      </c>
      <c r="K18" s="8">
        <f ca="1">SUMPRODUCT((MONTH(Feuil2!$A$6:$A$25)=MONTH("1/"&amp;K17))*(Feuil2!$G$6:$G$25=$E$16)*(Feuil2!$I$6:$I$25))</f>
        <v>0</v>
      </c>
      <c r="L18" s="8">
        <f ca="1">SUMPRODUCT((MONTH(Feuil2!$A$6:$A$25)=MONTH("1/"&amp;L17))*(Feuil2!$G$6:$G$25=$E$16)*(Feuil2!$I$6:$I$25))</f>
        <v>0</v>
      </c>
      <c r="M18" s="8">
        <f ca="1">SUMPRODUCT((MONTH(Feuil2!$A$6:$A$25)=MONTH("1/"&amp;M17))*(Feuil2!$G$6:$G$25=$E$16)*(Feuil2!$I$6:$I$25))</f>
        <v>0</v>
      </c>
    </row>
    <row r="19" spans="2:13" ht="18.75">
      <c r="B19" s="1"/>
      <c r="C19" s="1"/>
      <c r="D19" s="1"/>
      <c r="E19" s="2" t="s">
        <v>40</v>
      </c>
      <c r="F19" s="1"/>
      <c r="G19" s="1"/>
      <c r="H19" s="1"/>
      <c r="I19" s="1"/>
      <c r="J19" s="1"/>
      <c r="K19" s="1"/>
      <c r="L19" s="1"/>
      <c r="M19" s="1"/>
    </row>
    <row r="20" spans="2:13">
      <c r="B20" s="3" t="s">
        <v>28</v>
      </c>
      <c r="C20" s="3" t="s">
        <v>29</v>
      </c>
      <c r="D20" s="3" t="s">
        <v>30</v>
      </c>
      <c r="E20" s="3" t="s">
        <v>31</v>
      </c>
      <c r="F20" s="3" t="s">
        <v>32</v>
      </c>
      <c r="G20" s="3" t="s">
        <v>33</v>
      </c>
      <c r="H20" s="3" t="s">
        <v>34</v>
      </c>
      <c r="I20" s="3" t="s">
        <v>35</v>
      </c>
      <c r="J20" s="3" t="s">
        <v>36</v>
      </c>
      <c r="K20" s="3" t="s">
        <v>37</v>
      </c>
      <c r="L20" s="3" t="s">
        <v>38</v>
      </c>
      <c r="M20" s="3" t="s">
        <v>39</v>
      </c>
    </row>
    <row r="22" spans="2:13" ht="18.75">
      <c r="B22" s="1"/>
      <c r="C22" s="1"/>
      <c r="D22" s="1"/>
      <c r="E22" s="2" t="s">
        <v>41</v>
      </c>
      <c r="F22" s="1"/>
      <c r="G22" s="1"/>
      <c r="H22" s="1"/>
      <c r="I22" s="1"/>
      <c r="J22" s="1"/>
      <c r="K22" s="1"/>
      <c r="L22" s="1"/>
      <c r="M22" s="1"/>
    </row>
    <row r="23" spans="2:13">
      <c r="B23" s="3" t="s">
        <v>28</v>
      </c>
      <c r="C23" s="3" t="s">
        <v>29</v>
      </c>
      <c r="D23" s="3" t="s">
        <v>30</v>
      </c>
      <c r="E23" s="3" t="s">
        <v>31</v>
      </c>
      <c r="F23" s="3" t="s">
        <v>32</v>
      </c>
      <c r="G23" s="3" t="s">
        <v>33</v>
      </c>
      <c r="H23" s="3" t="s">
        <v>34</v>
      </c>
      <c r="I23" s="3" t="s">
        <v>35</v>
      </c>
      <c r="J23" s="3" t="s">
        <v>36</v>
      </c>
      <c r="K23" s="3" t="s">
        <v>37</v>
      </c>
      <c r="L23" s="3" t="s">
        <v>38</v>
      </c>
      <c r="M23" s="3" t="s">
        <v>39</v>
      </c>
    </row>
    <row r="25" spans="2:13" ht="18.75">
      <c r="B25" s="1"/>
      <c r="C25" s="1"/>
      <c r="D25" s="1"/>
      <c r="E25" s="2" t="s">
        <v>42</v>
      </c>
      <c r="F25" s="1"/>
      <c r="G25" s="1"/>
      <c r="H25" s="1"/>
      <c r="I25" s="1"/>
      <c r="J25" s="1"/>
      <c r="K25" s="1"/>
      <c r="L25" s="1"/>
      <c r="M25" s="1"/>
    </row>
    <row r="26" spans="2:13">
      <c r="B26" t="s">
        <v>43</v>
      </c>
      <c r="C26" t="s">
        <v>44</v>
      </c>
      <c r="D26" t="s">
        <v>44</v>
      </c>
      <c r="E26" t="s">
        <v>44</v>
      </c>
      <c r="F26" t="s">
        <v>44</v>
      </c>
      <c r="G26" t="s">
        <v>44</v>
      </c>
      <c r="H26" t="s">
        <v>44</v>
      </c>
      <c r="I26" t="s">
        <v>44</v>
      </c>
      <c r="J26" t="s">
        <v>44</v>
      </c>
      <c r="K26" t="s">
        <v>44</v>
      </c>
      <c r="L26" t="s">
        <v>44</v>
      </c>
    </row>
    <row r="27" spans="2:13">
      <c r="B27" s="9" t="s">
        <v>45</v>
      </c>
    </row>
  </sheetData>
  <mergeCells count="2">
    <mergeCell ref="G6:I6"/>
    <mergeCell ref="J6:L6"/>
  </mergeCells>
  <phoneticPr fontId="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25"/>
  <sheetViews>
    <sheetView workbookViewId="0">
      <selection activeCell="J19" sqref="J19"/>
    </sheetView>
  </sheetViews>
  <sheetFormatPr baseColWidth="10" defaultRowHeight="15"/>
  <sheetData>
    <row r="2" spans="1:9">
      <c r="B2" t="s">
        <v>95</v>
      </c>
    </row>
    <row r="4" spans="1:9" ht="36">
      <c r="A4" s="10" t="s">
        <v>46</v>
      </c>
      <c r="B4" s="11" t="s">
        <v>47</v>
      </c>
      <c r="C4" s="12" t="s">
        <v>48</v>
      </c>
      <c r="D4" s="12" t="s">
        <v>49</v>
      </c>
      <c r="E4" s="12" t="s">
        <v>50</v>
      </c>
      <c r="F4" s="12" t="s">
        <v>51</v>
      </c>
      <c r="G4" s="12" t="s">
        <v>52</v>
      </c>
      <c r="H4" s="13" t="s">
        <v>53</v>
      </c>
      <c r="I4" s="14" t="s">
        <v>54</v>
      </c>
    </row>
    <row r="5" spans="1:9">
      <c r="A5" s="15"/>
      <c r="B5" s="16"/>
      <c r="C5" s="17"/>
      <c r="D5" s="17"/>
      <c r="E5" s="17"/>
      <c r="F5" s="17"/>
      <c r="G5" s="17"/>
      <c r="H5" s="18"/>
      <c r="I5" s="19"/>
    </row>
    <row r="6" spans="1:9">
      <c r="A6" s="20">
        <v>40550</v>
      </c>
      <c r="B6" s="21" t="s">
        <v>55</v>
      </c>
      <c r="C6" s="22" t="s">
        <v>56</v>
      </c>
      <c r="D6" s="22"/>
      <c r="E6" s="23" t="s">
        <v>57</v>
      </c>
      <c r="F6" s="22"/>
      <c r="G6" s="22" t="s">
        <v>58</v>
      </c>
      <c r="H6" s="24"/>
      <c r="I6" s="25">
        <v>308.37</v>
      </c>
    </row>
    <row r="7" spans="1:9">
      <c r="A7" s="20">
        <v>40574</v>
      </c>
      <c r="B7" s="21" t="s">
        <v>59</v>
      </c>
      <c r="C7" s="22" t="s">
        <v>60</v>
      </c>
      <c r="D7" s="22"/>
      <c r="E7" s="22" t="s">
        <v>61</v>
      </c>
      <c r="F7" s="22"/>
      <c r="G7" s="22" t="s">
        <v>27</v>
      </c>
      <c r="H7" s="24"/>
      <c r="I7" s="25"/>
    </row>
    <row r="8" spans="1:9">
      <c r="A8" s="20">
        <v>40574</v>
      </c>
      <c r="B8" s="21" t="s">
        <v>62</v>
      </c>
      <c r="C8" s="22" t="s">
        <v>60</v>
      </c>
      <c r="D8" s="22"/>
      <c r="E8" s="22" t="s">
        <v>61</v>
      </c>
      <c r="F8" s="22"/>
      <c r="G8" s="22" t="s">
        <v>27</v>
      </c>
      <c r="H8" s="24"/>
      <c r="I8" s="25"/>
    </row>
    <row r="9" spans="1:9">
      <c r="A9" s="20">
        <v>40609</v>
      </c>
      <c r="B9" s="21" t="s">
        <v>63</v>
      </c>
      <c r="C9" s="22" t="s">
        <v>56</v>
      </c>
      <c r="D9" s="22"/>
      <c r="E9" s="22" t="s">
        <v>57</v>
      </c>
      <c r="F9" s="22"/>
      <c r="G9" s="22" t="s">
        <v>58</v>
      </c>
      <c r="H9" s="24"/>
      <c r="I9" s="25">
        <v>632.83000000000004</v>
      </c>
    </row>
    <row r="10" spans="1:9" ht="60">
      <c r="A10" s="20">
        <v>40609</v>
      </c>
      <c r="B10" s="21" t="s">
        <v>64</v>
      </c>
      <c r="C10" s="22" t="s">
        <v>56</v>
      </c>
      <c r="D10" s="22"/>
      <c r="E10" s="22" t="s">
        <v>65</v>
      </c>
      <c r="F10" s="22"/>
      <c r="G10" s="26" t="s">
        <v>66</v>
      </c>
      <c r="H10" s="24"/>
      <c r="I10" s="25"/>
    </row>
    <row r="11" spans="1:9">
      <c r="A11" s="20">
        <v>40625</v>
      </c>
      <c r="B11" s="21" t="s">
        <v>67</v>
      </c>
      <c r="C11" s="22" t="s">
        <v>60</v>
      </c>
      <c r="D11" s="22">
        <v>940572</v>
      </c>
      <c r="E11" s="22" t="s">
        <v>61</v>
      </c>
      <c r="F11" s="22"/>
      <c r="G11" s="22" t="s">
        <v>27</v>
      </c>
      <c r="H11" s="24"/>
      <c r="I11" s="25">
        <v>405.89</v>
      </c>
    </row>
    <row r="12" spans="1:9">
      <c r="A12" s="20">
        <v>40625</v>
      </c>
      <c r="B12" s="21" t="s">
        <v>68</v>
      </c>
      <c r="C12" s="22" t="s">
        <v>60</v>
      </c>
      <c r="D12" s="22">
        <v>940585</v>
      </c>
      <c r="E12" s="22" t="s">
        <v>61</v>
      </c>
      <c r="F12" s="22"/>
      <c r="G12" s="22" t="s">
        <v>27</v>
      </c>
      <c r="H12" s="24"/>
      <c r="I12" s="25">
        <v>260.52999999999997</v>
      </c>
    </row>
    <row r="13" spans="1:9">
      <c r="A13" s="20">
        <v>40625</v>
      </c>
      <c r="B13" s="21" t="s">
        <v>69</v>
      </c>
      <c r="C13" s="22" t="s">
        <v>60</v>
      </c>
      <c r="D13" s="22">
        <v>940711</v>
      </c>
      <c r="E13" s="22" t="s">
        <v>61</v>
      </c>
      <c r="F13" s="22"/>
      <c r="G13" s="22" t="s">
        <v>27</v>
      </c>
      <c r="H13" s="24"/>
      <c r="I13" s="25">
        <v>482.28</v>
      </c>
    </row>
    <row r="14" spans="1:9">
      <c r="A14" s="20">
        <v>40625</v>
      </c>
      <c r="B14" s="21" t="s">
        <v>70</v>
      </c>
      <c r="C14" s="22" t="s">
        <v>60</v>
      </c>
      <c r="D14" s="22">
        <v>940716</v>
      </c>
      <c r="E14" s="22" t="s">
        <v>61</v>
      </c>
      <c r="F14" s="22"/>
      <c r="G14" s="22" t="s">
        <v>27</v>
      </c>
      <c r="H14" s="24"/>
      <c r="I14" s="25">
        <v>172.6</v>
      </c>
    </row>
    <row r="15" spans="1:9">
      <c r="A15" s="20">
        <v>40625</v>
      </c>
      <c r="B15" s="21" t="s">
        <v>71</v>
      </c>
      <c r="C15" s="22" t="s">
        <v>60</v>
      </c>
      <c r="D15" s="22">
        <v>940724</v>
      </c>
      <c r="E15" s="22" t="s">
        <v>61</v>
      </c>
      <c r="F15" s="22"/>
      <c r="G15" s="22" t="s">
        <v>27</v>
      </c>
      <c r="H15" s="24"/>
      <c r="I15" s="25">
        <v>247.68</v>
      </c>
    </row>
    <row r="16" spans="1:9">
      <c r="A16" s="20">
        <v>40633</v>
      </c>
      <c r="B16" s="21" t="s">
        <v>72</v>
      </c>
      <c r="C16" s="22" t="s">
        <v>60</v>
      </c>
      <c r="D16" s="22"/>
      <c r="E16" s="22" t="s">
        <v>73</v>
      </c>
      <c r="F16" s="22" t="s">
        <v>74</v>
      </c>
      <c r="G16" s="27" t="s">
        <v>75</v>
      </c>
      <c r="H16" s="24"/>
      <c r="I16" s="25">
        <v>1080</v>
      </c>
    </row>
    <row r="17" spans="1:9">
      <c r="A17" s="20">
        <v>40646</v>
      </c>
      <c r="B17" s="21" t="s">
        <v>76</v>
      </c>
      <c r="C17" s="22" t="s">
        <v>77</v>
      </c>
      <c r="D17" s="22"/>
      <c r="E17" s="22" t="s">
        <v>78</v>
      </c>
      <c r="F17" s="22"/>
      <c r="G17" s="22" t="s">
        <v>79</v>
      </c>
      <c r="H17" s="24"/>
      <c r="I17" s="25">
        <v>738</v>
      </c>
    </row>
    <row r="18" spans="1:9">
      <c r="A18" s="20">
        <v>40662</v>
      </c>
      <c r="B18" s="21" t="s">
        <v>80</v>
      </c>
      <c r="C18" s="22" t="s">
        <v>81</v>
      </c>
      <c r="D18" s="22"/>
      <c r="E18" s="22" t="s">
        <v>82</v>
      </c>
      <c r="F18" s="22" t="s">
        <v>83</v>
      </c>
      <c r="G18" s="22" t="s">
        <v>84</v>
      </c>
      <c r="H18" s="24"/>
      <c r="I18" s="25">
        <v>84</v>
      </c>
    </row>
    <row r="19" spans="1:9">
      <c r="A19" s="20">
        <v>40668</v>
      </c>
      <c r="B19" s="21" t="s">
        <v>85</v>
      </c>
      <c r="C19" s="22" t="s">
        <v>81</v>
      </c>
      <c r="D19" s="22"/>
      <c r="E19" s="22" t="s">
        <v>86</v>
      </c>
      <c r="F19" s="22" t="s">
        <v>87</v>
      </c>
      <c r="G19" s="22" t="s">
        <v>88</v>
      </c>
      <c r="H19" s="24">
        <v>280127900453</v>
      </c>
      <c r="I19" s="25">
        <v>192</v>
      </c>
    </row>
    <row r="20" spans="1:9">
      <c r="A20" s="20">
        <v>40672</v>
      </c>
      <c r="B20" s="21" t="s">
        <v>89</v>
      </c>
      <c r="C20" s="22" t="s">
        <v>60</v>
      </c>
      <c r="D20" s="22">
        <v>940504</v>
      </c>
      <c r="E20" s="22" t="s">
        <v>61</v>
      </c>
      <c r="F20" s="22"/>
      <c r="G20" s="22" t="s">
        <v>27</v>
      </c>
      <c r="H20" s="24"/>
      <c r="I20" s="25">
        <v>298.08999999999997</v>
      </c>
    </row>
    <row r="21" spans="1:9">
      <c r="A21" s="20">
        <v>37024</v>
      </c>
      <c r="B21" s="21" t="s">
        <v>90</v>
      </c>
      <c r="C21" s="22" t="s">
        <v>60</v>
      </c>
      <c r="D21" s="22">
        <v>940504</v>
      </c>
      <c r="E21" s="22" t="s">
        <v>61</v>
      </c>
      <c r="F21" s="22"/>
      <c r="G21" s="22" t="s">
        <v>27</v>
      </c>
      <c r="H21" s="24"/>
      <c r="I21" s="25">
        <v>224</v>
      </c>
    </row>
    <row r="22" spans="1:9">
      <c r="A22" s="20">
        <v>40676</v>
      </c>
      <c r="B22" s="21" t="s">
        <v>91</v>
      </c>
      <c r="C22" s="22" t="s">
        <v>60</v>
      </c>
      <c r="D22" s="22"/>
      <c r="E22" s="22" t="s">
        <v>61</v>
      </c>
      <c r="F22" s="22" t="s">
        <v>92</v>
      </c>
      <c r="G22" s="22" t="s">
        <v>27</v>
      </c>
      <c r="H22" s="24"/>
      <c r="I22" s="25">
        <v>592.55999999999995</v>
      </c>
    </row>
    <row r="23" spans="1:9">
      <c r="A23" s="20">
        <v>40681</v>
      </c>
      <c r="B23" s="21" t="s">
        <v>93</v>
      </c>
      <c r="C23" s="22" t="s">
        <v>94</v>
      </c>
      <c r="D23" s="22"/>
      <c r="E23" s="22" t="s">
        <v>82</v>
      </c>
      <c r="F23" s="22" t="s">
        <v>83</v>
      </c>
      <c r="G23" s="22" t="s">
        <v>84</v>
      </c>
      <c r="H23" s="24"/>
      <c r="I23" s="25">
        <v>84</v>
      </c>
    </row>
    <row r="24" spans="1:9">
      <c r="A24" s="20"/>
      <c r="B24" s="21"/>
      <c r="C24" s="22"/>
      <c r="D24" s="22"/>
      <c r="E24" s="22"/>
      <c r="F24" s="22"/>
      <c r="G24" s="22"/>
      <c r="H24" s="24"/>
      <c r="I24" s="25"/>
    </row>
    <row r="25" spans="1:9">
      <c r="A25" s="20"/>
      <c r="B25" s="21"/>
      <c r="C25" s="22"/>
      <c r="D25" s="22"/>
      <c r="E25" s="22"/>
      <c r="F25" s="22"/>
      <c r="G25" s="22"/>
      <c r="H25" s="28"/>
      <c r="I25" s="25"/>
    </row>
  </sheetData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Kion France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Lionel</dc:creator>
  <cp:lastModifiedBy>Dédé</cp:lastModifiedBy>
  <dcterms:created xsi:type="dcterms:W3CDTF">2011-05-30T10:50:25Z</dcterms:created>
  <dcterms:modified xsi:type="dcterms:W3CDTF">2011-05-30T20:00:42Z</dcterms:modified>
</cp:coreProperties>
</file>