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15"/>
  <workbookPr/>
  <mc:AlternateContent xmlns:mc="http://schemas.openxmlformats.org/markup-compatibility/2006">
    <mc:Choice Requires="x15">
      <x15ac:absPath xmlns:x15ac="http://schemas.microsoft.com/office/spreadsheetml/2010/11/ac" url="/Users/romainderansy/Desktop/"/>
    </mc:Choice>
  </mc:AlternateContent>
  <bookViews>
    <workbookView xWindow="3920" yWindow="4840" windowWidth="27360" windowHeight="15880" tabRatio="500"/>
  </bookViews>
  <sheets>
    <sheet name="Base de données" sheetId="1" r:id="rId1"/>
    <sheet name="TCD" sheetId="2" r:id="rId2"/>
  </sheets>
  <calcPr calcId="150000" concurrentCalc="0"/>
  <pivotCaches>
    <pivotCache cacheId="144" r:id="rId3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1" l="1"/>
  <c r="E3" i="1"/>
  <c r="E4" i="1"/>
  <c r="E5" i="1"/>
</calcChain>
</file>

<file path=xl/sharedStrings.xml><?xml version="1.0" encoding="utf-8"?>
<sst xmlns="http://schemas.openxmlformats.org/spreadsheetml/2006/main" count="49" uniqueCount="39">
  <si>
    <t>NOM</t>
  </si>
  <si>
    <t>Prénom</t>
  </si>
  <si>
    <t>DE</t>
  </si>
  <si>
    <t>DS</t>
  </si>
  <si>
    <t>DUCHMOLE</t>
  </si>
  <si>
    <t>Duduche</t>
  </si>
  <si>
    <t>BABAR</t>
  </si>
  <si>
    <t>Eléphant</t>
  </si>
  <si>
    <t>LAFEE</t>
  </si>
  <si>
    <t>Clochette</t>
  </si>
  <si>
    <t>DDS</t>
  </si>
  <si>
    <t>DC</t>
  </si>
  <si>
    <t>OUI</t>
  </si>
  <si>
    <t>NON</t>
  </si>
  <si>
    <t>BANANA</t>
  </si>
  <si>
    <t>Split</t>
  </si>
  <si>
    <t>Nombre d'entrée (DE)</t>
  </si>
  <si>
    <t>Nombre de sorties (DS)</t>
  </si>
  <si>
    <t>Mortalité (DC = OUI)</t>
  </si>
  <si>
    <t>Janv</t>
  </si>
  <si>
    <t>Févr</t>
  </si>
  <si>
    <t>Mars</t>
  </si>
  <si>
    <t>Avri</t>
  </si>
  <si>
    <t>Mortalité (% de décès par rapport au nombre de sortie)</t>
  </si>
  <si>
    <t>Durée de séjour moyenne (DDS) (Ne doit être pris en compte que si il existe une date de sortie)</t>
  </si>
  <si>
    <t>Ca j'y arrive</t>
  </si>
  <si>
    <t>Je n'y arrive pas</t>
  </si>
  <si>
    <t>Ca j'y arrive aussi mais sur un tableau à part, sinon il se mélange les pinceaux avec les dates</t>
  </si>
  <si>
    <t>Le TCD que j'aimerai avoir</t>
  </si>
  <si>
    <t>Les seuls TCD que j'arrive à faire</t>
  </si>
  <si>
    <t>Étiquettes de lignes</t>
  </si>
  <si>
    <t>Total général</t>
  </si>
  <si>
    <t>Nombre de NOM</t>
  </si>
  <si>
    <t>Moyenne de DDS</t>
  </si>
  <si>
    <t>2017</t>
  </si>
  <si>
    <t>janv</t>
  </si>
  <si>
    <t>févr</t>
  </si>
  <si>
    <t>mars</t>
  </si>
  <si>
    <t>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</si>
</sst>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right"/>
    </xf>
    <xf numFmtId="0" fontId="1" fillId="3" borderId="6" xfId="0" applyFont="1" applyFill="1" applyBorder="1" applyAlignment="1">
      <alignment horizontal="right"/>
    </xf>
    <xf numFmtId="0" fontId="1" fillId="4" borderId="0" xfId="0" applyFont="1" applyFill="1" applyBorder="1"/>
    <xf numFmtId="0" fontId="1" fillId="4" borderId="5" xfId="0" applyFont="1" applyFill="1" applyBorder="1"/>
    <xf numFmtId="0" fontId="1" fillId="0" borderId="0" xfId="0" applyFont="1" applyFill="1" applyBorder="1" applyAlignment="1">
      <alignment horizontal="right"/>
    </xf>
    <xf numFmtId="0" fontId="1" fillId="4" borderId="0" xfId="0" applyFont="1" applyFill="1" applyBorder="1" applyAlignment="1">
      <alignment horizontal="center"/>
    </xf>
    <xf numFmtId="9" fontId="1" fillId="4" borderId="5" xfId="0" applyNumberFormat="1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9" fontId="1" fillId="4" borderId="8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5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pivotButton="1" applyBorder="1"/>
    <xf numFmtId="0" fontId="0" fillId="0" borderId="0" xfId="0" applyBorder="1" applyAlignment="1">
      <alignment horizontal="left"/>
    </xf>
    <xf numFmtId="0" fontId="0" fillId="0" borderId="0" xfId="0" applyNumberFormat="1" applyBorder="1"/>
    <xf numFmtId="14" fontId="0" fillId="0" borderId="0" xfId="0" applyNumberFormat="1" applyBorder="1" applyAlignment="1">
      <alignment horizontal="left" indent="1"/>
    </xf>
  </cellXfs>
  <cellStyles count="1">
    <cellStyle name="Normal" xfId="0" builtinId="0"/>
  </cellStyles>
  <dxfs count="1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numFmt numFmtId="19" formatCode="dd/mm/yyyy"/>
      <alignment horizontal="center" vertical="bottom" textRotation="0" wrapText="0" indent="0" justifyLastLine="0" shrinkToFit="0"/>
    </dxf>
    <dxf>
      <numFmt numFmtId="19" formatCode="dd/mm/yyyy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</dxfs>
  <tableStyles count="0" defaultTableStyle="TableStyleMedium9" defaultPivotStyle="PivotStyleMedium7"/>
  <colors>
    <mruColors>
      <color rgb="FFFF2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main DERANSY" refreshedDate="42731.709095949074" createdVersion="4" refreshedVersion="4" minRefreshableVersion="3" recordCount="4">
  <cacheSource type="worksheet">
    <worksheetSource name="Tableau1"/>
  </cacheSource>
  <cacheFields count="8">
    <cacheField name="NOM" numFmtId="0">
      <sharedItems count="4">
        <s v="DUCHMOLE"/>
        <s v="BABAR"/>
        <s v="LAFEE"/>
        <s v="BANANA"/>
      </sharedItems>
    </cacheField>
    <cacheField name="Prénom" numFmtId="0">
      <sharedItems/>
    </cacheField>
    <cacheField name="DE" numFmtId="14">
      <sharedItems containsSemiMixedTypes="0" containsNonDate="0" containsDate="1" containsString="0" minDate="2017-01-01T00:00:00" maxDate="2017-03-05T00:00:00" count="4">
        <d v="2017-01-01T00:00:00"/>
        <d v="2017-02-04T00:00:00"/>
        <d v="2017-01-05T00:00:00"/>
        <d v="2017-03-04T00:00:00"/>
      </sharedItems>
      <fieldGroup par="6" base="2">
        <rangePr autoEnd="0" groupBy="months" startDate="2017-01-01T00:00:00" endDate="2017-03-05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3/2017"/>
        </groupItems>
      </fieldGroup>
    </cacheField>
    <cacheField name="DS" numFmtId="14">
      <sharedItems containsSemiMixedTypes="0" containsNonDate="0" containsDate="1" containsString="0" minDate="2017-01-15T00:00:00" maxDate="2017-04-10T00:00:00" count="4">
        <d v="2017-01-15T00:00:00"/>
        <d v="2017-03-04T00:00:00"/>
        <d v="2017-04-09T00:00:00"/>
        <d v="2017-04-06T00:00:00"/>
      </sharedItems>
      <fieldGroup par="7" base="3">
        <rangePr autoEnd="0" groupBy="months" startDate="2017-01-15T00:00:00" endDate="2017-04-10T00:00:00"/>
        <groupItems count="14">
          <s v="&lt;15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4/2017"/>
        </groupItems>
      </fieldGroup>
    </cacheField>
    <cacheField name="DDS" numFmtId="0">
      <sharedItems containsSemiMixedTypes="0" containsString="0" containsNumber="1" containsInteger="1" minValue="14" maxValue="94" count="4">
        <n v="14"/>
        <n v="28"/>
        <n v="94"/>
        <n v="33"/>
      </sharedItems>
    </cacheField>
    <cacheField name="DC" numFmtId="0">
      <sharedItems count="2">
        <s v="OUI"/>
        <s v="NON"/>
      </sharedItems>
    </cacheField>
    <cacheField name="Années" numFmtId="0" databaseField="0">
      <fieldGroup base="2">
        <rangePr autoEnd="0" groupBy="years" startDate="2017-01-01T00:00:00" endDate="2017-03-05T00:00:00"/>
        <groupItems count="3">
          <s v="&lt;01/01/2017"/>
          <s v="2017"/>
          <s v="&gt;05/03/2017"/>
        </groupItems>
      </fieldGroup>
    </cacheField>
    <cacheField name="Années2" numFmtId="0" databaseField="0">
      <fieldGroup base="3">
        <rangePr autoEnd="0" groupBy="years" startDate="2017-01-15T00:00:00" endDate="2017-04-10T00:00:00"/>
        <groupItems count="3">
          <s v="&lt;15/01/2017"/>
          <s v="2017"/>
          <s v="&gt;10/04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s v="Duduche"/>
    <x v="0"/>
    <x v="0"/>
    <x v="0"/>
    <x v="0"/>
  </r>
  <r>
    <x v="1"/>
    <s v="Eléphant"/>
    <x v="1"/>
    <x v="1"/>
    <x v="1"/>
    <x v="1"/>
  </r>
  <r>
    <x v="2"/>
    <s v="Clochette"/>
    <x v="2"/>
    <x v="2"/>
    <x v="2"/>
    <x v="0"/>
  </r>
  <r>
    <x v="3"/>
    <s v="Split"/>
    <x v="3"/>
    <x v="3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14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21:I26" firstHeaderRow="0" firstDataRow="1" firstDataCol="1"/>
  <pivotFields count="8">
    <pivotField dataField="1" showAll="0">
      <items count="5">
        <item x="1"/>
        <item x="3"/>
        <item x="0"/>
        <item x="2"/>
        <item t="default"/>
      </items>
    </pivotField>
    <pivotField showAll="0"/>
    <pivotField numFmtId="14"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>
      <items count="5">
        <item x="0"/>
        <item x="1"/>
        <item x="3"/>
        <item x="2"/>
        <item t="default"/>
      </items>
    </pivotField>
    <pivotField showAll="0">
      <items count="3">
        <item x="1"/>
        <item x="0"/>
        <item t="default"/>
      </items>
    </pivotField>
    <pivotField showAll="0" defaultSubtotal="0"/>
    <pivotField axis="axisRow" showAll="0" defaultSubtotal="0">
      <items count="3">
        <item x="0"/>
        <item x="1"/>
        <item x="2"/>
      </items>
    </pivotField>
  </pivotFields>
  <rowFields count="2">
    <field x="7"/>
    <field x="3"/>
  </rowFields>
  <rowItems count="5">
    <i>
      <x v="1"/>
    </i>
    <i r="1">
      <x v="1"/>
    </i>
    <i r="1">
      <x v="3"/>
    </i>
    <i r="1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NOM" fld="0" subtotal="count" baseField="0" baseItem="0"/>
    <dataField name="Moyenne de DDS" fld="4" subtotal="average" baseField="0" baseItem="0"/>
  </dataFields>
  <formats count="1">
    <format dxfId="1">
      <pivotArea type="all" dataOnly="0" outline="0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14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C21:D26" firstHeaderRow="1" firstDataRow="1" firstDataCol="1"/>
  <pivotFields count="8">
    <pivotField dataField="1" showAll="0"/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Row" showAll="0" defaultSubtotal="0">
      <items count="3">
        <item x="0"/>
        <item x="1"/>
        <item x="2"/>
      </items>
    </pivotField>
    <pivotField showAll="0" defaultSubtotal="0">
      <items count="3">
        <item x="0"/>
        <item x="1"/>
        <item x="2"/>
      </items>
    </pivotField>
  </pivotFields>
  <rowFields count="2">
    <field x="6"/>
    <field x="2"/>
  </rowFields>
  <rowItems count="5">
    <i>
      <x v="1"/>
    </i>
    <i r="1">
      <x v="1"/>
    </i>
    <i r="1">
      <x v="2"/>
    </i>
    <i r="1">
      <x v="3"/>
    </i>
    <i t="grand">
      <x/>
    </i>
  </rowItems>
  <colItems count="1">
    <i/>
  </colItems>
  <dataFields count="1">
    <dataField name="Nombre de NOM" fld="0" subtotal="count" baseField="0" baseItem="0"/>
  </dataFields>
  <formats count="1">
    <format dxfId="0">
      <pivotArea type="all" dataOnly="0" outline="0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5" totalsRowShown="0" headerRowDxfId="4" dataDxfId="3">
  <autoFilter ref="A1:F5"/>
  <tableColumns count="6">
    <tableColumn id="1" name="NOM" dataDxfId="9"/>
    <tableColumn id="2" name="Prénom" dataDxfId="8"/>
    <tableColumn id="3" name="DE" dataDxfId="7"/>
    <tableColumn id="4" name="DS" dataDxfId="6"/>
    <tableColumn id="5" name="DDS" dataDxfId="2">
      <calculatedColumnFormula>DATEDIF(Tableau1[[#This Row],[DE]],Tableau1[[#This Row],[DS]],"d")</calculatedColumnFormula>
    </tableColumn>
    <tableColumn id="6" name="DC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zoomScale="200" workbookViewId="0">
      <selection activeCell="A2" sqref="A2"/>
    </sheetView>
  </sheetViews>
  <sheetFormatPr baseColWidth="10" defaultRowHeight="16" x14ac:dyDescent="0.2"/>
  <cols>
    <col min="2" max="2" width="10" customWidth="1"/>
  </cols>
  <sheetData>
    <row r="1" spans="1:6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10</v>
      </c>
      <c r="F1" s="1" t="s">
        <v>11</v>
      </c>
    </row>
    <row r="2" spans="1:6" x14ac:dyDescent="0.2">
      <c r="A2" s="1" t="s">
        <v>4</v>
      </c>
      <c r="B2" s="1" t="s">
        <v>5</v>
      </c>
      <c r="C2" s="2">
        <v>42736</v>
      </c>
      <c r="D2" s="2">
        <v>42750</v>
      </c>
      <c r="E2" s="1">
        <f>DATEDIF(Tableau1[[#This Row],[DE]],Tableau1[[#This Row],[DS]],"d")</f>
        <v>14</v>
      </c>
      <c r="F2" s="1" t="s">
        <v>12</v>
      </c>
    </row>
    <row r="3" spans="1:6" x14ac:dyDescent="0.2">
      <c r="A3" s="1" t="s">
        <v>6</v>
      </c>
      <c r="B3" s="1" t="s">
        <v>7</v>
      </c>
      <c r="C3" s="2">
        <v>42770</v>
      </c>
      <c r="D3" s="2">
        <v>42798</v>
      </c>
      <c r="E3" s="1">
        <f>DATEDIF(Tableau1[[#This Row],[DE]],Tableau1[[#This Row],[DS]],"d")</f>
        <v>28</v>
      </c>
      <c r="F3" s="1" t="s">
        <v>13</v>
      </c>
    </row>
    <row r="4" spans="1:6" x14ac:dyDescent="0.2">
      <c r="A4" s="1" t="s">
        <v>8</v>
      </c>
      <c r="B4" s="1" t="s">
        <v>9</v>
      </c>
      <c r="C4" s="2">
        <v>42740</v>
      </c>
      <c r="D4" s="2">
        <v>42834</v>
      </c>
      <c r="E4" s="1">
        <f>DATEDIF(Tableau1[[#This Row],[DE]],Tableau1[[#This Row],[DS]],"d")</f>
        <v>94</v>
      </c>
      <c r="F4" s="1" t="s">
        <v>12</v>
      </c>
    </row>
    <row r="5" spans="1:6" x14ac:dyDescent="0.2">
      <c r="A5" s="1" t="s">
        <v>14</v>
      </c>
      <c r="B5" s="1" t="s">
        <v>15</v>
      </c>
      <c r="C5" s="2">
        <v>42798</v>
      </c>
      <c r="D5" s="2">
        <v>42831</v>
      </c>
      <c r="E5" s="1">
        <f>DATEDIF(Tableau1[[#This Row],[DE]],Tableau1[[#This Row],[DS]],"d")</f>
        <v>33</v>
      </c>
      <c r="F5" s="1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7"/>
  <sheetViews>
    <sheetView showGridLines="0" workbookViewId="0">
      <selection activeCell="L31" sqref="L31"/>
    </sheetView>
  </sheetViews>
  <sheetFormatPr baseColWidth="10" defaultRowHeight="16" x14ac:dyDescent="0.2"/>
  <cols>
    <col min="3" max="3" width="19.6640625" bestFit="1" customWidth="1"/>
    <col min="4" max="4" width="15" customWidth="1"/>
    <col min="5" max="5" width="15.1640625" customWidth="1"/>
    <col min="6" max="6" width="37.5" customWidth="1"/>
    <col min="7" max="7" width="19.6640625" customWidth="1"/>
    <col min="8" max="8" width="15" customWidth="1"/>
    <col min="9" max="9" width="15.1640625" bestFit="1" customWidth="1"/>
    <col min="10" max="10" width="13" bestFit="1" customWidth="1"/>
  </cols>
  <sheetData>
    <row r="3" spans="2:11" x14ac:dyDescent="0.2">
      <c r="B3" s="16"/>
      <c r="C3" s="17"/>
      <c r="D3" s="17"/>
      <c r="E3" s="17"/>
      <c r="F3" s="17"/>
      <c r="G3" s="17"/>
      <c r="H3" s="17"/>
      <c r="I3" s="17"/>
      <c r="J3" s="17"/>
      <c r="K3" s="18"/>
    </row>
    <row r="4" spans="2:11" x14ac:dyDescent="0.2">
      <c r="B4" s="19"/>
      <c r="C4" s="20" t="s">
        <v>28</v>
      </c>
      <c r="D4" s="20"/>
      <c r="E4" s="20"/>
      <c r="F4" s="20"/>
      <c r="G4" s="20"/>
      <c r="H4" s="20"/>
      <c r="I4" s="20"/>
      <c r="J4" s="20"/>
      <c r="K4" s="21"/>
    </row>
    <row r="5" spans="2:11" x14ac:dyDescent="0.2">
      <c r="B5" s="19"/>
      <c r="C5" s="20"/>
      <c r="D5" s="20"/>
      <c r="E5" s="20"/>
      <c r="F5" s="20"/>
      <c r="G5" s="20"/>
      <c r="H5" s="20"/>
      <c r="I5" s="20"/>
      <c r="J5" s="20"/>
      <c r="K5" s="21"/>
    </row>
    <row r="6" spans="2:11" x14ac:dyDescent="0.2">
      <c r="B6" s="19"/>
      <c r="C6" s="3"/>
      <c r="D6" s="4" t="s">
        <v>16</v>
      </c>
      <c r="E6" s="4" t="s">
        <v>17</v>
      </c>
      <c r="F6" s="4" t="s">
        <v>24</v>
      </c>
      <c r="G6" s="4" t="s">
        <v>18</v>
      </c>
      <c r="H6" s="5" t="s">
        <v>23</v>
      </c>
      <c r="I6" s="20"/>
      <c r="J6" s="20"/>
      <c r="K6" s="21"/>
    </row>
    <row r="7" spans="2:11" x14ac:dyDescent="0.2">
      <c r="B7" s="19"/>
      <c r="C7" s="6">
        <v>2017</v>
      </c>
      <c r="D7" s="9"/>
      <c r="E7" s="9"/>
      <c r="F7" s="9"/>
      <c r="G7" s="9"/>
      <c r="H7" s="10"/>
      <c r="I7" s="20"/>
      <c r="J7" s="20"/>
      <c r="K7" s="21"/>
    </row>
    <row r="8" spans="2:11" x14ac:dyDescent="0.2">
      <c r="B8" s="19"/>
      <c r="C8" s="7" t="s">
        <v>19</v>
      </c>
      <c r="D8" s="12">
        <v>2</v>
      </c>
      <c r="E8" s="12">
        <v>1</v>
      </c>
      <c r="F8" s="12">
        <v>14</v>
      </c>
      <c r="G8" s="12">
        <v>1</v>
      </c>
      <c r="H8" s="13">
        <v>1</v>
      </c>
      <c r="I8" s="20"/>
      <c r="J8" s="20"/>
      <c r="K8" s="21"/>
    </row>
    <row r="9" spans="2:11" x14ac:dyDescent="0.2">
      <c r="B9" s="19"/>
      <c r="C9" s="7" t="s">
        <v>20</v>
      </c>
      <c r="D9" s="12">
        <v>1</v>
      </c>
      <c r="E9" s="12">
        <v>0</v>
      </c>
      <c r="F9" s="12">
        <v>0</v>
      </c>
      <c r="G9" s="12">
        <v>0</v>
      </c>
      <c r="H9" s="13">
        <v>0</v>
      </c>
      <c r="I9" s="20"/>
      <c r="J9" s="20"/>
      <c r="K9" s="21"/>
    </row>
    <row r="10" spans="2:11" x14ac:dyDescent="0.2">
      <c r="B10" s="19"/>
      <c r="C10" s="7" t="s">
        <v>21</v>
      </c>
      <c r="D10" s="12">
        <v>1</v>
      </c>
      <c r="E10" s="12">
        <v>1</v>
      </c>
      <c r="F10" s="12">
        <v>28</v>
      </c>
      <c r="G10" s="12">
        <v>0</v>
      </c>
      <c r="H10" s="13">
        <v>0</v>
      </c>
      <c r="I10" s="20"/>
      <c r="J10" s="20"/>
      <c r="K10" s="21"/>
    </row>
    <row r="11" spans="2:11" x14ac:dyDescent="0.2">
      <c r="B11" s="19"/>
      <c r="C11" s="8" t="s">
        <v>22</v>
      </c>
      <c r="D11" s="14">
        <v>0</v>
      </c>
      <c r="E11" s="14">
        <v>2</v>
      </c>
      <c r="F11" s="14">
        <v>63.5</v>
      </c>
      <c r="G11" s="14">
        <v>1</v>
      </c>
      <c r="H11" s="15">
        <v>0.5</v>
      </c>
      <c r="I11" s="20"/>
      <c r="J11" s="20"/>
      <c r="K11" s="21"/>
    </row>
    <row r="12" spans="2:11" x14ac:dyDescent="0.2">
      <c r="B12" s="19"/>
      <c r="C12" s="20"/>
      <c r="D12" s="20"/>
      <c r="E12" s="20"/>
      <c r="F12" s="20"/>
      <c r="G12" s="20"/>
      <c r="H12" s="20"/>
      <c r="I12" s="20"/>
      <c r="J12" s="20"/>
      <c r="K12" s="21"/>
    </row>
    <row r="13" spans="2:11" x14ac:dyDescent="0.2">
      <c r="B13" s="19"/>
      <c r="C13" s="20"/>
      <c r="D13" s="22" t="s">
        <v>25</v>
      </c>
      <c r="E13" s="23" t="s">
        <v>27</v>
      </c>
      <c r="F13" s="22" t="s">
        <v>25</v>
      </c>
      <c r="G13" s="24" t="s">
        <v>26</v>
      </c>
      <c r="H13" s="24" t="s">
        <v>26</v>
      </c>
      <c r="I13" s="20"/>
      <c r="J13" s="20"/>
      <c r="K13" s="21"/>
    </row>
    <row r="14" spans="2:11" x14ac:dyDescent="0.2">
      <c r="B14" s="19"/>
      <c r="C14" s="11"/>
      <c r="D14" s="20"/>
      <c r="E14" s="20"/>
      <c r="F14" s="20"/>
      <c r="G14" s="20"/>
      <c r="H14" s="20"/>
      <c r="I14" s="20"/>
      <c r="J14" s="20"/>
      <c r="K14" s="21"/>
    </row>
    <row r="15" spans="2:11" x14ac:dyDescent="0.2">
      <c r="B15" s="25"/>
      <c r="C15" s="26"/>
      <c r="D15" s="26"/>
      <c r="E15" s="26"/>
      <c r="F15" s="26"/>
      <c r="G15" s="26"/>
      <c r="H15" s="26"/>
      <c r="I15" s="26"/>
      <c r="J15" s="26"/>
      <c r="K15" s="27"/>
    </row>
    <row r="18" spans="2:10" x14ac:dyDescent="0.2">
      <c r="B18" s="16"/>
      <c r="C18" s="17"/>
      <c r="D18" s="17"/>
      <c r="E18" s="17"/>
      <c r="F18" s="17"/>
      <c r="G18" s="17"/>
      <c r="H18" s="17"/>
      <c r="I18" s="17"/>
      <c r="J18" s="18"/>
    </row>
    <row r="19" spans="2:10" x14ac:dyDescent="0.2">
      <c r="B19" s="19"/>
      <c r="C19" s="20" t="s">
        <v>29</v>
      </c>
      <c r="D19" s="20"/>
      <c r="E19" s="20"/>
      <c r="F19" s="20"/>
      <c r="G19" s="20"/>
      <c r="H19" s="20"/>
      <c r="I19" s="20"/>
      <c r="J19" s="21"/>
    </row>
    <row r="20" spans="2:10" x14ac:dyDescent="0.2">
      <c r="B20" s="19"/>
      <c r="C20" s="20"/>
      <c r="D20" s="20"/>
      <c r="E20" s="20"/>
      <c r="F20" s="20"/>
      <c r="G20" s="20"/>
      <c r="H20" s="20"/>
      <c r="I20" s="20"/>
      <c r="J20" s="21"/>
    </row>
    <row r="21" spans="2:10" x14ac:dyDescent="0.2">
      <c r="B21" s="19"/>
      <c r="C21" s="28" t="s">
        <v>30</v>
      </c>
      <c r="D21" s="20" t="s">
        <v>32</v>
      </c>
      <c r="E21" s="20"/>
      <c r="F21" s="20"/>
      <c r="G21" s="28" t="s">
        <v>30</v>
      </c>
      <c r="H21" s="20" t="s">
        <v>32</v>
      </c>
      <c r="I21" s="20" t="s">
        <v>33</v>
      </c>
      <c r="J21" s="21"/>
    </row>
    <row r="22" spans="2:10" x14ac:dyDescent="0.2">
      <c r="B22" s="19"/>
      <c r="C22" s="29" t="s">
        <v>34</v>
      </c>
      <c r="D22" s="30"/>
      <c r="E22" s="20"/>
      <c r="F22" s="20"/>
      <c r="G22" s="29" t="s">
        <v>34</v>
      </c>
      <c r="H22" s="30"/>
      <c r="I22" s="30"/>
      <c r="J22" s="21"/>
    </row>
    <row r="23" spans="2:10" x14ac:dyDescent="0.2">
      <c r="B23" s="19"/>
      <c r="C23" s="31" t="s">
        <v>35</v>
      </c>
      <c r="D23" s="30">
        <v>2</v>
      </c>
      <c r="E23" s="20"/>
      <c r="F23" s="20"/>
      <c r="G23" s="31" t="s">
        <v>35</v>
      </c>
      <c r="H23" s="30">
        <v>1</v>
      </c>
      <c r="I23" s="30">
        <v>14</v>
      </c>
      <c r="J23" s="21"/>
    </row>
    <row r="24" spans="2:10" x14ac:dyDescent="0.2">
      <c r="B24" s="19"/>
      <c r="C24" s="31" t="s">
        <v>36</v>
      </c>
      <c r="D24" s="30">
        <v>1</v>
      </c>
      <c r="E24" s="20"/>
      <c r="F24" s="20"/>
      <c r="G24" s="31" t="s">
        <v>37</v>
      </c>
      <c r="H24" s="30">
        <v>1</v>
      </c>
      <c r="I24" s="30">
        <v>28</v>
      </c>
      <c r="J24" s="21"/>
    </row>
    <row r="25" spans="2:10" x14ac:dyDescent="0.2">
      <c r="B25" s="19"/>
      <c r="C25" s="31" t="s">
        <v>37</v>
      </c>
      <c r="D25" s="30">
        <v>1</v>
      </c>
      <c r="E25" s="20"/>
      <c r="F25" s="20"/>
      <c r="G25" s="31" t="s">
        <v>38</v>
      </c>
      <c r="H25" s="30">
        <v>2</v>
      </c>
      <c r="I25" s="30">
        <v>63.5</v>
      </c>
      <c r="J25" s="21"/>
    </row>
    <row r="26" spans="2:10" x14ac:dyDescent="0.2">
      <c r="B26" s="19"/>
      <c r="C26" s="29" t="s">
        <v>31</v>
      </c>
      <c r="D26" s="30">
        <v>4</v>
      </c>
      <c r="E26" s="20"/>
      <c r="F26" s="20"/>
      <c r="G26" s="29" t="s">
        <v>31</v>
      </c>
      <c r="H26" s="30">
        <v>4</v>
      </c>
      <c r="I26" s="30">
        <v>42.25</v>
      </c>
      <c r="J26" s="21"/>
    </row>
    <row r="27" spans="2:10" x14ac:dyDescent="0.2">
      <c r="B27" s="25"/>
      <c r="C27" s="26"/>
      <c r="D27" s="26"/>
      <c r="E27" s="26"/>
      <c r="F27" s="26"/>
      <c r="G27" s="26"/>
      <c r="H27" s="26"/>
      <c r="I27" s="26"/>
      <c r="J27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DERANSY</dc:creator>
  <cp:lastModifiedBy>Romain DERANSY</cp:lastModifiedBy>
  <dcterms:created xsi:type="dcterms:W3CDTF">2016-12-27T15:37:24Z</dcterms:created>
  <dcterms:modified xsi:type="dcterms:W3CDTF">2016-12-27T16:04:54Z</dcterms:modified>
</cp:coreProperties>
</file>