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18915" windowHeight="108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2" i="1" l="1"/>
  <c r="B23" i="1"/>
  <c r="B24" i="1"/>
  <c r="B25" i="1"/>
  <c r="B26" i="1"/>
  <c r="B27" i="1"/>
  <c r="B28" i="1"/>
  <c r="B29" i="1"/>
  <c r="B30" i="1"/>
  <c r="B31" i="1"/>
  <c r="B32" i="1"/>
  <c r="B33" i="1"/>
  <c r="B21" i="1"/>
  <c r="C34" i="1"/>
  <c r="D34" i="1"/>
  <c r="E34" i="1"/>
  <c r="F34" i="1"/>
  <c r="G34" i="1"/>
  <c r="H34" i="1"/>
  <c r="I34" i="1"/>
  <c r="J34" i="1"/>
  <c r="B34" i="1" l="1"/>
</calcChain>
</file>

<file path=xl/sharedStrings.xml><?xml version="1.0" encoding="utf-8"?>
<sst xmlns="http://schemas.openxmlformats.org/spreadsheetml/2006/main" count="122" uniqueCount="54">
  <si>
    <t>Direction</t>
  </si>
  <si>
    <t>Centre de coûts</t>
  </si>
  <si>
    <t>26SI0606</t>
  </si>
  <si>
    <t>Outils Réseau</t>
  </si>
  <si>
    <t>26SI9210</t>
  </si>
  <si>
    <t>26SI9100</t>
  </si>
  <si>
    <t>Back-Office</t>
  </si>
  <si>
    <t>26SP0003</t>
  </si>
  <si>
    <t>26SI9310</t>
  </si>
  <si>
    <t>Déploiements de services</t>
  </si>
  <si>
    <t>26SI0605</t>
  </si>
  <si>
    <t>26SI3700</t>
  </si>
  <si>
    <t>Vente et Distribution</t>
  </si>
  <si>
    <t>26SI3600</t>
  </si>
  <si>
    <t>Relation Clients</t>
  </si>
  <si>
    <t>26SI3200</t>
  </si>
  <si>
    <t>Orian SI</t>
  </si>
  <si>
    <t>Direction Technique</t>
  </si>
  <si>
    <t>Direction Business</t>
  </si>
  <si>
    <t>Direction Services</t>
  </si>
  <si>
    <t>Décisionnel &amp; Reporting</t>
  </si>
  <si>
    <t>Mobile &amp; Reglementaire</t>
  </si>
  <si>
    <t>I&amp;V</t>
  </si>
  <si>
    <t>Projet</t>
  </si>
  <si>
    <t>Nature</t>
  </si>
  <si>
    <t>P-14-2231/03 - Projet 1</t>
  </si>
  <si>
    <t>P-14-2248/03 - Projet 2</t>
  </si>
  <si>
    <t>P-14-2157/03 - Projet 3</t>
  </si>
  <si>
    <t>P-14-0456/03 - Projet 4</t>
  </si>
  <si>
    <t>P-14-0459/03 - Projet 5</t>
  </si>
  <si>
    <t>P-13-0087/03 - Projet 6</t>
  </si>
  <si>
    <t>P-14-1899/03 - Projet 7</t>
  </si>
  <si>
    <t>P-12-0882/03 - Projet 8</t>
  </si>
  <si>
    <t>P-13-0315/03 - Projet 9</t>
  </si>
  <si>
    <t>P-14-1332/03 - Projet 10</t>
  </si>
  <si>
    <t>P-12-0515/03 - Projet  11</t>
  </si>
  <si>
    <t>P-14-0995/03 - Projet 12</t>
  </si>
  <si>
    <t>Total Prestations</t>
  </si>
  <si>
    <t>Salaires et Charges</t>
  </si>
  <si>
    <t>Matériels et Logiciels</t>
  </si>
  <si>
    <t>Bloc</t>
  </si>
  <si>
    <t>B1</t>
  </si>
  <si>
    <t>B2</t>
  </si>
  <si>
    <t>B3</t>
  </si>
  <si>
    <t>B4</t>
  </si>
  <si>
    <t>B5</t>
  </si>
  <si>
    <t>B7</t>
  </si>
  <si>
    <t>B8</t>
  </si>
  <si>
    <t>B9</t>
  </si>
  <si>
    <t>Total</t>
  </si>
  <si>
    <t>P-14-0995/06 - Projet 13</t>
  </si>
  <si>
    <t>Consommé Janvier</t>
  </si>
  <si>
    <t>Voici à quoi ressemble le tableau me servant de source de travail :
- Une DIRECTION est décomposée en un ou plusieurs BLOCS eux-mêmes décomposés en un ou plusieurs CENTRE DE COÛTS (CC)
- Un même projet peut donc avoir des imputations dans un ou plusieurs bloc et dans un ou plusieurs CC</t>
  </si>
  <si>
    <t>Voici ce que je dois produire :
- L'objectif étant de produire un reporting indiquant pour chaque projet la consommation totale du projet
- Ainsi que la décomposition des consommations selon chaque bloc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</si>
</sst>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]_-;\-* #,##0.00\ [$€]_-;_-* &quot;-&quot;??\ [$€]_-;_-@_-"/>
    <numFmt numFmtId="165" formatCode="#,##0.0"/>
  </numFmts>
  <fonts count="10" x14ac:knownFonts="1">
    <font>
      <sz val="11"/>
      <color theme="1"/>
      <name val="Calibri"/>
      <family val="2"/>
      <scheme val="minor"/>
    </font>
    <font>
      <b/>
      <sz val="9"/>
      <color rgb="FF00000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000000"/>
      <name val="Calibri"/>
      <family val="2"/>
      <scheme val="minor"/>
    </font>
    <font>
      <b/>
      <sz val="9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MS Sans Serif"/>
      <family val="2"/>
    </font>
    <font>
      <sz val="10"/>
      <color theme="1"/>
      <name val="Arial"/>
      <family val="2"/>
    </font>
    <font>
      <b/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6" fillId="0" borderId="0"/>
    <xf numFmtId="164" fontId="6" fillId="0" borderId="0"/>
    <xf numFmtId="0" fontId="6" fillId="0" borderId="0"/>
    <xf numFmtId="44" fontId="7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0" borderId="0"/>
    <xf numFmtId="0" fontId="6" fillId="0" borderId="0"/>
    <xf numFmtId="0" fontId="8" fillId="0" borderId="0">
      <alignment horizontal="center" vertical="center" wrapText="1"/>
    </xf>
    <xf numFmtId="0" fontId="7" fillId="0" borderId="0"/>
  </cellStyleXfs>
  <cellXfs count="28">
    <xf numFmtId="0" fontId="0" fillId="0" borderId="0" xfId="0"/>
    <xf numFmtId="0" fontId="0" fillId="0" borderId="0" xfId="0"/>
    <xf numFmtId="0" fontId="1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1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" xfId="0" applyNumberFormat="1" applyFont="1" applyBorder="1"/>
    <xf numFmtId="49" fontId="2" fillId="0" borderId="1" xfId="0" applyNumberFormat="1" applyFont="1" applyBorder="1"/>
    <xf numFmtId="3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2" fillId="0" borderId="3" xfId="0" applyNumberFormat="1" applyFont="1" applyBorder="1"/>
    <xf numFmtId="0" fontId="2" fillId="0" borderId="2" xfId="0" applyNumberFormat="1" applyFont="1" applyBorder="1"/>
    <xf numFmtId="0" fontId="2" fillId="0" borderId="2" xfId="0" applyNumberFormat="1" applyFont="1" applyBorder="1" applyAlignment="1">
      <alignment horizontal="center" vertical="center"/>
    </xf>
    <xf numFmtId="0" fontId="0" fillId="0" borderId="0" xfId="0"/>
    <xf numFmtId="0" fontId="0" fillId="2" borderId="0" xfId="0" applyFill="1"/>
    <xf numFmtId="0" fontId="4" fillId="0" borderId="3" xfId="0" applyFont="1" applyBorder="1" applyAlignment="1">
      <alignment horizontal="center" vertical="center"/>
    </xf>
    <xf numFmtId="1" fontId="4" fillId="0" borderId="1" xfId="0" applyNumberFormat="1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/>
    </xf>
    <xf numFmtId="165" fontId="0" fillId="2" borderId="0" xfId="0" applyNumberFormat="1" applyFill="1" applyAlignment="1">
      <alignment horizontal="center" vertical="center"/>
    </xf>
    <xf numFmtId="165" fontId="9" fillId="2" borderId="0" xfId="0" applyNumberFormat="1" applyFont="1" applyFill="1" applyAlignment="1">
      <alignment horizontal="center" vertical="center"/>
    </xf>
    <xf numFmtId="3" fontId="2" fillId="0" borderId="1" xfId="0" applyNumberFormat="1" applyFont="1" applyBorder="1" applyAlignment="1">
      <alignment horizontal="center" vertical="center"/>
    </xf>
    <xf numFmtId="49" fontId="3" fillId="0" borderId="1" xfId="0" applyNumberFormat="1" applyFont="1" applyFill="1" applyBorder="1" applyAlignment="1" applyProtection="1">
      <alignment vertical="center"/>
      <protection locked="0"/>
    </xf>
    <xf numFmtId="0" fontId="2" fillId="2" borderId="0" xfId="0" applyNumberFormat="1" applyFont="1" applyFill="1" applyBorder="1"/>
    <xf numFmtId="0" fontId="2" fillId="2" borderId="0" xfId="0" applyNumberFormat="1" applyFont="1" applyFill="1" applyBorder="1" applyAlignment="1">
      <alignment horizontal="center" vertical="center"/>
    </xf>
    <xf numFmtId="49" fontId="2" fillId="2" borderId="0" xfId="0" applyNumberFormat="1" applyFont="1" applyFill="1" applyBorder="1"/>
    <xf numFmtId="3" fontId="3" fillId="2" borderId="0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5" fillId="3" borderId="0" xfId="0" applyNumberFormat="1" applyFont="1" applyFill="1" applyBorder="1" applyAlignment="1">
      <alignment horizontal="left" vertical="center" wrapText="1"/>
    </xf>
    <xf numFmtId="0" fontId="5" fillId="3" borderId="0" xfId="0" applyFont="1" applyFill="1" applyAlignment="1">
      <alignment horizontal="left" vertical="center" wrapText="1"/>
    </xf>
    <xf numFmtId="0" fontId="5" fillId="3" borderId="0" xfId="0" applyFont="1" applyFill="1" applyAlignment="1">
      <alignment horizontal="left" vertical="center"/>
    </xf>
  </cellXfs>
  <cellStyles count="10">
    <cellStyle name=" Task]_x000d__x000a_TaskName=Scan At_x000d__x000a_TaskID=3_x000d__x000a_WorkstationName=SmarTone_x000d__x000a_LastExecuted=0_x000d__x000a_LastSt" xfId="1"/>
    <cellStyle name=" Task]_x000d__x000a_TaskName=Scan At_x000d__x000a_TaskID=3_x000d__x000a_WorkstationName=SmarTone_x000d__x000a_LastExecuted=0_x000d__x000a_LastSt 2" xfId="2"/>
    <cellStyle name="§Q\?1@" xfId="3"/>
    <cellStyle name="Euro" xfId="4"/>
    <cellStyle name="Milliers 2" xfId="5"/>
    <cellStyle name="Normal" xfId="0" builtinId="0"/>
    <cellStyle name="Normal 2" xfId="6"/>
    <cellStyle name="Normal 3" xfId="7"/>
    <cellStyle name="Normal 7" xfId="8"/>
    <cellStyle name="Style 1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6"/>
  <sheetViews>
    <sheetView tabSelected="1" workbookViewId="0">
      <selection activeCell="I5" sqref="I5"/>
    </sheetView>
  </sheetViews>
  <sheetFormatPr baseColWidth="10" defaultRowHeight="15" x14ac:dyDescent="0.25"/>
  <cols>
    <col min="1" max="1" width="19.140625" bestFit="1" customWidth="1"/>
    <col min="2" max="2" width="4.5703125" style="1" bestFit="1" customWidth="1"/>
    <col min="3" max="3" width="7.85546875" bestFit="1" customWidth="1"/>
    <col min="4" max="4" width="21.5703125" bestFit="1" customWidth="1"/>
    <col min="5" max="5" width="19.140625" bestFit="1" customWidth="1"/>
    <col min="6" max="6" width="18" bestFit="1" customWidth="1"/>
    <col min="7" max="7" width="8.85546875" bestFit="1" customWidth="1"/>
    <col min="8" max="10" width="3.140625" bestFit="1" customWidth="1"/>
  </cols>
  <sheetData>
    <row r="1" spans="1:15" s="10" customFormat="1" ht="52.5" customHeight="1" x14ac:dyDescent="0.25">
      <c r="A1" s="26" t="s">
        <v>52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</row>
    <row r="2" spans="1:15" ht="24" x14ac:dyDescent="0.25">
      <c r="A2" s="2" t="s">
        <v>0</v>
      </c>
      <c r="B2" s="2" t="s">
        <v>40</v>
      </c>
      <c r="C2" s="24" t="s">
        <v>1</v>
      </c>
      <c r="D2" s="24"/>
      <c r="E2" s="2" t="s">
        <v>23</v>
      </c>
      <c r="F2" s="2" t="s">
        <v>24</v>
      </c>
      <c r="G2" s="3" t="s">
        <v>51</v>
      </c>
      <c r="H2" s="11"/>
      <c r="I2" s="11"/>
      <c r="J2" s="11"/>
      <c r="K2" s="11"/>
      <c r="L2" s="11"/>
      <c r="M2" s="11"/>
      <c r="N2" s="11"/>
      <c r="O2" s="11"/>
    </row>
    <row r="3" spans="1:15" x14ac:dyDescent="0.25">
      <c r="A3" s="4" t="s">
        <v>17</v>
      </c>
      <c r="B3" s="9" t="s">
        <v>41</v>
      </c>
      <c r="C3" s="8" t="s">
        <v>2</v>
      </c>
      <c r="D3" s="7" t="s">
        <v>3</v>
      </c>
      <c r="E3" s="5" t="s">
        <v>25</v>
      </c>
      <c r="F3" s="5" t="s">
        <v>37</v>
      </c>
      <c r="G3" s="6">
        <v>4.367</v>
      </c>
      <c r="H3" s="11"/>
      <c r="I3" s="11"/>
      <c r="J3" s="11"/>
      <c r="K3" s="11"/>
      <c r="L3" s="11"/>
      <c r="M3" s="11"/>
      <c r="N3" s="11"/>
      <c r="O3" s="11"/>
    </row>
    <row r="4" spans="1:15" x14ac:dyDescent="0.25">
      <c r="A4" s="4" t="s">
        <v>17</v>
      </c>
      <c r="B4" s="9" t="s">
        <v>42</v>
      </c>
      <c r="C4" s="8" t="s">
        <v>4</v>
      </c>
      <c r="D4" s="7" t="s">
        <v>20</v>
      </c>
      <c r="E4" s="5" t="s">
        <v>26</v>
      </c>
      <c r="F4" s="5" t="s">
        <v>38</v>
      </c>
      <c r="G4" s="6">
        <v>7.3780000000000001</v>
      </c>
      <c r="H4" s="11"/>
      <c r="I4" s="11"/>
      <c r="J4" s="11"/>
      <c r="K4" s="11"/>
      <c r="L4" s="11"/>
      <c r="M4" s="11"/>
      <c r="N4" s="11"/>
      <c r="O4" s="11"/>
    </row>
    <row r="5" spans="1:15" x14ac:dyDescent="0.25">
      <c r="A5" s="4" t="s">
        <v>17</v>
      </c>
      <c r="B5" s="9" t="s">
        <v>43</v>
      </c>
      <c r="C5" s="8" t="s">
        <v>5</v>
      </c>
      <c r="D5" s="7" t="s">
        <v>6</v>
      </c>
      <c r="E5" s="5" t="s">
        <v>27</v>
      </c>
      <c r="F5" s="5" t="s">
        <v>38</v>
      </c>
      <c r="G5" s="6">
        <v>0.79049999999999998</v>
      </c>
      <c r="H5" s="11"/>
      <c r="I5" s="11"/>
      <c r="J5" s="11"/>
      <c r="K5" s="11"/>
      <c r="L5" s="11"/>
      <c r="M5" s="11"/>
      <c r="N5" s="11"/>
      <c r="O5" s="11"/>
    </row>
    <row r="6" spans="1:15" x14ac:dyDescent="0.25">
      <c r="A6" s="4" t="s">
        <v>17</v>
      </c>
      <c r="B6" s="9" t="s">
        <v>44</v>
      </c>
      <c r="C6" s="8" t="s">
        <v>7</v>
      </c>
      <c r="D6" s="7" t="s">
        <v>22</v>
      </c>
      <c r="E6" s="5" t="s">
        <v>28</v>
      </c>
      <c r="F6" s="5" t="s">
        <v>37</v>
      </c>
      <c r="G6" s="6">
        <v>1.7742900000000001</v>
      </c>
      <c r="H6" s="11"/>
      <c r="I6" s="11"/>
      <c r="J6" s="11"/>
      <c r="K6" s="11"/>
      <c r="L6" s="11"/>
      <c r="M6" s="11"/>
      <c r="N6" s="11"/>
      <c r="O6" s="11"/>
    </row>
    <row r="7" spans="1:15" x14ac:dyDescent="0.25">
      <c r="A7" s="4" t="s">
        <v>17</v>
      </c>
      <c r="B7" s="9" t="s">
        <v>44</v>
      </c>
      <c r="C7" s="8" t="s">
        <v>7</v>
      </c>
      <c r="D7" s="7" t="s">
        <v>22</v>
      </c>
      <c r="E7" s="5" t="s">
        <v>29</v>
      </c>
      <c r="F7" s="5" t="s">
        <v>37</v>
      </c>
      <c r="G7" s="6">
        <v>1.3915999999999999</v>
      </c>
      <c r="H7" s="11"/>
      <c r="I7" s="11"/>
      <c r="J7" s="11"/>
      <c r="K7" s="11"/>
      <c r="L7" s="11"/>
      <c r="M7" s="11"/>
      <c r="N7" s="11"/>
      <c r="O7" s="11"/>
    </row>
    <row r="8" spans="1:15" x14ac:dyDescent="0.25">
      <c r="A8" s="4" t="s">
        <v>18</v>
      </c>
      <c r="B8" s="9" t="s">
        <v>45</v>
      </c>
      <c r="C8" s="8" t="s">
        <v>8</v>
      </c>
      <c r="D8" s="7" t="s">
        <v>9</v>
      </c>
      <c r="E8" s="5" t="s">
        <v>30</v>
      </c>
      <c r="F8" s="5" t="s">
        <v>38</v>
      </c>
      <c r="G8" s="6">
        <v>1.599</v>
      </c>
      <c r="H8" s="11"/>
      <c r="I8" s="11"/>
      <c r="J8" s="11"/>
      <c r="K8" s="11"/>
      <c r="L8" s="11"/>
      <c r="M8" s="11"/>
      <c r="N8" s="11"/>
      <c r="O8" s="11"/>
    </row>
    <row r="9" spans="1:15" x14ac:dyDescent="0.25">
      <c r="A9" s="4" t="s">
        <v>18</v>
      </c>
      <c r="B9" s="9" t="s">
        <v>45</v>
      </c>
      <c r="C9" s="8" t="s">
        <v>8</v>
      </c>
      <c r="D9" s="7" t="s">
        <v>9</v>
      </c>
      <c r="E9" s="5" t="s">
        <v>31</v>
      </c>
      <c r="F9" s="5" t="s">
        <v>38</v>
      </c>
      <c r="G9" s="6">
        <v>2.1320000000000001</v>
      </c>
      <c r="H9" s="11"/>
      <c r="I9" s="11"/>
      <c r="J9" s="11"/>
      <c r="K9" s="11"/>
      <c r="L9" s="11"/>
      <c r="M9" s="11"/>
      <c r="N9" s="11"/>
      <c r="O9" s="11"/>
    </row>
    <row r="10" spans="1:15" x14ac:dyDescent="0.25">
      <c r="A10" s="4" t="s">
        <v>18</v>
      </c>
      <c r="B10" s="9" t="s">
        <v>45</v>
      </c>
      <c r="C10" s="8" t="s">
        <v>10</v>
      </c>
      <c r="D10" s="7" t="s">
        <v>21</v>
      </c>
      <c r="E10" s="5" t="s">
        <v>32</v>
      </c>
      <c r="F10" s="5" t="s">
        <v>38</v>
      </c>
      <c r="G10" s="6">
        <v>10.66</v>
      </c>
      <c r="H10" s="11"/>
      <c r="I10" s="11"/>
      <c r="J10" s="11"/>
      <c r="K10" s="11"/>
      <c r="L10" s="11"/>
      <c r="M10" s="11"/>
      <c r="N10" s="11"/>
      <c r="O10" s="11"/>
    </row>
    <row r="11" spans="1:15" x14ac:dyDescent="0.25">
      <c r="A11" s="4" t="s">
        <v>18</v>
      </c>
      <c r="B11" s="9" t="s">
        <v>45</v>
      </c>
      <c r="C11" s="8" t="s">
        <v>10</v>
      </c>
      <c r="D11" s="7" t="s">
        <v>21</v>
      </c>
      <c r="E11" s="5" t="s">
        <v>28</v>
      </c>
      <c r="F11" s="5" t="s">
        <v>38</v>
      </c>
      <c r="G11" s="6">
        <v>3.7309999999999999</v>
      </c>
      <c r="H11" s="11"/>
      <c r="I11" s="11"/>
      <c r="J11" s="11"/>
      <c r="K11" s="11"/>
      <c r="L11" s="11"/>
      <c r="M11" s="11"/>
      <c r="N11" s="11"/>
      <c r="O11" s="11"/>
    </row>
    <row r="12" spans="1:15" x14ac:dyDescent="0.25">
      <c r="A12" s="4" t="s">
        <v>18</v>
      </c>
      <c r="B12" s="9" t="s">
        <v>45</v>
      </c>
      <c r="C12" s="8" t="s">
        <v>10</v>
      </c>
      <c r="D12" s="7" t="s">
        <v>21</v>
      </c>
      <c r="E12" s="5" t="s">
        <v>29</v>
      </c>
      <c r="F12" s="5" t="s">
        <v>38</v>
      </c>
      <c r="G12" s="6">
        <v>4.7969999999999997</v>
      </c>
      <c r="H12" s="11"/>
      <c r="I12" s="11"/>
      <c r="J12" s="11"/>
      <c r="K12" s="11"/>
      <c r="L12" s="11"/>
      <c r="M12" s="11"/>
      <c r="N12" s="11"/>
      <c r="O12" s="11"/>
    </row>
    <row r="13" spans="1:15" x14ac:dyDescent="0.25">
      <c r="A13" s="4" t="s">
        <v>19</v>
      </c>
      <c r="B13" s="9" t="s">
        <v>46</v>
      </c>
      <c r="C13" s="8" t="s">
        <v>11</v>
      </c>
      <c r="D13" s="7" t="s">
        <v>12</v>
      </c>
      <c r="E13" s="5" t="s">
        <v>33</v>
      </c>
      <c r="F13" s="5" t="s">
        <v>37</v>
      </c>
      <c r="G13" s="6">
        <v>0.50319999999999998</v>
      </c>
      <c r="H13" s="11"/>
      <c r="I13" s="11"/>
      <c r="J13" s="11"/>
      <c r="K13" s="11"/>
      <c r="L13" s="11"/>
      <c r="M13" s="11"/>
      <c r="N13" s="11"/>
      <c r="O13" s="11"/>
    </row>
    <row r="14" spans="1:15" x14ac:dyDescent="0.25">
      <c r="A14" s="4" t="s">
        <v>19</v>
      </c>
      <c r="B14" s="9" t="s">
        <v>47</v>
      </c>
      <c r="C14" s="8" t="s">
        <v>13</v>
      </c>
      <c r="D14" s="7" t="s">
        <v>14</v>
      </c>
      <c r="E14" s="5" t="s">
        <v>34</v>
      </c>
      <c r="F14" s="5" t="s">
        <v>37</v>
      </c>
      <c r="G14" s="6">
        <v>4.5552399999999995</v>
      </c>
      <c r="H14" s="11"/>
      <c r="I14" s="11"/>
      <c r="J14" s="11"/>
      <c r="K14" s="11"/>
      <c r="L14" s="11"/>
      <c r="M14" s="11"/>
      <c r="N14" s="11"/>
      <c r="O14" s="11"/>
    </row>
    <row r="15" spans="1:15" x14ac:dyDescent="0.25">
      <c r="A15" s="4" t="s">
        <v>19</v>
      </c>
      <c r="B15" s="9" t="s">
        <v>48</v>
      </c>
      <c r="C15" s="8" t="s">
        <v>15</v>
      </c>
      <c r="D15" s="7" t="s">
        <v>16</v>
      </c>
      <c r="E15" s="5" t="s">
        <v>35</v>
      </c>
      <c r="F15" s="5" t="s">
        <v>37</v>
      </c>
      <c r="G15" s="6">
        <v>0.20449999999999999</v>
      </c>
      <c r="H15" s="11"/>
      <c r="I15" s="11"/>
      <c r="J15" s="11"/>
      <c r="K15" s="11"/>
      <c r="L15" s="11"/>
      <c r="M15" s="11"/>
      <c r="N15" s="11"/>
      <c r="O15" s="11"/>
    </row>
    <row r="16" spans="1:15" x14ac:dyDescent="0.25">
      <c r="A16" s="4" t="s">
        <v>19</v>
      </c>
      <c r="B16" s="9" t="s">
        <v>48</v>
      </c>
      <c r="C16" s="8" t="s">
        <v>15</v>
      </c>
      <c r="D16" s="7" t="s">
        <v>16</v>
      </c>
      <c r="E16" s="5" t="s">
        <v>36</v>
      </c>
      <c r="F16" s="5" t="s">
        <v>37</v>
      </c>
      <c r="G16" s="6">
        <v>-0.81562000000000001</v>
      </c>
      <c r="H16" s="11"/>
      <c r="I16" s="11"/>
      <c r="J16" s="11"/>
      <c r="K16" s="11"/>
      <c r="L16" s="11"/>
      <c r="M16" s="11"/>
      <c r="N16" s="11"/>
      <c r="O16" s="11"/>
    </row>
    <row r="17" spans="1:15" x14ac:dyDescent="0.25">
      <c r="A17" s="4" t="s">
        <v>19</v>
      </c>
      <c r="B17" s="9" t="s">
        <v>48</v>
      </c>
      <c r="C17" s="8" t="s">
        <v>15</v>
      </c>
      <c r="D17" s="7" t="s">
        <v>16</v>
      </c>
      <c r="E17" s="5" t="s">
        <v>50</v>
      </c>
      <c r="F17" s="5" t="s">
        <v>39</v>
      </c>
      <c r="G17" s="6">
        <v>2.0585200000000001</v>
      </c>
      <c r="H17" s="11"/>
      <c r="I17" s="11"/>
      <c r="J17" s="11"/>
      <c r="K17" s="11"/>
      <c r="L17" s="11"/>
      <c r="M17" s="11"/>
      <c r="N17" s="11"/>
      <c r="O17" s="11"/>
    </row>
    <row r="18" spans="1:15" s="10" customFormat="1" x14ac:dyDescent="0.25">
      <c r="A18" s="20"/>
      <c r="B18" s="21"/>
      <c r="C18" s="20"/>
      <c r="D18" s="22"/>
      <c r="E18" s="22"/>
      <c r="F18" s="22"/>
      <c r="G18" s="23"/>
      <c r="H18" s="11"/>
      <c r="I18" s="11"/>
      <c r="J18" s="11"/>
      <c r="K18" s="11"/>
      <c r="L18" s="11"/>
      <c r="M18" s="11"/>
      <c r="N18" s="11"/>
      <c r="O18" s="11"/>
    </row>
    <row r="19" spans="1:15" s="10" customFormat="1" ht="49.5" customHeight="1" x14ac:dyDescent="0.25">
      <c r="A19" s="25" t="s">
        <v>53</v>
      </c>
      <c r="B19" s="25"/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</row>
    <row r="20" spans="1:15" x14ac:dyDescent="0.25">
      <c r="A20" s="12" t="s">
        <v>23</v>
      </c>
      <c r="B20" s="13" t="s">
        <v>49</v>
      </c>
      <c r="C20" s="14" t="s">
        <v>41</v>
      </c>
      <c r="D20" s="14" t="s">
        <v>42</v>
      </c>
      <c r="E20" s="14" t="s">
        <v>43</v>
      </c>
      <c r="F20" s="14" t="s">
        <v>44</v>
      </c>
      <c r="G20" s="14" t="s">
        <v>45</v>
      </c>
      <c r="H20" s="14" t="s">
        <v>46</v>
      </c>
      <c r="I20" s="14" t="s">
        <v>47</v>
      </c>
      <c r="J20" s="14" t="s">
        <v>48</v>
      </c>
      <c r="K20" s="11"/>
      <c r="L20" s="11"/>
      <c r="M20" s="11"/>
      <c r="N20" s="11"/>
      <c r="O20" s="11"/>
    </row>
    <row r="21" spans="1:15" x14ac:dyDescent="0.25">
      <c r="A21" s="5" t="s">
        <v>25</v>
      </c>
      <c r="B21" s="18">
        <f xml:space="preserve"> SUM(C21:J21)</f>
        <v>4.367</v>
      </c>
      <c r="C21" s="6">
        <v>4.367</v>
      </c>
      <c r="D21" s="15"/>
      <c r="E21" s="15"/>
      <c r="F21" s="15"/>
      <c r="G21" s="15"/>
      <c r="H21" s="15"/>
      <c r="I21" s="15"/>
      <c r="J21" s="15"/>
      <c r="K21" s="16"/>
      <c r="L21" s="11"/>
      <c r="M21" s="11"/>
      <c r="N21" s="11"/>
      <c r="O21" s="11"/>
    </row>
    <row r="22" spans="1:15" x14ac:dyDescent="0.25">
      <c r="A22" s="5" t="s">
        <v>26</v>
      </c>
      <c r="B22" s="18">
        <f t="shared" ref="B22:B33" si="0" xml:space="preserve"> SUM(C22:J22)</f>
        <v>7.3780000000000001</v>
      </c>
      <c r="C22" s="6"/>
      <c r="D22" s="6">
        <v>7.3780000000000001</v>
      </c>
      <c r="E22" s="15"/>
      <c r="F22" s="15"/>
      <c r="G22" s="15"/>
      <c r="H22" s="15"/>
      <c r="I22" s="15"/>
      <c r="J22" s="15"/>
      <c r="K22" s="16"/>
      <c r="L22" s="11"/>
      <c r="M22" s="11"/>
      <c r="N22" s="11"/>
      <c r="O22" s="11"/>
    </row>
    <row r="23" spans="1:15" x14ac:dyDescent="0.25">
      <c r="A23" s="5" t="s">
        <v>27</v>
      </c>
      <c r="B23" s="18">
        <f t="shared" si="0"/>
        <v>0.79049999999999998</v>
      </c>
      <c r="C23" s="6"/>
      <c r="D23" s="15"/>
      <c r="E23" s="6">
        <v>0.79049999999999998</v>
      </c>
      <c r="F23" s="15"/>
      <c r="G23" s="15"/>
      <c r="H23" s="15"/>
      <c r="I23" s="15"/>
      <c r="J23" s="15"/>
      <c r="K23" s="16"/>
      <c r="L23" s="11"/>
      <c r="M23" s="11"/>
      <c r="N23" s="11"/>
      <c r="O23" s="11"/>
    </row>
    <row r="24" spans="1:15" x14ac:dyDescent="0.25">
      <c r="A24" s="5" t="s">
        <v>28</v>
      </c>
      <c r="B24" s="18">
        <f t="shared" si="0"/>
        <v>5.5052900000000005</v>
      </c>
      <c r="C24" s="15"/>
      <c r="D24" s="15"/>
      <c r="E24" s="15"/>
      <c r="F24" s="6">
        <v>1.7742900000000001</v>
      </c>
      <c r="G24" s="6">
        <v>3.7309999999999999</v>
      </c>
      <c r="H24" s="15"/>
      <c r="I24" s="15"/>
      <c r="J24" s="15"/>
      <c r="K24" s="16"/>
      <c r="L24" s="11"/>
      <c r="M24" s="11"/>
      <c r="N24" s="11"/>
      <c r="O24" s="11"/>
    </row>
    <row r="25" spans="1:15" x14ac:dyDescent="0.25">
      <c r="A25" s="5" t="s">
        <v>29</v>
      </c>
      <c r="B25" s="18">
        <f t="shared" si="0"/>
        <v>6.1885999999999992</v>
      </c>
      <c r="C25" s="15"/>
      <c r="D25" s="15"/>
      <c r="E25" s="15"/>
      <c r="F25" s="6">
        <v>1.3915999999999999</v>
      </c>
      <c r="G25" s="6">
        <v>4.7969999999999997</v>
      </c>
      <c r="H25" s="15"/>
      <c r="I25" s="15"/>
      <c r="J25" s="15"/>
      <c r="K25" s="16"/>
      <c r="L25" s="11"/>
      <c r="M25" s="11"/>
      <c r="N25" s="11"/>
      <c r="O25" s="11"/>
    </row>
    <row r="26" spans="1:15" x14ac:dyDescent="0.25">
      <c r="A26" s="5" t="s">
        <v>30</v>
      </c>
      <c r="B26" s="18">
        <f t="shared" si="0"/>
        <v>1.599</v>
      </c>
      <c r="C26" s="15"/>
      <c r="D26" s="15"/>
      <c r="E26" s="15"/>
      <c r="F26" s="15"/>
      <c r="G26" s="6">
        <v>1.599</v>
      </c>
      <c r="H26" s="15"/>
      <c r="I26" s="15"/>
      <c r="J26" s="15"/>
      <c r="K26" s="16"/>
      <c r="L26" s="11"/>
      <c r="M26" s="11"/>
      <c r="N26" s="11"/>
      <c r="O26" s="11"/>
    </row>
    <row r="27" spans="1:15" x14ac:dyDescent="0.25">
      <c r="A27" s="5" t="s">
        <v>31</v>
      </c>
      <c r="B27" s="18">
        <f t="shared" si="0"/>
        <v>2.1320000000000001</v>
      </c>
      <c r="C27" s="15"/>
      <c r="D27" s="15"/>
      <c r="E27" s="15"/>
      <c r="F27" s="15"/>
      <c r="G27" s="6">
        <v>2.1320000000000001</v>
      </c>
      <c r="H27" s="15"/>
      <c r="I27" s="15"/>
      <c r="J27" s="15"/>
      <c r="K27" s="16"/>
      <c r="L27" s="11"/>
      <c r="M27" s="11"/>
      <c r="N27" s="11"/>
      <c r="O27" s="11"/>
    </row>
    <row r="28" spans="1:15" x14ac:dyDescent="0.25">
      <c r="A28" s="5" t="s">
        <v>32</v>
      </c>
      <c r="B28" s="18">
        <f t="shared" si="0"/>
        <v>10.66</v>
      </c>
      <c r="C28" s="15"/>
      <c r="D28" s="15"/>
      <c r="E28" s="15"/>
      <c r="F28" s="15"/>
      <c r="G28" s="6">
        <v>10.66</v>
      </c>
      <c r="H28" s="15"/>
      <c r="I28" s="15"/>
      <c r="J28" s="15"/>
      <c r="K28" s="16"/>
      <c r="L28" s="11"/>
      <c r="M28" s="11"/>
      <c r="N28" s="11"/>
      <c r="O28" s="11"/>
    </row>
    <row r="29" spans="1:15" x14ac:dyDescent="0.25">
      <c r="A29" s="5" t="s">
        <v>33</v>
      </c>
      <c r="B29" s="18">
        <f t="shared" si="0"/>
        <v>0.50319999999999998</v>
      </c>
      <c r="C29" s="15"/>
      <c r="D29" s="15"/>
      <c r="E29" s="15"/>
      <c r="F29" s="15"/>
      <c r="G29" s="15"/>
      <c r="H29" s="6">
        <v>0.50319999999999998</v>
      </c>
      <c r="I29" s="15"/>
      <c r="J29" s="15"/>
      <c r="K29" s="16"/>
      <c r="L29" s="11"/>
      <c r="M29" s="11"/>
      <c r="N29" s="11"/>
      <c r="O29" s="11"/>
    </row>
    <row r="30" spans="1:15" x14ac:dyDescent="0.25">
      <c r="A30" s="5" t="s">
        <v>34</v>
      </c>
      <c r="B30" s="18">
        <f t="shared" si="0"/>
        <v>4.5552399999999995</v>
      </c>
      <c r="C30" s="15"/>
      <c r="D30" s="15"/>
      <c r="E30" s="15"/>
      <c r="F30" s="15"/>
      <c r="G30" s="15"/>
      <c r="H30" s="15"/>
      <c r="I30" s="6">
        <v>4.5552399999999995</v>
      </c>
      <c r="J30" s="15"/>
      <c r="K30" s="16"/>
      <c r="L30" s="11"/>
      <c r="M30" s="11"/>
      <c r="N30" s="11"/>
      <c r="O30" s="11"/>
    </row>
    <row r="31" spans="1:15" x14ac:dyDescent="0.25">
      <c r="A31" s="5" t="s">
        <v>35</v>
      </c>
      <c r="B31" s="18">
        <f t="shared" si="0"/>
        <v>0.20449999999999999</v>
      </c>
      <c r="C31" s="15"/>
      <c r="D31" s="15"/>
      <c r="E31" s="15"/>
      <c r="F31" s="15"/>
      <c r="G31" s="15"/>
      <c r="H31" s="15"/>
      <c r="I31" s="15"/>
      <c r="J31" s="6">
        <v>0.20449999999999999</v>
      </c>
      <c r="K31" s="16"/>
      <c r="L31" s="11"/>
      <c r="M31" s="11"/>
      <c r="N31" s="11"/>
      <c r="O31" s="11"/>
    </row>
    <row r="32" spans="1:15" x14ac:dyDescent="0.25">
      <c r="A32" s="5" t="s">
        <v>36</v>
      </c>
      <c r="B32" s="18">
        <f t="shared" si="0"/>
        <v>-0.81562000000000001</v>
      </c>
      <c r="C32" s="15"/>
      <c r="D32" s="15"/>
      <c r="E32" s="15"/>
      <c r="F32" s="15"/>
      <c r="G32" s="15"/>
      <c r="H32" s="15"/>
      <c r="I32" s="15"/>
      <c r="J32" s="6">
        <v>-0.81562000000000001</v>
      </c>
      <c r="K32" s="16"/>
      <c r="L32" s="11"/>
      <c r="M32" s="11"/>
      <c r="N32" s="11"/>
      <c r="O32" s="11"/>
    </row>
    <row r="33" spans="1:15" x14ac:dyDescent="0.25">
      <c r="A33" s="5" t="s">
        <v>50</v>
      </c>
      <c r="B33" s="18">
        <f t="shared" si="0"/>
        <v>2.0585200000000001</v>
      </c>
      <c r="C33" s="15"/>
      <c r="D33" s="15"/>
      <c r="E33" s="15"/>
      <c r="F33" s="15"/>
      <c r="G33" s="15"/>
      <c r="H33" s="15"/>
      <c r="I33" s="15"/>
      <c r="J33" s="6">
        <v>2.0585200000000001</v>
      </c>
      <c r="K33" s="16"/>
      <c r="L33" s="11"/>
      <c r="M33" s="11"/>
      <c r="N33" s="11"/>
      <c r="O33" s="11"/>
    </row>
    <row r="34" spans="1:15" x14ac:dyDescent="0.25">
      <c r="A34" s="19" t="s">
        <v>49</v>
      </c>
      <c r="B34" s="18">
        <f xml:space="preserve"> SUM(B21:B33)</f>
        <v>45.12623</v>
      </c>
      <c r="C34" s="18">
        <f t="shared" ref="C34:J34" si="1" xml:space="preserve"> SUM(C21:C33)</f>
        <v>4.367</v>
      </c>
      <c r="D34" s="18">
        <f t="shared" si="1"/>
        <v>7.3780000000000001</v>
      </c>
      <c r="E34" s="18">
        <f t="shared" si="1"/>
        <v>0.79049999999999998</v>
      </c>
      <c r="F34" s="18">
        <f t="shared" si="1"/>
        <v>3.1658900000000001</v>
      </c>
      <c r="G34" s="18">
        <f t="shared" si="1"/>
        <v>22.918999999999997</v>
      </c>
      <c r="H34" s="18">
        <f t="shared" si="1"/>
        <v>0.50319999999999998</v>
      </c>
      <c r="I34" s="18">
        <f t="shared" si="1"/>
        <v>4.5552399999999995</v>
      </c>
      <c r="J34" s="18">
        <f t="shared" si="1"/>
        <v>1.4474</v>
      </c>
      <c r="K34" s="17"/>
      <c r="L34" s="11"/>
      <c r="M34" s="11"/>
      <c r="N34" s="11"/>
      <c r="O34" s="11"/>
    </row>
    <row r="35" spans="1:15" x14ac:dyDescent="0.25">
      <c r="A35" s="11"/>
      <c r="B35" s="11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</row>
    <row r="36" spans="1:15" x14ac:dyDescent="0.25">
      <c r="A36" s="11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</row>
    <row r="37" spans="1:15" x14ac:dyDescent="0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</row>
    <row r="38" spans="1:15" x14ac:dyDescent="0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</row>
    <row r="39" spans="1:15" x14ac:dyDescent="0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</row>
    <row r="40" spans="1:15" x14ac:dyDescent="0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</row>
    <row r="41" spans="1:15" x14ac:dyDescent="0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</row>
    <row r="42" spans="1:15" x14ac:dyDescent="0.25">
      <c r="A42" s="11"/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</row>
    <row r="43" spans="1:15" x14ac:dyDescent="0.25">
      <c r="A43" s="11"/>
      <c r="B43" s="11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</row>
    <row r="44" spans="1:15" x14ac:dyDescent="0.25">
      <c r="A44" s="11"/>
      <c r="B44" s="11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</row>
    <row r="45" spans="1:15" x14ac:dyDescent="0.25">
      <c r="A45" s="11"/>
      <c r="B45" s="11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</row>
    <row r="46" spans="1:15" x14ac:dyDescent="0.25">
      <c r="A46" s="11"/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</row>
  </sheetData>
  <mergeCells count="3">
    <mergeCell ref="C2:D2"/>
    <mergeCell ref="A19:O19"/>
    <mergeCell ref="A1:O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SFR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PAPP, Alexandre</dc:creator>
  <cp:lastModifiedBy>PAPP, Alexandre</cp:lastModifiedBy>
  <dcterms:created xsi:type="dcterms:W3CDTF">2015-03-02T11:56:49Z</dcterms:created>
  <dcterms:modified xsi:type="dcterms:W3CDTF">2015-03-02T14:05:25Z</dcterms:modified>
</cp:coreProperties>
</file>