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0" yWindow="120" windowWidth="15480" windowHeight="12075"/>
  </bookViews>
  <sheets>
    <sheet name="Extraction" sheetId="1" r:id="rId1"/>
    <sheet name="Table" sheetId="2" r:id="rId2"/>
  </sheets>
  <definedNames>
    <definedName name="_xlnm._FilterDatabase" localSheetId="0" hidden="1">Extraction!$A$1:$B$191</definedName>
  </definedNames>
  <calcPr calcId="125725"/>
</workbook>
</file>

<file path=xl/calcChain.xml><?xml version="1.0" encoding="utf-8"?>
<calcChain xmlns="http://schemas.openxmlformats.org/spreadsheetml/2006/main">
  <c r="B186" i="1"/>
  <c r="B185"/>
  <c r="B177"/>
  <c r="B169"/>
  <c r="B163"/>
  <c r="B158"/>
  <c r="B157"/>
  <c r="B147"/>
  <c r="B137"/>
  <c r="B128"/>
  <c r="B119"/>
  <c r="B118"/>
  <c r="B109"/>
  <c r="B108"/>
  <c r="B100"/>
  <c r="B99"/>
  <c r="B90"/>
  <c r="B89"/>
  <c r="B79"/>
  <c r="B78"/>
  <c r="B77"/>
  <c r="B68"/>
  <c r="B61"/>
  <c r="B53"/>
  <c r="B44"/>
  <c r="B41"/>
  <c r="B35"/>
  <c r="B34"/>
  <c r="B29"/>
  <c r="B28"/>
  <c r="B22"/>
  <c r="B18"/>
  <c r="B17"/>
  <c r="B8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3"/>
  <c r="A2"/>
</calcChain>
</file>

<file path=xl/sharedStrings.xml><?xml version="1.0" encoding="utf-8"?>
<sst xmlns="http://schemas.openxmlformats.org/spreadsheetml/2006/main" count="520" uniqueCount="199">
  <si>
    <t>Identifiant</t>
  </si>
  <si>
    <t>Code</t>
  </si>
  <si>
    <t xml:space="preserve">0080T105                 </t>
  </si>
  <si>
    <t xml:space="preserve">01E2AAF1                 </t>
  </si>
  <si>
    <t xml:space="preserve">01E2AAF1A                </t>
  </si>
  <si>
    <t xml:space="preserve">01E2AAF1B                </t>
  </si>
  <si>
    <t xml:space="preserve">01E2AAF1C                </t>
  </si>
  <si>
    <t xml:space="preserve">C218009359               </t>
  </si>
  <si>
    <t xml:space="preserve">C28300MIL1               </t>
  </si>
  <si>
    <t xml:space="preserve">C29287MIL1               </t>
  </si>
  <si>
    <t xml:space="preserve">CADAN014                 </t>
  </si>
  <si>
    <t xml:space="preserve">CADAN104                 </t>
  </si>
  <si>
    <t xml:space="preserve">CHAAN108                 </t>
  </si>
  <si>
    <t xml:space="preserve">CHAAN109                 </t>
  </si>
  <si>
    <t xml:space="preserve">CHAAN110                 </t>
  </si>
  <si>
    <t xml:space="preserve">CHAAN111                 </t>
  </si>
  <si>
    <t xml:space="preserve">CHAAN112                 </t>
  </si>
  <si>
    <t xml:space="preserve">CHCAN119                 </t>
  </si>
  <si>
    <t xml:space="preserve">CHCAN120                 </t>
  </si>
  <si>
    <t xml:space="preserve">CHGAN103                 </t>
  </si>
  <si>
    <t xml:space="preserve">GCEAN11071               </t>
  </si>
  <si>
    <t xml:space="preserve">GCFAN1109                </t>
  </si>
  <si>
    <t xml:space="preserve">GCFAN2079                </t>
  </si>
  <si>
    <t xml:space="preserve">GHAAN1069                </t>
  </si>
  <si>
    <t xml:space="preserve">GHAAN1089                </t>
  </si>
  <si>
    <t xml:space="preserve">GHAAN2049                </t>
  </si>
  <si>
    <t xml:space="preserve">GHAAN2559                </t>
  </si>
  <si>
    <t xml:space="preserve">GHJAN1191002             </t>
  </si>
  <si>
    <t xml:space="preserve">GHJAN1191004             </t>
  </si>
  <si>
    <t xml:space="preserve">GHJAN1191005             </t>
  </si>
  <si>
    <t>0162</t>
  </si>
  <si>
    <t>0165</t>
  </si>
  <si>
    <t>0161</t>
  </si>
  <si>
    <t>0164</t>
  </si>
  <si>
    <t>0163</t>
  </si>
  <si>
    <t>Code 2</t>
  </si>
  <si>
    <t xml:space="preserve">1635R18301               </t>
  </si>
  <si>
    <t xml:space="preserve">C0006A                   </t>
  </si>
  <si>
    <t xml:space="preserve">GHOAN133012              </t>
  </si>
  <si>
    <t xml:space="preserve">GHOAN133013              </t>
  </si>
  <si>
    <t xml:space="preserve">GIBAN1011                </t>
  </si>
  <si>
    <t xml:space="preserve">GIBAN1012                </t>
  </si>
  <si>
    <t xml:space="preserve">GIBAN1013                </t>
  </si>
  <si>
    <t xml:space="preserve">GIBAN1014                </t>
  </si>
  <si>
    <t xml:space="preserve">GLDAN148Z                </t>
  </si>
  <si>
    <t xml:space="preserve">JAHAN101                 </t>
  </si>
  <si>
    <t xml:space="preserve">JCCAN205105              </t>
  </si>
  <si>
    <t xml:space="preserve">JCCAN431105              </t>
  </si>
  <si>
    <t xml:space="preserve">JJDAN101                 </t>
  </si>
  <si>
    <t xml:space="preserve">LCEAN1103DO              </t>
  </si>
  <si>
    <t xml:space="preserve">LCGAN1011DO              </t>
  </si>
  <si>
    <t xml:space="preserve">LHPAN100DO               </t>
  </si>
  <si>
    <t xml:space="preserve">MCBAN204                 </t>
  </si>
  <si>
    <t xml:space="preserve">MCBAN254                 </t>
  </si>
  <si>
    <t xml:space="preserve">MCC10902                 </t>
  </si>
  <si>
    <t xml:space="preserve">MCCAN255                 </t>
  </si>
  <si>
    <t xml:space="preserve">MCCAN403                 </t>
  </si>
  <si>
    <t xml:space="preserve">MCEAN109                 </t>
  </si>
  <si>
    <t xml:space="preserve">MCEAN1102                </t>
  </si>
  <si>
    <t xml:space="preserve">MCEAN111                 </t>
  </si>
  <si>
    <t xml:space="preserve">MCEAN12000               </t>
  </si>
  <si>
    <t xml:space="preserve">MCEAN12001               </t>
  </si>
  <si>
    <t xml:space="preserve">MCEAN12002               </t>
  </si>
  <si>
    <t xml:space="preserve">MCFAN102                 </t>
  </si>
  <si>
    <t xml:space="preserve">MCFAN102M                </t>
  </si>
  <si>
    <t xml:space="preserve">MCFAN107                 </t>
  </si>
  <si>
    <t xml:space="preserve">MCFAN1101                </t>
  </si>
  <si>
    <t xml:space="preserve">MCFAN120                 </t>
  </si>
  <si>
    <t xml:space="preserve">MCFAN207                 </t>
  </si>
  <si>
    <t xml:space="preserve">MCFAN225                 </t>
  </si>
  <si>
    <t xml:space="preserve">MCFAN227                 </t>
  </si>
  <si>
    <t xml:space="preserve">MCFAN307                 </t>
  </si>
  <si>
    <t xml:space="preserve">MCFAN407                 </t>
  </si>
  <si>
    <t xml:space="preserve">MCGAN101                 </t>
  </si>
  <si>
    <t xml:space="preserve">MCGAN5011                </t>
  </si>
  <si>
    <t xml:space="preserve">MCGAN5012                </t>
  </si>
  <si>
    <t xml:space="preserve">NACAN104                 </t>
  </si>
  <si>
    <t xml:space="preserve">NCBAN20493               </t>
  </si>
  <si>
    <t xml:space="preserve">NCFAN901                 </t>
  </si>
  <si>
    <t xml:space="preserve">NCVAN501DO               </t>
  </si>
  <si>
    <t xml:space="preserve">NFSAN177                 </t>
  </si>
  <si>
    <t xml:space="preserve">NHFAN114                 </t>
  </si>
  <si>
    <t xml:space="preserve">NHOAN133012              </t>
  </si>
  <si>
    <t xml:space="preserve">NHOAN134                 </t>
  </si>
  <si>
    <t xml:space="preserve">NIBAN1004                </t>
  </si>
  <si>
    <t xml:space="preserve">NLHAN121                 </t>
  </si>
  <si>
    <t xml:space="preserve">NLHAN122                 </t>
  </si>
  <si>
    <t xml:space="preserve">NLHAN1501                </t>
  </si>
  <si>
    <t xml:space="preserve">NLM81302                 </t>
  </si>
  <si>
    <t xml:space="preserve">NLPAN13301               </t>
  </si>
  <si>
    <t xml:space="preserve">NLPAN13302               </t>
  </si>
  <si>
    <t xml:space="preserve">NLPAN13303               </t>
  </si>
  <si>
    <t xml:space="preserve">NLPAN151                 </t>
  </si>
  <si>
    <t xml:space="preserve">RATAN102                 </t>
  </si>
  <si>
    <t xml:space="preserve">RATAN103                 </t>
  </si>
  <si>
    <t xml:space="preserve">RRCAN001                 </t>
  </si>
  <si>
    <t xml:space="preserve">SCGAN501DO               </t>
  </si>
  <si>
    <t xml:space="preserve">TABAN119                 </t>
  </si>
  <si>
    <t xml:space="preserve">THAAN102                 </t>
  </si>
  <si>
    <t xml:space="preserve">UBFAN118                 </t>
  </si>
  <si>
    <t xml:space="preserve">UCBAN20401               </t>
  </si>
  <si>
    <t xml:space="preserve">UCBAN20402               </t>
  </si>
  <si>
    <t xml:space="preserve">UCBAN20403               </t>
  </si>
  <si>
    <t xml:space="preserve">UCBAN2040401             </t>
  </si>
  <si>
    <t xml:space="preserve">UCBAN2040402             </t>
  </si>
  <si>
    <t xml:space="preserve">UCBAN20405               </t>
  </si>
  <si>
    <t xml:space="preserve">UCBAN20406               </t>
  </si>
  <si>
    <t xml:space="preserve">UCBAN2041                </t>
  </si>
  <si>
    <t xml:space="preserve">UCBAN204101              </t>
  </si>
  <si>
    <t xml:space="preserve">UCBAN25401               </t>
  </si>
  <si>
    <t xml:space="preserve">UCBAN25402               </t>
  </si>
  <si>
    <t xml:space="preserve">UCCAN2051011             </t>
  </si>
  <si>
    <t xml:space="preserve">UCCAN2051012             </t>
  </si>
  <si>
    <t xml:space="preserve">UCCAN2051013             </t>
  </si>
  <si>
    <t xml:space="preserve">UCCAN2051021             </t>
  </si>
  <si>
    <t xml:space="preserve">UCCAN2051023             </t>
  </si>
  <si>
    <t xml:space="preserve">UCCAN2051024             </t>
  </si>
  <si>
    <t xml:space="preserve">UCCAN2051025             </t>
  </si>
  <si>
    <t xml:space="preserve">UCCAN2051031             </t>
  </si>
  <si>
    <t xml:space="preserve">UCCAN2051032             </t>
  </si>
  <si>
    <t xml:space="preserve">UCCAN2051033             </t>
  </si>
  <si>
    <t xml:space="preserve">UCCAN205104              </t>
  </si>
  <si>
    <t xml:space="preserve">UCCAN2051041             </t>
  </si>
  <si>
    <t xml:space="preserve">UCCAN2051042             </t>
  </si>
  <si>
    <t xml:space="preserve">UCCAN205105              </t>
  </si>
  <si>
    <t xml:space="preserve">UCCAN2551                </t>
  </si>
  <si>
    <t xml:space="preserve">UCCAN2552                </t>
  </si>
  <si>
    <t xml:space="preserve">UCCAN2553                </t>
  </si>
  <si>
    <t xml:space="preserve">UCCAN2554                </t>
  </si>
  <si>
    <t xml:space="preserve">UCE110                   </t>
  </si>
  <si>
    <t xml:space="preserve">UCE120                   </t>
  </si>
  <si>
    <t xml:space="preserve">UCEAN109Z                </t>
  </si>
  <si>
    <t xml:space="preserve">UCEAN110                 </t>
  </si>
  <si>
    <t xml:space="preserve">UCEAN11007               </t>
  </si>
  <si>
    <t xml:space="preserve">UCFAN102                 </t>
  </si>
  <si>
    <t xml:space="preserve">UCFAN1021                </t>
  </si>
  <si>
    <t xml:space="preserve">UCFAN1021M               </t>
  </si>
  <si>
    <t xml:space="preserve">UCFAN102L                </t>
  </si>
  <si>
    <t xml:space="preserve">UCFAN102M                </t>
  </si>
  <si>
    <t xml:space="preserve">UCFAN107                 </t>
  </si>
  <si>
    <t xml:space="preserve">UCFAN110                 </t>
  </si>
  <si>
    <t xml:space="preserve">UCFAN1101                </t>
  </si>
  <si>
    <t xml:space="preserve">UCFAN207                 </t>
  </si>
  <si>
    <t xml:space="preserve">UCFAN307                 </t>
  </si>
  <si>
    <t xml:space="preserve">UCFAN316                 </t>
  </si>
  <si>
    <t xml:space="preserve">UCFAN319                 </t>
  </si>
  <si>
    <t xml:space="preserve">UCFAN407                 </t>
  </si>
  <si>
    <t xml:space="preserve">UCGAN10101               </t>
  </si>
  <si>
    <t xml:space="preserve">UCGAN10102               </t>
  </si>
  <si>
    <t xml:space="preserve">UCGAN10103               </t>
  </si>
  <si>
    <t xml:space="preserve">UCGAN10105               </t>
  </si>
  <si>
    <t xml:space="preserve">UCGAN501001              </t>
  </si>
  <si>
    <t xml:space="preserve">UCGAN5011011             </t>
  </si>
  <si>
    <t xml:space="preserve">UCGAN5011021             </t>
  </si>
  <si>
    <t xml:space="preserve">UCGAN5011031             </t>
  </si>
  <si>
    <t xml:space="preserve">UCGAN501201              </t>
  </si>
  <si>
    <t xml:space="preserve">UCGAN601DO               </t>
  </si>
  <si>
    <t xml:space="preserve">UHA11001                 </t>
  </si>
  <si>
    <t xml:space="preserve">UHEAN112                 </t>
  </si>
  <si>
    <t xml:space="preserve">UHEAN113                 </t>
  </si>
  <si>
    <t xml:space="preserve">UHEAN114                 </t>
  </si>
  <si>
    <t xml:space="preserve">UHJAN20610311A           </t>
  </si>
  <si>
    <t xml:space="preserve">UHJAN20610312            </t>
  </si>
  <si>
    <t xml:space="preserve">UHJAN2061041A            </t>
  </si>
  <si>
    <t xml:space="preserve">UHJAN2061042             </t>
  </si>
  <si>
    <t xml:space="preserve">UHJAN206105A             </t>
  </si>
  <si>
    <t xml:space="preserve">UHJAN306101              </t>
  </si>
  <si>
    <t xml:space="preserve">UHJAN306102              </t>
  </si>
  <si>
    <t xml:space="preserve">UHJAN306103              </t>
  </si>
  <si>
    <t xml:space="preserve">UHJAN306104              </t>
  </si>
  <si>
    <t xml:space="preserve">UHJAN3061051             </t>
  </si>
  <si>
    <t xml:space="preserve">UHJAN3061052             </t>
  </si>
  <si>
    <t xml:space="preserve">UHJAN3061061             </t>
  </si>
  <si>
    <t xml:space="preserve">UHJAN3061062             </t>
  </si>
  <si>
    <t xml:space="preserve">UHJAN306107              </t>
  </si>
  <si>
    <t xml:space="preserve">ULPAN1331                </t>
  </si>
  <si>
    <t xml:space="preserve">ULUAN146                 </t>
  </si>
  <si>
    <t>0166</t>
  </si>
  <si>
    <t>RES</t>
  </si>
  <si>
    <t>CEN</t>
  </si>
  <si>
    <t>ERC</t>
  </si>
  <si>
    <t>SIM</t>
  </si>
  <si>
    <t>SQC</t>
  </si>
  <si>
    <t>DOC</t>
  </si>
  <si>
    <t>0158</t>
  </si>
  <si>
    <t>0155</t>
  </si>
  <si>
    <t>0152</t>
  </si>
  <si>
    <t>0149</t>
  </si>
  <si>
    <t>0146</t>
  </si>
  <si>
    <t>0143</t>
  </si>
  <si>
    <t>0140</t>
  </si>
  <si>
    <t>0137</t>
  </si>
  <si>
    <t>0134</t>
  </si>
  <si>
    <t>0131</t>
  </si>
  <si>
    <t>0128</t>
  </si>
  <si>
    <t>0125</t>
  </si>
  <si>
    <t>0122</t>
  </si>
  <si>
    <t>0119</t>
  </si>
  <si>
    <t>0116</t>
  </si>
</sst>
</file>

<file path=xl/styles.xml><?xml version="1.0" encoding="utf-8"?>
<styleSheet xmlns="http://schemas.openxmlformats.org/spreadsheetml/2006/main">
  <fonts count="38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sz val="12"/>
      <color rgb="FF006100"/>
      <name val="Times New Roman"/>
      <family val="2"/>
    </font>
    <font>
      <sz val="12"/>
      <color rgb="FF9C0006"/>
      <name val="Times New Roman"/>
      <family val="2"/>
    </font>
    <font>
      <sz val="12"/>
      <color rgb="FF9C6500"/>
      <name val="Times New Roman"/>
      <family val="2"/>
    </font>
    <font>
      <sz val="12"/>
      <color rgb="FF3F3F76"/>
      <name val="Times New Roman"/>
      <family val="2"/>
    </font>
    <font>
      <b/>
      <sz val="12"/>
      <color rgb="FF3F3F3F"/>
      <name val="Times New Roman"/>
      <family val="2"/>
    </font>
    <font>
      <b/>
      <sz val="12"/>
      <color rgb="FFFA7D00"/>
      <name val="Times New Roman"/>
      <family val="2"/>
    </font>
    <font>
      <sz val="12"/>
      <color rgb="FFFA7D00"/>
      <name val="Times New Roman"/>
      <family val="2"/>
    </font>
    <font>
      <b/>
      <sz val="12"/>
      <color theme="0"/>
      <name val="Times New Roman"/>
      <family val="2"/>
    </font>
    <font>
      <sz val="12"/>
      <color rgb="FFFF0000"/>
      <name val="Times New Roman"/>
      <family val="2"/>
    </font>
    <font>
      <i/>
      <sz val="12"/>
      <color rgb="FF7F7F7F"/>
      <name val="Times New Roman"/>
      <family val="2"/>
    </font>
    <font>
      <b/>
      <sz val="12"/>
      <color theme="1"/>
      <name val="Times New Roman"/>
      <family val="2"/>
    </font>
    <font>
      <sz val="12"/>
      <color theme="0"/>
      <name val="Times New Roman"/>
      <family val="2"/>
    </font>
    <font>
      <sz val="11"/>
      <color theme="1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0"/>
      <name val="Arial"/>
      <family val="2"/>
    </font>
    <font>
      <sz val="11"/>
      <color indexed="8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</borders>
  <cellStyleXfs count="9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1" applyNumberFormat="0" applyFill="0" applyAlignment="0" applyProtection="0"/>
    <xf numFmtId="0" fontId="20" fillId="0" borderId="2" applyNumberFormat="0" applyFill="0" applyAlignment="0" applyProtection="0"/>
    <xf numFmtId="0" fontId="21" fillId="0" borderId="3" applyNumberFormat="0" applyFill="0" applyAlignment="0" applyProtection="0"/>
    <xf numFmtId="0" fontId="21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25" fillId="5" borderId="4" applyNumberFormat="0" applyAlignment="0" applyProtection="0"/>
    <xf numFmtId="0" fontId="26" fillId="6" borderId="5" applyNumberFormat="0" applyAlignment="0" applyProtection="0"/>
    <xf numFmtId="0" fontId="27" fillId="6" borderId="4" applyNumberFormat="0" applyAlignment="0" applyProtection="0"/>
    <xf numFmtId="0" fontId="28" fillId="0" borderId="6" applyNumberFormat="0" applyFill="0" applyAlignment="0" applyProtection="0"/>
    <xf numFmtId="0" fontId="29" fillId="7" borderId="7" applyNumberFormat="0" applyAlignment="0" applyProtection="0"/>
    <xf numFmtId="0" fontId="30" fillId="0" borderId="0" applyNumberFormat="0" applyFill="0" applyBorder="0" applyAlignment="0" applyProtection="0"/>
    <xf numFmtId="0" fontId="18" fillId="8" borderId="8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9" applyNumberFormat="0" applyFill="0" applyAlignment="0" applyProtection="0"/>
    <xf numFmtId="0" fontId="33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33" fillId="20" borderId="0" applyNumberFormat="0" applyBorder="0" applyAlignment="0" applyProtection="0"/>
    <xf numFmtId="0" fontId="33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33" fillId="24" borderId="0" applyNumberFormat="0" applyBorder="0" applyAlignment="0" applyProtection="0"/>
    <xf numFmtId="0" fontId="33" fillId="25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29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33" fillId="32" borderId="0" applyNumberFormat="0" applyBorder="0" applyAlignment="0" applyProtection="0"/>
    <xf numFmtId="0" fontId="34" fillId="0" borderId="0"/>
    <xf numFmtId="0" fontId="18" fillId="33" borderId="0" applyNumberFormat="0" applyBorder="0" applyAlignment="0" applyProtection="0"/>
    <xf numFmtId="0" fontId="18" fillId="34" borderId="0" applyNumberFormat="0" applyBorder="0" applyAlignment="0" applyProtection="0"/>
    <xf numFmtId="0" fontId="18" fillId="35" borderId="0" applyNumberFormat="0" applyBorder="0" applyAlignment="0" applyProtection="0"/>
    <xf numFmtId="0" fontId="18" fillId="36" borderId="0" applyNumberFormat="0" applyBorder="0" applyAlignment="0" applyProtection="0"/>
    <xf numFmtId="0" fontId="18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8" borderId="0" applyNumberFormat="0" applyBorder="0" applyAlignment="0" applyProtection="0"/>
    <xf numFmtId="0" fontId="33" fillId="39" borderId="0" applyNumberFormat="0" applyBorder="0" applyAlignment="0" applyProtection="0"/>
    <xf numFmtId="0" fontId="35" fillId="8" borderId="8" applyNumberFormat="0" applyFont="0" applyAlignment="0" applyProtection="0"/>
  </cellStyleXfs>
  <cellXfs count="14">
    <xf numFmtId="0" fontId="0" fillId="0" borderId="0" xfId="0"/>
    <xf numFmtId="0" fontId="36" fillId="40" borderId="0" xfId="0" applyFont="1" applyFill="1" applyAlignment="1">
      <alignment horizontal="center"/>
    </xf>
    <xf numFmtId="49" fontId="36" fillId="40" borderId="0" xfId="0" applyNumberFormat="1" applyFont="1" applyFill="1" applyAlignment="1">
      <alignment horizontal="center"/>
    </xf>
    <xf numFmtId="0" fontId="36" fillId="0" borderId="0" xfId="0" applyFont="1"/>
    <xf numFmtId="0" fontId="36" fillId="41" borderId="0" xfId="0" applyFont="1" applyFill="1" applyAlignment="1">
      <alignment horizontal="center"/>
    </xf>
    <xf numFmtId="0" fontId="36" fillId="0" borderId="0" xfId="0" applyFont="1" applyAlignment="1">
      <alignment horizontal="center"/>
    </xf>
    <xf numFmtId="0" fontId="36" fillId="41" borderId="0" xfId="0" applyFont="1" applyFill="1"/>
    <xf numFmtId="49" fontId="36" fillId="41" borderId="10" xfId="42" applyNumberFormat="1" applyFont="1" applyFill="1" applyBorder="1" applyAlignment="1">
      <alignment horizontal="center" vertical="center"/>
    </xf>
    <xf numFmtId="49" fontId="36" fillId="0" borderId="10" xfId="42" applyNumberFormat="1" applyFont="1" applyBorder="1" applyAlignment="1">
      <alignment horizontal="center" vertical="center"/>
    </xf>
    <xf numFmtId="0" fontId="37" fillId="0" borderId="0" xfId="0" applyFont="1"/>
    <xf numFmtId="49" fontId="36" fillId="0" borderId="0" xfId="0" applyNumberFormat="1" applyFont="1" applyAlignment="1">
      <alignment horizontal="center"/>
    </xf>
    <xf numFmtId="0" fontId="36" fillId="0" borderId="0" xfId="0" applyFont="1" applyAlignment="1">
      <alignment horizontal="left"/>
    </xf>
    <xf numFmtId="49" fontId="36" fillId="0" borderId="0" xfId="0" applyNumberFormat="1" applyFont="1"/>
    <xf numFmtId="0" fontId="36" fillId="40" borderId="0" xfId="0" applyFont="1" applyFill="1"/>
  </cellXfs>
  <cellStyles count="93">
    <cellStyle name="20 % - Accent1" xfId="19" builtinId="30" customBuiltin="1"/>
    <cellStyle name="20 % - Accent1 2" xfId="60"/>
    <cellStyle name="20 % - Accent1 3" xfId="84"/>
    <cellStyle name="20 % - Accent2" xfId="23" builtinId="34" customBuiltin="1"/>
    <cellStyle name="20 % - Accent2 2" xfId="64"/>
    <cellStyle name="20 % - Accent2 3" xfId="85"/>
    <cellStyle name="20 % - Accent3" xfId="27" builtinId="38" customBuiltin="1"/>
    <cellStyle name="20 % - Accent3 2" xfId="68"/>
    <cellStyle name="20 % - Accent3 3" xfId="86"/>
    <cellStyle name="20 % - Accent4" xfId="31" builtinId="42" customBuiltin="1"/>
    <cellStyle name="20 % - Accent4 2" xfId="72"/>
    <cellStyle name="20 % - Accent4 3" xfId="87"/>
    <cellStyle name="20 % - Accent5" xfId="35" builtinId="46" customBuiltin="1"/>
    <cellStyle name="20 % - Accent5 2" xfId="76"/>
    <cellStyle name="20 % - Accent6" xfId="39" builtinId="50" customBuiltin="1"/>
    <cellStyle name="20 % - Accent6 2" xfId="80"/>
    <cellStyle name="40 % - Accent1" xfId="20" builtinId="31" customBuiltin="1"/>
    <cellStyle name="40 % - Accent1 2" xfId="61"/>
    <cellStyle name="40 % - Accent2" xfId="24" builtinId="35" customBuiltin="1"/>
    <cellStyle name="40 % - Accent2 2" xfId="65"/>
    <cellStyle name="40 % - Accent3" xfId="28" builtinId="39" customBuiltin="1"/>
    <cellStyle name="40 % - Accent3 2" xfId="69"/>
    <cellStyle name="40 % - Accent3 3" xfId="88"/>
    <cellStyle name="40 % - Accent4" xfId="32" builtinId="43" customBuiltin="1"/>
    <cellStyle name="40 % - Accent4 2" xfId="73"/>
    <cellStyle name="40 % - Accent5" xfId="36" builtinId="47" customBuiltin="1"/>
    <cellStyle name="40 % - Accent5 2" xfId="77"/>
    <cellStyle name="40 % - Accent6" xfId="40" builtinId="51" customBuiltin="1"/>
    <cellStyle name="40 % - Accent6 2" xfId="81"/>
    <cellStyle name="60 % - Accent1" xfId="21" builtinId="32" customBuiltin="1"/>
    <cellStyle name="60 % - Accent1 2" xfId="62"/>
    <cellStyle name="60 % - Accent2" xfId="25" builtinId="36" customBuiltin="1"/>
    <cellStyle name="60 % - Accent2 2" xfId="66"/>
    <cellStyle name="60 % - Accent3" xfId="29" builtinId="40" customBuiltin="1"/>
    <cellStyle name="60 % - Accent3 2" xfId="70"/>
    <cellStyle name="60 % - Accent3 3" xfId="89"/>
    <cellStyle name="60 % - Accent4" xfId="33" builtinId="44" customBuiltin="1"/>
    <cellStyle name="60 % - Accent4 2" xfId="74"/>
    <cellStyle name="60 % - Accent4 3" xfId="90"/>
    <cellStyle name="60 % - Accent5" xfId="37" builtinId="48" customBuiltin="1"/>
    <cellStyle name="60 % - Accent5 2" xfId="78"/>
    <cellStyle name="60 % - Accent6" xfId="41" builtinId="52" customBuiltin="1"/>
    <cellStyle name="60 % - Accent6 2" xfId="82"/>
    <cellStyle name="60 % - Accent6 3" xfId="91"/>
    <cellStyle name="Accent1" xfId="18" builtinId="29" customBuiltin="1"/>
    <cellStyle name="Accent1 2" xfId="59"/>
    <cellStyle name="Accent2" xfId="22" builtinId="33" customBuiltin="1"/>
    <cellStyle name="Accent2 2" xfId="63"/>
    <cellStyle name="Accent3" xfId="26" builtinId="37" customBuiltin="1"/>
    <cellStyle name="Accent3 2" xfId="67"/>
    <cellStyle name="Accent4" xfId="30" builtinId="41" customBuiltin="1"/>
    <cellStyle name="Accent4 2" xfId="71"/>
    <cellStyle name="Accent5" xfId="34" builtinId="45" customBuiltin="1"/>
    <cellStyle name="Accent5 2" xfId="75"/>
    <cellStyle name="Accent6" xfId="38" builtinId="49" customBuiltin="1"/>
    <cellStyle name="Accent6 2" xfId="79"/>
    <cellStyle name="Avertissement" xfId="14" builtinId="11" customBuiltin="1"/>
    <cellStyle name="Avertissement 2" xfId="55"/>
    <cellStyle name="Calcul" xfId="11" builtinId="22" customBuiltin="1"/>
    <cellStyle name="Calcul 2" xfId="52"/>
    <cellStyle name="Cellule liée" xfId="12" builtinId="24" customBuiltin="1"/>
    <cellStyle name="Cellule liée 2" xfId="53"/>
    <cellStyle name="Commentaire" xfId="15" builtinId="10" customBuiltin="1"/>
    <cellStyle name="Commentaire 2" xfId="56"/>
    <cellStyle name="Commentaire 3" xfId="92"/>
    <cellStyle name="Entrée" xfId="9" builtinId="20" customBuiltin="1"/>
    <cellStyle name="Entrée 2" xfId="50"/>
    <cellStyle name="Insatisfaisant" xfId="7" builtinId="27" customBuiltin="1"/>
    <cellStyle name="Insatisfaisant 2" xfId="48"/>
    <cellStyle name="Neutre" xfId="8" builtinId="28" customBuiltin="1"/>
    <cellStyle name="Neutre 2" xfId="49"/>
    <cellStyle name="Normal" xfId="0" builtinId="0"/>
    <cellStyle name="Normal 2" xfId="83"/>
    <cellStyle name="Normal 3" xfId="42"/>
    <cellStyle name="Satisfaisant" xfId="6" builtinId="26" customBuiltin="1"/>
    <cellStyle name="Satisfaisant 2" xfId="47"/>
    <cellStyle name="Sortie" xfId="10" builtinId="21" customBuiltin="1"/>
    <cellStyle name="Sortie 2" xfId="51"/>
    <cellStyle name="Texte explicatif" xfId="16" builtinId="53" customBuiltin="1"/>
    <cellStyle name="Texte explicatif 2" xfId="57"/>
    <cellStyle name="Titre" xfId="1" builtinId="15" customBuiltin="1"/>
    <cellStyle name="Titre 1" xfId="2" builtinId="16" customBuiltin="1"/>
    <cellStyle name="Titre 1 2" xfId="43"/>
    <cellStyle name="Titre 2" xfId="3" builtinId="17" customBuiltin="1"/>
    <cellStyle name="Titre 2 2" xfId="44"/>
    <cellStyle name="Titre 3" xfId="4" builtinId="18" customBuiltin="1"/>
    <cellStyle name="Titre 3 2" xfId="45"/>
    <cellStyle name="Titre 4" xfId="5" builtinId="19" customBuiltin="1"/>
    <cellStyle name="Titre 4 2" xfId="46"/>
    <cellStyle name="Total" xfId="17" builtinId="25" customBuiltin="1"/>
    <cellStyle name="Total 2" xfId="58"/>
    <cellStyle name="Vérification" xfId="13" builtinId="23" customBuiltin="1"/>
    <cellStyle name="Vérification 2" xfId="54"/>
  </cellStyles>
  <dxfs count="0"/>
  <tableStyles count="0" defaultTableStyle="TableStyleMedium2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91"/>
  <sheetViews>
    <sheetView tabSelected="1" workbookViewId="0">
      <pane ySplit="1" topLeftCell="A2" activePane="bottomLeft" state="frozen"/>
      <selection pane="bottomLeft" activeCell="B22" sqref="B22"/>
    </sheetView>
  </sheetViews>
  <sheetFormatPr baseColWidth="10" defaultRowHeight="12.75"/>
  <cols>
    <col min="1" max="1" width="21.625" style="3" bestFit="1" customWidth="1"/>
    <col min="2" max="2" width="11" style="12"/>
    <col min="3" max="3" width="11" style="3"/>
    <col min="4" max="4" width="21.25" style="3" bestFit="1" customWidth="1"/>
    <col min="5" max="16384" width="11" style="3"/>
  </cols>
  <sheetData>
    <row r="1" spans="1:5">
      <c r="A1" s="1" t="s">
        <v>0</v>
      </c>
      <c r="B1" s="2" t="s">
        <v>1</v>
      </c>
      <c r="D1" s="4" t="s">
        <v>0</v>
      </c>
      <c r="E1" s="4" t="s">
        <v>35</v>
      </c>
    </row>
    <row r="2" spans="1:5">
      <c r="A2" s="3" t="str">
        <f>"003TORPCANB              "</f>
        <v xml:space="preserve">003TORPCANB              </v>
      </c>
      <c r="B2" s="5" t="s">
        <v>178</v>
      </c>
      <c r="D2" s="6" t="s">
        <v>2</v>
      </c>
      <c r="E2" s="7" t="s">
        <v>30</v>
      </c>
    </row>
    <row r="3" spans="1:5">
      <c r="A3" s="3" t="str">
        <f>"003TORPCANB              "</f>
        <v xml:space="preserve">003TORPCANB              </v>
      </c>
      <c r="B3" s="5" t="s">
        <v>179</v>
      </c>
      <c r="D3" s="3" t="s">
        <v>3</v>
      </c>
      <c r="E3" s="8" t="s">
        <v>30</v>
      </c>
    </row>
    <row r="4" spans="1:5">
      <c r="A4" s="3" t="str">
        <f>"0070NT                   "</f>
        <v xml:space="preserve">0070NT                   </v>
      </c>
      <c r="B4" s="5" t="s">
        <v>178</v>
      </c>
      <c r="D4" s="3" t="s">
        <v>4</v>
      </c>
      <c r="E4" s="8" t="s">
        <v>30</v>
      </c>
    </row>
    <row r="5" spans="1:5">
      <c r="A5" s="3" t="str">
        <f>"0070NT                   "</f>
        <v xml:space="preserve">0070NT                   </v>
      </c>
      <c r="B5" s="5" t="s">
        <v>179</v>
      </c>
      <c r="D5" s="3" t="s">
        <v>5</v>
      </c>
      <c r="E5" s="8" t="s">
        <v>30</v>
      </c>
    </row>
    <row r="6" spans="1:5">
      <c r="A6" s="3" t="str">
        <f>"0075NT                   "</f>
        <v xml:space="preserve">0075NT                   </v>
      </c>
      <c r="B6" s="5" t="s">
        <v>180</v>
      </c>
      <c r="D6" s="3" t="s">
        <v>6</v>
      </c>
      <c r="E6" s="8" t="s">
        <v>30</v>
      </c>
    </row>
    <row r="7" spans="1:5">
      <c r="A7" s="3" t="str">
        <f>"0075NT                   "</f>
        <v xml:space="preserve">0075NT                   </v>
      </c>
      <c r="B7" s="5" t="s">
        <v>179</v>
      </c>
      <c r="D7" s="9" t="s">
        <v>36</v>
      </c>
      <c r="E7" s="8" t="s">
        <v>34</v>
      </c>
    </row>
    <row r="8" spans="1:5">
      <c r="A8" s="13" t="str">
        <f>"0080T105                 "</f>
        <v xml:space="preserve">0080T105                 </v>
      </c>
      <c r="B8" s="1" t="str">
        <f>"016"</f>
        <v>016</v>
      </c>
      <c r="D8" s="3" t="s">
        <v>7</v>
      </c>
      <c r="E8" s="10" t="s">
        <v>31</v>
      </c>
    </row>
    <row r="9" spans="1:5">
      <c r="A9" s="3" t="str">
        <f>"0080T105                 "</f>
        <v xml:space="preserve">0080T105                 </v>
      </c>
      <c r="B9" s="5">
        <v>510</v>
      </c>
      <c r="D9" s="3" t="s">
        <v>8</v>
      </c>
      <c r="E9" s="10" t="s">
        <v>31</v>
      </c>
    </row>
    <row r="10" spans="1:5">
      <c r="A10" s="3" t="str">
        <f>"0080T105                 "</f>
        <v xml:space="preserve">0080T105                 </v>
      </c>
      <c r="B10" s="5">
        <v>601</v>
      </c>
      <c r="D10" s="3" t="s">
        <v>9</v>
      </c>
      <c r="E10" s="10" t="s">
        <v>31</v>
      </c>
    </row>
    <row r="11" spans="1:5">
      <c r="A11" s="3" t="str">
        <f>"0080T105                 "</f>
        <v xml:space="preserve">0080T105                 </v>
      </c>
      <c r="B11" s="5" t="s">
        <v>181</v>
      </c>
      <c r="D11" s="3" t="s">
        <v>10</v>
      </c>
      <c r="E11" s="10" t="s">
        <v>32</v>
      </c>
    </row>
    <row r="12" spans="1:5">
      <c r="A12" s="3" t="str">
        <f>"0080T105                 "</f>
        <v xml:space="preserve">0080T105                 </v>
      </c>
      <c r="B12" s="5" t="s">
        <v>178</v>
      </c>
      <c r="D12" s="3" t="s">
        <v>11</v>
      </c>
      <c r="E12" s="8" t="s">
        <v>33</v>
      </c>
    </row>
    <row r="13" spans="1:5">
      <c r="A13" s="3" t="str">
        <f>"01084DEFDCMAA            "</f>
        <v xml:space="preserve">01084DEFDCMAA            </v>
      </c>
      <c r="B13" s="5" t="s">
        <v>179</v>
      </c>
      <c r="D13" s="3" t="s">
        <v>12</v>
      </c>
      <c r="E13" s="10" t="s">
        <v>32</v>
      </c>
    </row>
    <row r="14" spans="1:5">
      <c r="A14" s="3" t="str">
        <f>"011A5051                 "</f>
        <v xml:space="preserve">011A5051                 </v>
      </c>
      <c r="B14" s="5">
        <v>510</v>
      </c>
      <c r="D14" s="3" t="s">
        <v>13</v>
      </c>
      <c r="E14" s="10" t="s">
        <v>32</v>
      </c>
    </row>
    <row r="15" spans="1:5">
      <c r="A15" s="3" t="str">
        <f>"011A5051                 "</f>
        <v xml:space="preserve">011A5051                 </v>
      </c>
      <c r="B15" s="5">
        <v>601</v>
      </c>
      <c r="D15" s="3" t="s">
        <v>14</v>
      </c>
      <c r="E15" s="10" t="s">
        <v>32</v>
      </c>
    </row>
    <row r="16" spans="1:5">
      <c r="A16" s="3" t="str">
        <f>"011A5051                 "</f>
        <v xml:space="preserve">011A5051                 </v>
      </c>
      <c r="B16" s="5" t="s">
        <v>181</v>
      </c>
      <c r="D16" s="3" t="s">
        <v>15</v>
      </c>
      <c r="E16" s="10" t="s">
        <v>32</v>
      </c>
    </row>
    <row r="17" spans="1:5">
      <c r="A17" s="13" t="str">
        <f>"01E2AAF1                 "</f>
        <v xml:space="preserve">01E2AAF1                 </v>
      </c>
      <c r="B17" s="1" t="str">
        <f>"016"</f>
        <v>016</v>
      </c>
      <c r="D17" s="3" t="s">
        <v>16</v>
      </c>
      <c r="E17" s="10" t="s">
        <v>32</v>
      </c>
    </row>
    <row r="18" spans="1:5">
      <c r="A18" s="3" t="str">
        <f>"01E2AAF1                 "</f>
        <v xml:space="preserve">01E2AAF1                 </v>
      </c>
      <c r="B18" s="5" t="str">
        <f>"021"</f>
        <v>021</v>
      </c>
      <c r="D18" s="3" t="s">
        <v>17</v>
      </c>
      <c r="E18" s="10" t="s">
        <v>32</v>
      </c>
    </row>
    <row r="19" spans="1:5">
      <c r="A19" s="3" t="str">
        <f>"01E2AAF1                 "</f>
        <v xml:space="preserve">01E2AAF1                 </v>
      </c>
      <c r="B19" s="5">
        <v>510</v>
      </c>
      <c r="D19" s="3" t="s">
        <v>18</v>
      </c>
      <c r="E19" s="10" t="s">
        <v>32</v>
      </c>
    </row>
    <row r="20" spans="1:5">
      <c r="A20" s="3" t="str">
        <f>"01E2AAF1                 "</f>
        <v xml:space="preserve">01E2AAF1                 </v>
      </c>
      <c r="B20" s="5" t="s">
        <v>182</v>
      </c>
      <c r="D20" s="3" t="s">
        <v>19</v>
      </c>
      <c r="E20" s="10" t="s">
        <v>32</v>
      </c>
    </row>
    <row r="21" spans="1:5">
      <c r="A21" s="3" t="str">
        <f>"01E2AAF1                 "</f>
        <v xml:space="preserve">01E2AAF1                 </v>
      </c>
      <c r="B21" s="5" t="s">
        <v>180</v>
      </c>
      <c r="D21" s="3" t="s">
        <v>20</v>
      </c>
      <c r="E21" s="10" t="s">
        <v>34</v>
      </c>
    </row>
    <row r="22" spans="1:5">
      <c r="A22" s="13" t="str">
        <f t="shared" ref="A22:A27" si="0">"01E2AAF1A                "</f>
        <v xml:space="preserve">01E2AAF1A                </v>
      </c>
      <c r="B22" s="1" t="str">
        <f>"016"</f>
        <v>016</v>
      </c>
      <c r="D22" s="3" t="s">
        <v>21</v>
      </c>
      <c r="E22" s="10" t="s">
        <v>32</v>
      </c>
    </row>
    <row r="23" spans="1:5">
      <c r="A23" s="3" t="str">
        <f t="shared" si="0"/>
        <v xml:space="preserve">01E2AAF1A                </v>
      </c>
      <c r="B23" s="5">
        <v>510</v>
      </c>
      <c r="D23" s="3" t="s">
        <v>22</v>
      </c>
      <c r="E23" s="10" t="s">
        <v>32</v>
      </c>
    </row>
    <row r="24" spans="1:5">
      <c r="A24" s="3" t="str">
        <f t="shared" si="0"/>
        <v xml:space="preserve">01E2AAF1A                </v>
      </c>
      <c r="B24" s="5">
        <v>601</v>
      </c>
      <c r="D24" s="3" t="s">
        <v>23</v>
      </c>
      <c r="E24" s="10" t="s">
        <v>32</v>
      </c>
    </row>
    <row r="25" spans="1:5">
      <c r="A25" s="3" t="str">
        <f t="shared" si="0"/>
        <v xml:space="preserve">01E2AAF1A                </v>
      </c>
      <c r="B25" s="5" t="s">
        <v>178</v>
      </c>
      <c r="D25" s="3" t="s">
        <v>24</v>
      </c>
      <c r="E25" s="10" t="s">
        <v>32</v>
      </c>
    </row>
    <row r="26" spans="1:5">
      <c r="A26" s="3" t="str">
        <f t="shared" si="0"/>
        <v xml:space="preserve">01E2AAF1A                </v>
      </c>
      <c r="B26" s="5" t="s">
        <v>182</v>
      </c>
      <c r="D26" s="3" t="s">
        <v>25</v>
      </c>
      <c r="E26" s="10" t="s">
        <v>32</v>
      </c>
    </row>
    <row r="27" spans="1:5">
      <c r="A27" s="3" t="str">
        <f t="shared" si="0"/>
        <v xml:space="preserve">01E2AAF1A                </v>
      </c>
      <c r="B27" s="5" t="s">
        <v>180</v>
      </c>
      <c r="D27" s="3" t="s">
        <v>26</v>
      </c>
      <c r="E27" s="10" t="s">
        <v>32</v>
      </c>
    </row>
    <row r="28" spans="1:5">
      <c r="A28" s="13" t="str">
        <f t="shared" ref="A28:A33" si="1">"01E2AAF1B                "</f>
        <v xml:space="preserve">01E2AAF1B                </v>
      </c>
      <c r="B28" s="1" t="str">
        <f>"016"</f>
        <v>016</v>
      </c>
      <c r="D28" s="3" t="s">
        <v>27</v>
      </c>
      <c r="E28" s="10" t="s">
        <v>32</v>
      </c>
    </row>
    <row r="29" spans="1:5">
      <c r="A29" s="3" t="str">
        <f t="shared" si="1"/>
        <v xml:space="preserve">01E2AAF1B                </v>
      </c>
      <c r="B29" s="5" t="str">
        <f>"021"</f>
        <v>021</v>
      </c>
      <c r="D29" s="3" t="s">
        <v>28</v>
      </c>
      <c r="E29" s="10" t="s">
        <v>32</v>
      </c>
    </row>
    <row r="30" spans="1:5">
      <c r="A30" s="3" t="str">
        <f t="shared" si="1"/>
        <v xml:space="preserve">01E2AAF1B                </v>
      </c>
      <c r="B30" s="5">
        <v>510</v>
      </c>
      <c r="D30" s="3" t="s">
        <v>29</v>
      </c>
      <c r="E30" s="10" t="s">
        <v>32</v>
      </c>
    </row>
    <row r="31" spans="1:5">
      <c r="A31" s="3" t="str">
        <f t="shared" si="1"/>
        <v xml:space="preserve">01E2AAF1B                </v>
      </c>
      <c r="B31" s="5">
        <v>601</v>
      </c>
      <c r="D31" s="3" t="s">
        <v>38</v>
      </c>
      <c r="E31" s="10" t="s">
        <v>32</v>
      </c>
    </row>
    <row r="32" spans="1:5">
      <c r="A32" s="3" t="str">
        <f t="shared" si="1"/>
        <v xml:space="preserve">01E2AAF1B                </v>
      </c>
      <c r="B32" s="5" t="s">
        <v>182</v>
      </c>
      <c r="D32" s="3" t="s">
        <v>39</v>
      </c>
      <c r="E32" s="10" t="s">
        <v>32</v>
      </c>
    </row>
    <row r="33" spans="1:5">
      <c r="A33" s="3" t="str">
        <f t="shared" si="1"/>
        <v xml:space="preserve">01E2AAF1B                </v>
      </c>
      <c r="B33" s="5" t="s">
        <v>180</v>
      </c>
      <c r="D33" s="3" t="s">
        <v>40</v>
      </c>
      <c r="E33" s="10" t="s">
        <v>32</v>
      </c>
    </row>
    <row r="34" spans="1:5">
      <c r="A34" s="13" t="str">
        <f t="shared" ref="A34:A40" si="2">"01E2AAF1C                "</f>
        <v xml:space="preserve">01E2AAF1C                </v>
      </c>
      <c r="B34" s="1" t="str">
        <f>"016"</f>
        <v>016</v>
      </c>
      <c r="D34" s="3" t="s">
        <v>41</v>
      </c>
      <c r="E34" s="10" t="s">
        <v>32</v>
      </c>
    </row>
    <row r="35" spans="1:5">
      <c r="A35" s="3" t="str">
        <f t="shared" si="2"/>
        <v xml:space="preserve">01E2AAF1C                </v>
      </c>
      <c r="B35" s="5" t="str">
        <f>"021"</f>
        <v>021</v>
      </c>
      <c r="D35" s="3" t="s">
        <v>42</v>
      </c>
      <c r="E35" s="10" t="s">
        <v>32</v>
      </c>
    </row>
    <row r="36" spans="1:5">
      <c r="A36" s="3" t="str">
        <f t="shared" si="2"/>
        <v xml:space="preserve">01E2AAF1C                </v>
      </c>
      <c r="B36" s="5">
        <v>510</v>
      </c>
      <c r="D36" s="3" t="s">
        <v>43</v>
      </c>
      <c r="E36" s="10" t="s">
        <v>32</v>
      </c>
    </row>
    <row r="37" spans="1:5">
      <c r="A37" s="3" t="str">
        <f t="shared" si="2"/>
        <v xml:space="preserve">01E2AAF1C                </v>
      </c>
      <c r="B37" s="5">
        <v>601</v>
      </c>
      <c r="D37" s="3" t="s">
        <v>44</v>
      </c>
      <c r="E37" s="10" t="s">
        <v>32</v>
      </c>
    </row>
    <row r="38" spans="1:5">
      <c r="A38" s="3" t="str">
        <f t="shared" si="2"/>
        <v xml:space="preserve">01E2AAF1C                </v>
      </c>
      <c r="B38" s="5" t="s">
        <v>178</v>
      </c>
      <c r="D38" s="3" t="s">
        <v>45</v>
      </c>
      <c r="E38" s="8" t="s">
        <v>177</v>
      </c>
    </row>
    <row r="39" spans="1:5">
      <c r="A39" s="3" t="str">
        <f t="shared" si="2"/>
        <v xml:space="preserve">01E2AAF1C                </v>
      </c>
      <c r="B39" s="5" t="s">
        <v>182</v>
      </c>
      <c r="D39" s="3" t="s">
        <v>46</v>
      </c>
      <c r="E39" s="8" t="s">
        <v>30</v>
      </c>
    </row>
    <row r="40" spans="1:5">
      <c r="A40" s="3" t="str">
        <f t="shared" si="2"/>
        <v xml:space="preserve">01E2AAF1C                </v>
      </c>
      <c r="B40" s="5" t="s">
        <v>180</v>
      </c>
      <c r="D40" s="3" t="s">
        <v>47</v>
      </c>
      <c r="E40" s="8" t="s">
        <v>30</v>
      </c>
    </row>
    <row r="41" spans="1:5">
      <c r="A41" s="3" t="s">
        <v>37</v>
      </c>
      <c r="B41" s="5" t="str">
        <f>"032"</f>
        <v>032</v>
      </c>
      <c r="D41" s="3" t="s">
        <v>48</v>
      </c>
      <c r="E41" s="10" t="s">
        <v>32</v>
      </c>
    </row>
    <row r="42" spans="1:5">
      <c r="A42" s="3" t="s">
        <v>37</v>
      </c>
      <c r="B42" s="5" t="s">
        <v>178</v>
      </c>
      <c r="D42" s="3" t="s">
        <v>49</v>
      </c>
      <c r="E42" s="8" t="s">
        <v>30</v>
      </c>
    </row>
    <row r="43" spans="1:5">
      <c r="A43" s="3" t="s">
        <v>37</v>
      </c>
      <c r="B43" s="5" t="s">
        <v>179</v>
      </c>
      <c r="D43" s="3" t="s">
        <v>50</v>
      </c>
      <c r="E43" s="8" t="s">
        <v>30</v>
      </c>
    </row>
    <row r="44" spans="1:5">
      <c r="A44" s="13" t="s">
        <v>7</v>
      </c>
      <c r="B44" s="1" t="str">
        <f>"016"</f>
        <v>016</v>
      </c>
      <c r="D44" s="3" t="s">
        <v>51</v>
      </c>
      <c r="E44" s="10" t="s">
        <v>32</v>
      </c>
    </row>
    <row r="45" spans="1:5">
      <c r="A45" s="3" t="s">
        <v>7</v>
      </c>
      <c r="B45" s="5">
        <v>510</v>
      </c>
      <c r="D45" s="3" t="s">
        <v>52</v>
      </c>
      <c r="E45" s="8" t="s">
        <v>30</v>
      </c>
    </row>
    <row r="46" spans="1:5">
      <c r="A46" s="3" t="s">
        <v>7</v>
      </c>
      <c r="B46" s="5">
        <v>602</v>
      </c>
      <c r="D46" s="3" t="s">
        <v>53</v>
      </c>
      <c r="E46" s="8" t="s">
        <v>30</v>
      </c>
    </row>
    <row r="47" spans="1:5">
      <c r="A47" s="3" t="s">
        <v>7</v>
      </c>
      <c r="B47" s="5">
        <v>604</v>
      </c>
      <c r="D47" s="3" t="s">
        <v>54</v>
      </c>
      <c r="E47" s="8" t="s">
        <v>30</v>
      </c>
    </row>
    <row r="48" spans="1:5">
      <c r="A48" s="3" t="s">
        <v>7</v>
      </c>
      <c r="B48" s="5" t="s">
        <v>181</v>
      </c>
      <c r="D48" s="3" t="s">
        <v>55</v>
      </c>
      <c r="E48" s="8" t="s">
        <v>30</v>
      </c>
    </row>
    <row r="49" spans="1:5">
      <c r="A49" s="3" t="s">
        <v>7</v>
      </c>
      <c r="B49" s="5" t="s">
        <v>182</v>
      </c>
      <c r="D49" s="3" t="s">
        <v>56</v>
      </c>
      <c r="E49" s="8" t="s">
        <v>30</v>
      </c>
    </row>
    <row r="50" spans="1:5">
      <c r="A50" s="3" t="s">
        <v>7</v>
      </c>
      <c r="B50" s="5" t="s">
        <v>180</v>
      </c>
      <c r="D50" s="3" t="s">
        <v>57</v>
      </c>
      <c r="E50" s="8" t="s">
        <v>30</v>
      </c>
    </row>
    <row r="51" spans="1:5">
      <c r="A51" s="3" t="s">
        <v>7</v>
      </c>
      <c r="B51" s="5" t="s">
        <v>182</v>
      </c>
      <c r="D51" s="3" t="s">
        <v>58</v>
      </c>
      <c r="E51" s="8" t="s">
        <v>30</v>
      </c>
    </row>
    <row r="52" spans="1:5">
      <c r="A52" s="3" t="s">
        <v>7</v>
      </c>
      <c r="B52" s="5" t="s">
        <v>179</v>
      </c>
      <c r="D52" s="3" t="s">
        <v>59</v>
      </c>
      <c r="E52" s="8" t="s">
        <v>30</v>
      </c>
    </row>
    <row r="53" spans="1:5">
      <c r="A53" s="13" t="s">
        <v>8</v>
      </c>
      <c r="B53" s="1" t="str">
        <f>"016"</f>
        <v>016</v>
      </c>
      <c r="D53" s="3" t="s">
        <v>60</v>
      </c>
      <c r="E53" s="8" t="s">
        <v>30</v>
      </c>
    </row>
    <row r="54" spans="1:5">
      <c r="A54" s="3" t="s">
        <v>8</v>
      </c>
      <c r="B54" s="5">
        <v>510</v>
      </c>
      <c r="D54" s="3" t="s">
        <v>61</v>
      </c>
      <c r="E54" s="8" t="s">
        <v>30</v>
      </c>
    </row>
    <row r="55" spans="1:5">
      <c r="A55" s="3" t="s">
        <v>8</v>
      </c>
      <c r="B55" s="5">
        <v>602</v>
      </c>
      <c r="D55" s="3" t="s">
        <v>62</v>
      </c>
      <c r="E55" s="8" t="s">
        <v>30</v>
      </c>
    </row>
    <row r="56" spans="1:5">
      <c r="A56" s="3" t="s">
        <v>8</v>
      </c>
      <c r="B56" s="5">
        <v>604</v>
      </c>
      <c r="D56" s="3" t="s">
        <v>63</v>
      </c>
      <c r="E56" s="8" t="s">
        <v>30</v>
      </c>
    </row>
    <row r="57" spans="1:5">
      <c r="A57" s="3" t="s">
        <v>8</v>
      </c>
      <c r="B57" s="5" t="s">
        <v>181</v>
      </c>
      <c r="D57" s="3" t="s">
        <v>64</v>
      </c>
      <c r="E57" s="8" t="s">
        <v>30</v>
      </c>
    </row>
    <row r="58" spans="1:5">
      <c r="A58" s="3" t="s">
        <v>8</v>
      </c>
      <c r="B58" s="5" t="s">
        <v>182</v>
      </c>
      <c r="D58" s="3" t="s">
        <v>65</v>
      </c>
      <c r="E58" s="8" t="s">
        <v>30</v>
      </c>
    </row>
    <row r="59" spans="1:5">
      <c r="A59" s="3" t="s">
        <v>8</v>
      </c>
      <c r="B59" s="5" t="s">
        <v>182</v>
      </c>
      <c r="D59" s="3" t="s">
        <v>66</v>
      </c>
      <c r="E59" s="8" t="s">
        <v>30</v>
      </c>
    </row>
    <row r="60" spans="1:5">
      <c r="A60" s="3" t="s">
        <v>8</v>
      </c>
      <c r="B60" s="5" t="s">
        <v>179</v>
      </c>
      <c r="D60" s="3" t="s">
        <v>67</v>
      </c>
      <c r="E60" s="8" t="s">
        <v>30</v>
      </c>
    </row>
    <row r="61" spans="1:5">
      <c r="A61" s="13" t="s">
        <v>9</v>
      </c>
      <c r="B61" s="1" t="str">
        <f>"016"</f>
        <v>016</v>
      </c>
      <c r="D61" s="3" t="s">
        <v>68</v>
      </c>
      <c r="E61" s="8" t="s">
        <v>30</v>
      </c>
    </row>
    <row r="62" spans="1:5">
      <c r="A62" s="3" t="s">
        <v>9</v>
      </c>
      <c r="B62" s="5">
        <v>510</v>
      </c>
      <c r="D62" s="3" t="s">
        <v>69</v>
      </c>
      <c r="E62" s="8" t="s">
        <v>30</v>
      </c>
    </row>
    <row r="63" spans="1:5">
      <c r="A63" s="3" t="s">
        <v>9</v>
      </c>
      <c r="B63" s="5">
        <v>601</v>
      </c>
      <c r="D63" s="3" t="s">
        <v>70</v>
      </c>
      <c r="E63" s="8" t="s">
        <v>30</v>
      </c>
    </row>
    <row r="64" spans="1:5">
      <c r="A64" s="3" t="s">
        <v>9</v>
      </c>
      <c r="B64" s="5" t="s">
        <v>181</v>
      </c>
      <c r="D64" s="3" t="s">
        <v>71</v>
      </c>
      <c r="E64" s="8" t="s">
        <v>30</v>
      </c>
    </row>
    <row r="65" spans="1:5">
      <c r="A65" s="3" t="s">
        <v>9</v>
      </c>
      <c r="B65" s="5" t="s">
        <v>180</v>
      </c>
      <c r="D65" s="3" t="s">
        <v>71</v>
      </c>
      <c r="E65" s="8" t="s">
        <v>33</v>
      </c>
    </row>
    <row r="66" spans="1:5">
      <c r="A66" s="3" t="s">
        <v>9</v>
      </c>
      <c r="B66" s="5" t="s">
        <v>182</v>
      </c>
      <c r="D66" s="3" t="s">
        <v>72</v>
      </c>
      <c r="E66" s="8" t="s">
        <v>30</v>
      </c>
    </row>
    <row r="67" spans="1:5">
      <c r="A67" s="3" t="s">
        <v>9</v>
      </c>
      <c r="B67" s="5" t="s">
        <v>179</v>
      </c>
      <c r="D67" s="3" t="s">
        <v>73</v>
      </c>
      <c r="E67" s="8" t="s">
        <v>30</v>
      </c>
    </row>
    <row r="68" spans="1:5">
      <c r="A68" s="13" t="s">
        <v>10</v>
      </c>
      <c r="B68" s="1" t="str">
        <f>"016"</f>
        <v>016</v>
      </c>
      <c r="D68" s="3" t="s">
        <v>74</v>
      </c>
      <c r="E68" s="8" t="s">
        <v>30</v>
      </c>
    </row>
    <row r="69" spans="1:5">
      <c r="A69" s="3" t="s">
        <v>10</v>
      </c>
      <c r="B69" s="5">
        <v>510</v>
      </c>
      <c r="D69" s="3" t="s">
        <v>75</v>
      </c>
      <c r="E69" s="8" t="s">
        <v>30</v>
      </c>
    </row>
    <row r="70" spans="1:5">
      <c r="A70" s="3" t="s">
        <v>10</v>
      </c>
      <c r="B70" s="5" t="s">
        <v>181</v>
      </c>
      <c r="D70" s="3" t="s">
        <v>76</v>
      </c>
      <c r="E70" s="10" t="s">
        <v>33</v>
      </c>
    </row>
    <row r="71" spans="1:5">
      <c r="A71" s="3" t="s">
        <v>10</v>
      </c>
      <c r="B71" s="5" t="s">
        <v>178</v>
      </c>
      <c r="D71" s="3" t="s">
        <v>77</v>
      </c>
      <c r="E71" s="10" t="s">
        <v>32</v>
      </c>
    </row>
    <row r="72" spans="1:5">
      <c r="A72" s="3" t="s">
        <v>10</v>
      </c>
      <c r="B72" s="5" t="s">
        <v>182</v>
      </c>
      <c r="D72" s="3" t="s">
        <v>78</v>
      </c>
      <c r="E72" s="10" t="s">
        <v>184</v>
      </c>
    </row>
    <row r="73" spans="1:5">
      <c r="A73" s="3" t="s">
        <v>10</v>
      </c>
      <c r="B73" s="5" t="s">
        <v>182</v>
      </c>
      <c r="D73" s="3" t="s">
        <v>79</v>
      </c>
      <c r="E73" s="10" t="s">
        <v>185</v>
      </c>
    </row>
    <row r="74" spans="1:5">
      <c r="A74" s="3" t="s">
        <v>10</v>
      </c>
      <c r="B74" s="5" t="s">
        <v>180</v>
      </c>
      <c r="D74" s="3" t="s">
        <v>80</v>
      </c>
      <c r="E74" s="10" t="s">
        <v>186</v>
      </c>
    </row>
    <row r="75" spans="1:5">
      <c r="A75" s="3" t="s">
        <v>10</v>
      </c>
      <c r="B75" s="5" t="s">
        <v>182</v>
      </c>
      <c r="D75" s="3" t="s">
        <v>81</v>
      </c>
      <c r="E75" s="10" t="s">
        <v>187</v>
      </c>
    </row>
    <row r="76" spans="1:5">
      <c r="A76" s="3" t="s">
        <v>10</v>
      </c>
      <c r="B76" s="5" t="s">
        <v>179</v>
      </c>
      <c r="D76" s="3" t="s">
        <v>82</v>
      </c>
      <c r="E76" s="10" t="s">
        <v>188</v>
      </c>
    </row>
    <row r="77" spans="1:5">
      <c r="A77" s="13" t="s">
        <v>11</v>
      </c>
      <c r="B77" s="1" t="str">
        <f>"016"</f>
        <v>016</v>
      </c>
      <c r="D77" s="3" t="s">
        <v>83</v>
      </c>
      <c r="E77" s="10" t="s">
        <v>189</v>
      </c>
    </row>
    <row r="78" spans="1:5">
      <c r="A78" s="3" t="s">
        <v>11</v>
      </c>
      <c r="B78" s="5" t="str">
        <f>"021"</f>
        <v>021</v>
      </c>
      <c r="D78" s="3" t="s">
        <v>84</v>
      </c>
      <c r="E78" s="10" t="s">
        <v>190</v>
      </c>
    </row>
    <row r="79" spans="1:5">
      <c r="A79" s="3" t="s">
        <v>11</v>
      </c>
      <c r="B79" s="5" t="str">
        <f>"028"</f>
        <v>028</v>
      </c>
      <c r="D79" s="3" t="s">
        <v>85</v>
      </c>
      <c r="E79" s="10" t="s">
        <v>191</v>
      </c>
    </row>
    <row r="80" spans="1:5">
      <c r="A80" s="3" t="s">
        <v>11</v>
      </c>
      <c r="B80" s="5">
        <v>126</v>
      </c>
      <c r="D80" s="3" t="s">
        <v>86</v>
      </c>
      <c r="E80" s="10" t="s">
        <v>192</v>
      </c>
    </row>
    <row r="81" spans="1:5">
      <c r="A81" s="3" t="s">
        <v>11</v>
      </c>
      <c r="B81" s="5">
        <v>510</v>
      </c>
      <c r="D81" s="9" t="s">
        <v>87</v>
      </c>
      <c r="E81" s="10" t="s">
        <v>193</v>
      </c>
    </row>
    <row r="82" spans="1:5">
      <c r="A82" s="3" t="s">
        <v>11</v>
      </c>
      <c r="B82" s="5">
        <v>520</v>
      </c>
      <c r="D82" s="9" t="s">
        <v>88</v>
      </c>
      <c r="E82" s="10" t="s">
        <v>194</v>
      </c>
    </row>
    <row r="83" spans="1:5">
      <c r="A83" s="3" t="s">
        <v>11</v>
      </c>
      <c r="B83" s="5">
        <v>601</v>
      </c>
      <c r="D83" s="3" t="s">
        <v>89</v>
      </c>
      <c r="E83" s="10" t="s">
        <v>195</v>
      </c>
    </row>
    <row r="84" spans="1:5">
      <c r="A84" s="3" t="s">
        <v>11</v>
      </c>
      <c r="B84" s="5">
        <v>604</v>
      </c>
      <c r="D84" s="3" t="s">
        <v>90</v>
      </c>
      <c r="E84" s="10" t="s">
        <v>196</v>
      </c>
    </row>
    <row r="85" spans="1:5">
      <c r="A85" s="3" t="s">
        <v>11</v>
      </c>
      <c r="B85" s="5" t="s">
        <v>181</v>
      </c>
      <c r="D85" s="3" t="s">
        <v>91</v>
      </c>
      <c r="E85" s="10" t="s">
        <v>197</v>
      </c>
    </row>
    <row r="86" spans="1:5">
      <c r="A86" s="3" t="s">
        <v>11</v>
      </c>
      <c r="B86" s="5" t="s">
        <v>183</v>
      </c>
      <c r="D86" s="9" t="s">
        <v>92</v>
      </c>
      <c r="E86" s="10" t="s">
        <v>198</v>
      </c>
    </row>
    <row r="87" spans="1:5">
      <c r="A87" s="3" t="s">
        <v>11</v>
      </c>
      <c r="B87" s="5" t="s">
        <v>178</v>
      </c>
      <c r="D87" s="3" t="s">
        <v>93</v>
      </c>
      <c r="E87" s="5">
        <v>164</v>
      </c>
    </row>
    <row r="88" spans="1:5">
      <c r="A88" s="3" t="s">
        <v>11</v>
      </c>
      <c r="B88" s="5" t="s">
        <v>182</v>
      </c>
      <c r="D88" s="3" t="s">
        <v>93</v>
      </c>
      <c r="E88" s="5">
        <v>165</v>
      </c>
    </row>
    <row r="89" spans="1:5">
      <c r="A89" s="13" t="s">
        <v>12</v>
      </c>
      <c r="B89" s="1" t="str">
        <f>"016"</f>
        <v>016</v>
      </c>
      <c r="D89" s="3" t="s">
        <v>94</v>
      </c>
      <c r="E89" s="5">
        <v>166</v>
      </c>
    </row>
    <row r="90" spans="1:5">
      <c r="A90" s="3" t="s">
        <v>12</v>
      </c>
      <c r="B90" s="5" t="str">
        <f>"028"</f>
        <v>028</v>
      </c>
      <c r="D90" s="3" t="s">
        <v>95</v>
      </c>
      <c r="E90" s="5">
        <v>167</v>
      </c>
    </row>
    <row r="91" spans="1:5">
      <c r="A91" s="3" t="s">
        <v>12</v>
      </c>
      <c r="B91" s="5">
        <v>510</v>
      </c>
      <c r="D91" s="3" t="s">
        <v>95</v>
      </c>
      <c r="E91" s="5">
        <v>168</v>
      </c>
    </row>
    <row r="92" spans="1:5">
      <c r="A92" s="3" t="s">
        <v>12</v>
      </c>
      <c r="B92" s="5">
        <v>744</v>
      </c>
      <c r="D92" s="3" t="s">
        <v>96</v>
      </c>
      <c r="E92" s="5">
        <v>169</v>
      </c>
    </row>
    <row r="93" spans="1:5">
      <c r="A93" s="3" t="s">
        <v>12</v>
      </c>
      <c r="B93" s="5" t="s">
        <v>178</v>
      </c>
      <c r="D93" s="3" t="s">
        <v>97</v>
      </c>
      <c r="E93" s="5">
        <v>170</v>
      </c>
    </row>
    <row r="94" spans="1:5">
      <c r="A94" s="3" t="s">
        <v>12</v>
      </c>
      <c r="B94" s="5" t="s">
        <v>182</v>
      </c>
      <c r="D94" s="3" t="s">
        <v>98</v>
      </c>
      <c r="E94" s="5">
        <v>171</v>
      </c>
    </row>
    <row r="95" spans="1:5">
      <c r="A95" s="3" t="s">
        <v>12</v>
      </c>
      <c r="B95" s="5" t="s">
        <v>182</v>
      </c>
      <c r="D95" s="3" t="s">
        <v>99</v>
      </c>
      <c r="E95" s="5">
        <v>172</v>
      </c>
    </row>
    <row r="96" spans="1:5">
      <c r="A96" s="3" t="s">
        <v>12</v>
      </c>
      <c r="B96" s="5" t="s">
        <v>180</v>
      </c>
      <c r="D96" s="3" t="s">
        <v>100</v>
      </c>
      <c r="E96" s="5">
        <v>173</v>
      </c>
    </row>
    <row r="97" spans="1:5">
      <c r="A97" s="3" t="s">
        <v>12</v>
      </c>
      <c r="B97" s="5" t="s">
        <v>182</v>
      </c>
      <c r="D97" s="3" t="s">
        <v>101</v>
      </c>
      <c r="E97" s="5">
        <v>174</v>
      </c>
    </row>
    <row r="98" spans="1:5">
      <c r="A98" s="3" t="s">
        <v>12</v>
      </c>
      <c r="B98" s="5" t="s">
        <v>179</v>
      </c>
      <c r="D98" s="3" t="s">
        <v>102</v>
      </c>
      <c r="E98" s="5">
        <v>175</v>
      </c>
    </row>
    <row r="99" spans="1:5">
      <c r="A99" s="13" t="s">
        <v>13</v>
      </c>
      <c r="B99" s="1" t="str">
        <f>"016"</f>
        <v>016</v>
      </c>
      <c r="D99" s="3" t="s">
        <v>103</v>
      </c>
      <c r="E99" s="5">
        <v>176</v>
      </c>
    </row>
    <row r="100" spans="1:5">
      <c r="A100" s="3" t="s">
        <v>13</v>
      </c>
      <c r="B100" s="5" t="str">
        <f>"028"</f>
        <v>028</v>
      </c>
      <c r="D100" s="3" t="s">
        <v>104</v>
      </c>
      <c r="E100" s="5">
        <v>177</v>
      </c>
    </row>
    <row r="101" spans="1:5">
      <c r="A101" s="3" t="s">
        <v>13</v>
      </c>
      <c r="B101" s="5">
        <v>510</v>
      </c>
      <c r="D101" s="3" t="s">
        <v>105</v>
      </c>
      <c r="E101" s="5">
        <v>178</v>
      </c>
    </row>
    <row r="102" spans="1:5">
      <c r="A102" s="3" t="s">
        <v>13</v>
      </c>
      <c r="B102" s="5" t="s">
        <v>178</v>
      </c>
      <c r="D102" s="3" t="s">
        <v>106</v>
      </c>
      <c r="E102" s="5">
        <v>179</v>
      </c>
    </row>
    <row r="103" spans="1:5">
      <c r="A103" s="3" t="s">
        <v>13</v>
      </c>
      <c r="B103" s="5" t="s">
        <v>182</v>
      </c>
      <c r="D103" s="3" t="s">
        <v>107</v>
      </c>
      <c r="E103" s="5">
        <v>180</v>
      </c>
    </row>
    <row r="104" spans="1:5">
      <c r="A104" s="3" t="s">
        <v>13</v>
      </c>
      <c r="B104" s="5" t="s">
        <v>182</v>
      </c>
      <c r="D104" s="3" t="s">
        <v>108</v>
      </c>
      <c r="E104" s="5">
        <v>181</v>
      </c>
    </row>
    <row r="105" spans="1:5">
      <c r="A105" s="3" t="s">
        <v>13</v>
      </c>
      <c r="B105" s="5" t="s">
        <v>180</v>
      </c>
      <c r="D105" s="3" t="s">
        <v>109</v>
      </c>
      <c r="E105" s="5">
        <v>182</v>
      </c>
    </row>
    <row r="106" spans="1:5">
      <c r="A106" s="3" t="s">
        <v>13</v>
      </c>
      <c r="B106" s="5" t="s">
        <v>182</v>
      </c>
      <c r="D106" s="3" t="s">
        <v>110</v>
      </c>
      <c r="E106" s="5">
        <v>183</v>
      </c>
    </row>
    <row r="107" spans="1:5">
      <c r="A107" s="3" t="s">
        <v>13</v>
      </c>
      <c r="B107" s="5" t="s">
        <v>179</v>
      </c>
      <c r="D107" s="3" t="s">
        <v>111</v>
      </c>
      <c r="E107" s="5">
        <v>184</v>
      </c>
    </row>
    <row r="108" spans="1:5">
      <c r="A108" s="13" t="s">
        <v>14</v>
      </c>
      <c r="B108" s="1" t="str">
        <f>"016"</f>
        <v>016</v>
      </c>
      <c r="D108" s="3" t="s">
        <v>112</v>
      </c>
      <c r="E108" s="5">
        <v>185</v>
      </c>
    </row>
    <row r="109" spans="1:5">
      <c r="A109" s="3" t="s">
        <v>14</v>
      </c>
      <c r="B109" s="5" t="str">
        <f>"028"</f>
        <v>028</v>
      </c>
      <c r="D109" s="3" t="s">
        <v>113</v>
      </c>
      <c r="E109" s="5">
        <v>186</v>
      </c>
    </row>
    <row r="110" spans="1:5">
      <c r="A110" s="3" t="s">
        <v>14</v>
      </c>
      <c r="B110" s="5">
        <v>510</v>
      </c>
      <c r="D110" s="3" t="s">
        <v>114</v>
      </c>
      <c r="E110" s="5">
        <v>187</v>
      </c>
    </row>
    <row r="111" spans="1:5">
      <c r="A111" s="3" t="s">
        <v>14</v>
      </c>
      <c r="B111" s="5">
        <v>744</v>
      </c>
      <c r="D111" s="3" t="s">
        <v>115</v>
      </c>
      <c r="E111" s="5">
        <v>188</v>
      </c>
    </row>
    <row r="112" spans="1:5">
      <c r="A112" s="3" t="s">
        <v>14</v>
      </c>
      <c r="B112" s="5" t="s">
        <v>178</v>
      </c>
      <c r="D112" s="3" t="s">
        <v>116</v>
      </c>
      <c r="E112" s="5">
        <v>189</v>
      </c>
    </row>
    <row r="113" spans="1:5">
      <c r="A113" s="3" t="s">
        <v>14</v>
      </c>
      <c r="B113" s="5" t="s">
        <v>182</v>
      </c>
      <c r="D113" s="3" t="s">
        <v>117</v>
      </c>
      <c r="E113" s="5">
        <v>190</v>
      </c>
    </row>
    <row r="114" spans="1:5">
      <c r="A114" s="3" t="s">
        <v>14</v>
      </c>
      <c r="B114" s="5" t="s">
        <v>182</v>
      </c>
      <c r="D114" s="3" t="s">
        <v>118</v>
      </c>
      <c r="E114" s="5">
        <v>191</v>
      </c>
    </row>
    <row r="115" spans="1:5">
      <c r="A115" s="3" t="s">
        <v>14</v>
      </c>
      <c r="B115" s="5" t="s">
        <v>180</v>
      </c>
      <c r="D115" s="3" t="s">
        <v>119</v>
      </c>
      <c r="E115" s="5">
        <v>192</v>
      </c>
    </row>
    <row r="116" spans="1:5">
      <c r="A116" s="3" t="s">
        <v>14</v>
      </c>
      <c r="B116" s="5" t="s">
        <v>182</v>
      </c>
      <c r="D116" s="3" t="s">
        <v>120</v>
      </c>
      <c r="E116" s="5">
        <v>193</v>
      </c>
    </row>
    <row r="117" spans="1:5">
      <c r="A117" s="3" t="s">
        <v>14</v>
      </c>
      <c r="B117" s="5" t="s">
        <v>179</v>
      </c>
      <c r="D117" s="3" t="s">
        <v>121</v>
      </c>
      <c r="E117" s="5">
        <v>194</v>
      </c>
    </row>
    <row r="118" spans="1:5">
      <c r="A118" s="13" t="s">
        <v>15</v>
      </c>
      <c r="B118" s="1" t="str">
        <f>"016"</f>
        <v>016</v>
      </c>
      <c r="D118" s="3" t="s">
        <v>122</v>
      </c>
      <c r="E118" s="5">
        <v>195</v>
      </c>
    </row>
    <row r="119" spans="1:5">
      <c r="A119" s="3" t="s">
        <v>15</v>
      </c>
      <c r="B119" s="5" t="str">
        <f>"028"</f>
        <v>028</v>
      </c>
      <c r="D119" s="3" t="s">
        <v>123</v>
      </c>
      <c r="E119" s="5">
        <v>196</v>
      </c>
    </row>
    <row r="120" spans="1:5">
      <c r="A120" s="3" t="s">
        <v>15</v>
      </c>
      <c r="B120" s="5">
        <v>510</v>
      </c>
      <c r="D120" s="3" t="s">
        <v>124</v>
      </c>
      <c r="E120" s="5">
        <v>197</v>
      </c>
    </row>
    <row r="121" spans="1:5">
      <c r="A121" s="3" t="s">
        <v>15</v>
      </c>
      <c r="B121" s="5">
        <v>744</v>
      </c>
      <c r="D121" s="3" t="s">
        <v>125</v>
      </c>
      <c r="E121" s="5">
        <v>198</v>
      </c>
    </row>
    <row r="122" spans="1:5">
      <c r="A122" s="3" t="s">
        <v>15</v>
      </c>
      <c r="B122" s="5" t="s">
        <v>178</v>
      </c>
      <c r="D122" s="3" t="s">
        <v>126</v>
      </c>
      <c r="E122" s="5">
        <v>199</v>
      </c>
    </row>
    <row r="123" spans="1:5">
      <c r="A123" s="3" t="s">
        <v>15</v>
      </c>
      <c r="B123" s="5" t="s">
        <v>182</v>
      </c>
      <c r="D123" s="3" t="s">
        <v>127</v>
      </c>
      <c r="E123" s="5">
        <v>200</v>
      </c>
    </row>
    <row r="124" spans="1:5">
      <c r="A124" s="3" t="s">
        <v>15</v>
      </c>
      <c r="B124" s="5" t="s">
        <v>182</v>
      </c>
      <c r="D124" s="3" t="s">
        <v>128</v>
      </c>
      <c r="E124" s="5">
        <v>201</v>
      </c>
    </row>
    <row r="125" spans="1:5">
      <c r="A125" s="3" t="s">
        <v>15</v>
      </c>
      <c r="B125" s="5" t="s">
        <v>180</v>
      </c>
      <c r="D125" s="3" t="s">
        <v>129</v>
      </c>
      <c r="E125" s="5">
        <v>202</v>
      </c>
    </row>
    <row r="126" spans="1:5">
      <c r="A126" s="3" t="s">
        <v>15</v>
      </c>
      <c r="B126" s="5" t="s">
        <v>182</v>
      </c>
      <c r="D126" s="3" t="s">
        <v>130</v>
      </c>
      <c r="E126" s="5">
        <v>203</v>
      </c>
    </row>
    <row r="127" spans="1:5">
      <c r="A127" s="3" t="s">
        <v>15</v>
      </c>
      <c r="B127" s="5" t="s">
        <v>179</v>
      </c>
      <c r="D127" s="3" t="s">
        <v>131</v>
      </c>
      <c r="E127" s="5">
        <v>204</v>
      </c>
    </row>
    <row r="128" spans="1:5">
      <c r="A128" s="13" t="s">
        <v>16</v>
      </c>
      <c r="B128" s="1" t="str">
        <f>"016"</f>
        <v>016</v>
      </c>
      <c r="D128" s="3" t="s">
        <v>132</v>
      </c>
      <c r="E128" s="5">
        <v>205</v>
      </c>
    </row>
    <row r="129" spans="1:5">
      <c r="A129" s="3" t="s">
        <v>16</v>
      </c>
      <c r="B129" s="5">
        <v>510</v>
      </c>
      <c r="D129" s="3" t="s">
        <v>133</v>
      </c>
      <c r="E129" s="5">
        <v>206</v>
      </c>
    </row>
    <row r="130" spans="1:5">
      <c r="A130" s="3" t="s">
        <v>16</v>
      </c>
      <c r="B130" s="5">
        <v>744</v>
      </c>
      <c r="D130" s="3" t="s">
        <v>134</v>
      </c>
      <c r="E130" s="5">
        <v>207</v>
      </c>
    </row>
    <row r="131" spans="1:5">
      <c r="A131" s="3" t="s">
        <v>16</v>
      </c>
      <c r="B131" s="5" t="s">
        <v>178</v>
      </c>
      <c r="D131" s="3" t="s">
        <v>135</v>
      </c>
      <c r="E131" s="5">
        <v>208</v>
      </c>
    </row>
    <row r="132" spans="1:5">
      <c r="A132" s="3" t="s">
        <v>16</v>
      </c>
      <c r="B132" s="5" t="s">
        <v>182</v>
      </c>
      <c r="D132" s="3" t="s">
        <v>136</v>
      </c>
      <c r="E132" s="5">
        <v>209</v>
      </c>
    </row>
    <row r="133" spans="1:5">
      <c r="A133" s="3" t="s">
        <v>16</v>
      </c>
      <c r="B133" s="5" t="s">
        <v>182</v>
      </c>
      <c r="D133" s="3" t="s">
        <v>137</v>
      </c>
      <c r="E133" s="5">
        <v>210</v>
      </c>
    </row>
    <row r="134" spans="1:5">
      <c r="A134" s="3" t="s">
        <v>16</v>
      </c>
      <c r="B134" s="5" t="s">
        <v>180</v>
      </c>
      <c r="D134" s="3" t="s">
        <v>138</v>
      </c>
      <c r="E134" s="5">
        <v>211</v>
      </c>
    </row>
    <row r="135" spans="1:5">
      <c r="A135" s="3" t="s">
        <v>16</v>
      </c>
      <c r="B135" s="5" t="s">
        <v>182</v>
      </c>
      <c r="D135" s="3" t="s">
        <v>139</v>
      </c>
      <c r="E135" s="5">
        <v>212</v>
      </c>
    </row>
    <row r="136" spans="1:5">
      <c r="A136" s="3" t="s">
        <v>16</v>
      </c>
      <c r="B136" s="5" t="s">
        <v>179</v>
      </c>
      <c r="D136" s="3" t="s">
        <v>140</v>
      </c>
      <c r="E136" s="5">
        <v>213</v>
      </c>
    </row>
    <row r="137" spans="1:5">
      <c r="A137" s="13" t="s">
        <v>17</v>
      </c>
      <c r="B137" s="1" t="str">
        <f>"016"</f>
        <v>016</v>
      </c>
      <c r="D137" s="3" t="s">
        <v>141</v>
      </c>
      <c r="E137" s="5">
        <v>214</v>
      </c>
    </row>
    <row r="138" spans="1:5">
      <c r="A138" s="3" t="s">
        <v>17</v>
      </c>
      <c r="B138" s="5">
        <v>510</v>
      </c>
      <c r="D138" s="3" t="s">
        <v>142</v>
      </c>
      <c r="E138" s="5">
        <v>215</v>
      </c>
    </row>
    <row r="139" spans="1:5">
      <c r="A139" s="3" t="s">
        <v>17</v>
      </c>
      <c r="B139" s="5" t="s">
        <v>181</v>
      </c>
      <c r="D139" s="3" t="s">
        <v>143</v>
      </c>
      <c r="E139" s="5">
        <v>216</v>
      </c>
    </row>
    <row r="140" spans="1:5">
      <c r="A140" s="3" t="s">
        <v>17</v>
      </c>
      <c r="B140" s="5" t="s">
        <v>178</v>
      </c>
      <c r="D140" s="3" t="s">
        <v>144</v>
      </c>
      <c r="E140" s="5">
        <v>217</v>
      </c>
    </row>
    <row r="141" spans="1:5">
      <c r="A141" s="3" t="s">
        <v>17</v>
      </c>
      <c r="B141" s="5" t="s">
        <v>182</v>
      </c>
      <c r="D141" s="3" t="s">
        <v>145</v>
      </c>
      <c r="E141" s="5">
        <v>218</v>
      </c>
    </row>
    <row r="142" spans="1:5">
      <c r="A142" s="3" t="s">
        <v>17</v>
      </c>
      <c r="B142" s="5" t="s">
        <v>182</v>
      </c>
      <c r="D142" s="3" t="s">
        <v>146</v>
      </c>
      <c r="E142" s="5">
        <v>219</v>
      </c>
    </row>
    <row r="143" spans="1:5">
      <c r="A143" s="3" t="s">
        <v>17</v>
      </c>
      <c r="B143" s="5" t="s">
        <v>182</v>
      </c>
      <c r="D143" s="3" t="s">
        <v>147</v>
      </c>
      <c r="E143" s="5">
        <v>220</v>
      </c>
    </row>
    <row r="144" spans="1:5">
      <c r="A144" s="3" t="s">
        <v>17</v>
      </c>
      <c r="B144" s="5" t="s">
        <v>180</v>
      </c>
      <c r="D144" s="3" t="s">
        <v>148</v>
      </c>
      <c r="E144" s="5">
        <v>221</v>
      </c>
    </row>
    <row r="145" spans="1:5">
      <c r="A145" s="3" t="s">
        <v>17</v>
      </c>
      <c r="B145" s="5" t="s">
        <v>182</v>
      </c>
      <c r="D145" s="3" t="s">
        <v>149</v>
      </c>
      <c r="E145" s="5">
        <v>222</v>
      </c>
    </row>
    <row r="146" spans="1:5">
      <c r="A146" s="3" t="s">
        <v>17</v>
      </c>
      <c r="B146" s="5" t="s">
        <v>179</v>
      </c>
      <c r="D146" s="3" t="s">
        <v>150</v>
      </c>
      <c r="E146" s="5">
        <v>223</v>
      </c>
    </row>
    <row r="147" spans="1:5">
      <c r="A147" s="13" t="s">
        <v>18</v>
      </c>
      <c r="B147" s="1" t="str">
        <f>"016"</f>
        <v>016</v>
      </c>
      <c r="D147" s="3" t="s">
        <v>151</v>
      </c>
      <c r="E147" s="5">
        <v>224</v>
      </c>
    </row>
    <row r="148" spans="1:5">
      <c r="A148" s="3" t="s">
        <v>18</v>
      </c>
      <c r="B148" s="5">
        <v>510</v>
      </c>
      <c r="D148" s="3" t="s">
        <v>152</v>
      </c>
      <c r="E148" s="5">
        <v>225</v>
      </c>
    </row>
    <row r="149" spans="1:5">
      <c r="A149" s="3" t="s">
        <v>18</v>
      </c>
      <c r="B149" s="5" t="s">
        <v>181</v>
      </c>
      <c r="D149" s="3" t="s">
        <v>153</v>
      </c>
      <c r="E149" s="5">
        <v>226</v>
      </c>
    </row>
    <row r="150" spans="1:5">
      <c r="A150" s="3" t="s">
        <v>18</v>
      </c>
      <c r="B150" s="5" t="s">
        <v>178</v>
      </c>
      <c r="D150" s="3" t="s">
        <v>154</v>
      </c>
      <c r="E150" s="5">
        <v>227</v>
      </c>
    </row>
    <row r="151" spans="1:5">
      <c r="A151" s="3" t="s">
        <v>18</v>
      </c>
      <c r="B151" s="5" t="s">
        <v>182</v>
      </c>
      <c r="D151" s="3" t="s">
        <v>155</v>
      </c>
      <c r="E151" s="5">
        <v>228</v>
      </c>
    </row>
    <row r="152" spans="1:5">
      <c r="A152" s="3" t="s">
        <v>18</v>
      </c>
      <c r="B152" s="5" t="s">
        <v>182</v>
      </c>
      <c r="D152" s="3" t="s">
        <v>156</v>
      </c>
      <c r="E152" s="5">
        <v>229</v>
      </c>
    </row>
    <row r="153" spans="1:5">
      <c r="A153" s="3" t="s">
        <v>18</v>
      </c>
      <c r="B153" s="5" t="s">
        <v>182</v>
      </c>
      <c r="D153" s="3" t="s">
        <v>157</v>
      </c>
      <c r="E153" s="5">
        <v>230</v>
      </c>
    </row>
    <row r="154" spans="1:5">
      <c r="A154" s="3" t="s">
        <v>18</v>
      </c>
      <c r="B154" s="5" t="s">
        <v>180</v>
      </c>
      <c r="D154" s="3" t="s">
        <v>158</v>
      </c>
      <c r="E154" s="5">
        <v>231</v>
      </c>
    </row>
    <row r="155" spans="1:5">
      <c r="A155" s="3" t="s">
        <v>18</v>
      </c>
      <c r="B155" s="5" t="s">
        <v>182</v>
      </c>
      <c r="D155" s="3" t="s">
        <v>159</v>
      </c>
      <c r="E155" s="5">
        <v>232</v>
      </c>
    </row>
    <row r="156" spans="1:5">
      <c r="A156" s="3" t="s">
        <v>18</v>
      </c>
      <c r="B156" s="5" t="s">
        <v>179</v>
      </c>
      <c r="D156" s="3" t="s">
        <v>160</v>
      </c>
      <c r="E156" s="5">
        <v>233</v>
      </c>
    </row>
    <row r="157" spans="1:5">
      <c r="A157" s="13" t="s">
        <v>19</v>
      </c>
      <c r="B157" s="1" t="str">
        <f>"016"</f>
        <v>016</v>
      </c>
      <c r="D157" s="3" t="s">
        <v>161</v>
      </c>
      <c r="E157" s="5">
        <v>234</v>
      </c>
    </row>
    <row r="158" spans="1:5">
      <c r="A158" s="3" t="s">
        <v>19</v>
      </c>
      <c r="B158" s="5" t="str">
        <f>"019"</f>
        <v>019</v>
      </c>
      <c r="D158" s="3" t="s">
        <v>161</v>
      </c>
      <c r="E158" s="5">
        <v>235</v>
      </c>
    </row>
    <row r="159" spans="1:5">
      <c r="A159" s="3" t="s">
        <v>19</v>
      </c>
      <c r="B159" s="5">
        <v>510</v>
      </c>
      <c r="D159" s="3" t="s">
        <v>162</v>
      </c>
      <c r="E159" s="5">
        <v>236</v>
      </c>
    </row>
    <row r="160" spans="1:5">
      <c r="A160" s="3" t="s">
        <v>19</v>
      </c>
      <c r="B160" s="5">
        <v>601</v>
      </c>
      <c r="D160" s="3" t="s">
        <v>162</v>
      </c>
      <c r="E160" s="5">
        <v>237</v>
      </c>
    </row>
    <row r="161" spans="1:5">
      <c r="A161" s="3" t="s">
        <v>19</v>
      </c>
      <c r="B161" s="5" t="s">
        <v>178</v>
      </c>
      <c r="D161" s="3" t="s">
        <v>163</v>
      </c>
      <c r="E161" s="5">
        <v>238</v>
      </c>
    </row>
    <row r="162" spans="1:5">
      <c r="A162" s="3" t="s">
        <v>19</v>
      </c>
      <c r="B162" s="5" t="s">
        <v>179</v>
      </c>
      <c r="D162" s="3" t="s">
        <v>163</v>
      </c>
      <c r="E162" s="5">
        <v>239</v>
      </c>
    </row>
    <row r="163" spans="1:5">
      <c r="A163" s="13" t="s">
        <v>23</v>
      </c>
      <c r="B163" s="1" t="str">
        <f>"016"</f>
        <v>016</v>
      </c>
      <c r="D163" s="3" t="s">
        <v>164</v>
      </c>
      <c r="E163" s="5">
        <v>240</v>
      </c>
    </row>
    <row r="164" spans="1:5">
      <c r="A164" s="3" t="s">
        <v>23</v>
      </c>
      <c r="B164" s="5">
        <v>126</v>
      </c>
      <c r="D164" s="3" t="s">
        <v>165</v>
      </c>
      <c r="E164" s="5">
        <v>241</v>
      </c>
    </row>
    <row r="165" spans="1:5">
      <c r="A165" s="3" t="s">
        <v>23</v>
      </c>
      <c r="B165" s="5">
        <v>218</v>
      </c>
      <c r="D165" s="3" t="s">
        <v>165</v>
      </c>
      <c r="E165" s="5">
        <v>242</v>
      </c>
    </row>
    <row r="166" spans="1:5">
      <c r="A166" s="3" t="s">
        <v>23</v>
      </c>
      <c r="B166" s="5">
        <v>348</v>
      </c>
      <c r="D166" s="3" t="s">
        <v>166</v>
      </c>
      <c r="E166" s="5">
        <v>243</v>
      </c>
    </row>
    <row r="167" spans="1:5">
      <c r="A167" s="3" t="s">
        <v>23</v>
      </c>
      <c r="B167" s="5">
        <v>510</v>
      </c>
      <c r="D167" s="3" t="s">
        <v>167</v>
      </c>
      <c r="E167" s="5">
        <v>244</v>
      </c>
    </row>
    <row r="168" spans="1:5">
      <c r="A168" s="3" t="s">
        <v>23</v>
      </c>
      <c r="B168" s="5" t="s">
        <v>181</v>
      </c>
      <c r="D168" s="3" t="s">
        <v>168</v>
      </c>
      <c r="E168" s="5">
        <v>245</v>
      </c>
    </row>
    <row r="169" spans="1:5">
      <c r="A169" s="13" t="s">
        <v>24</v>
      </c>
      <c r="B169" s="1" t="str">
        <f>"016"</f>
        <v>016</v>
      </c>
      <c r="D169" s="3" t="s">
        <v>169</v>
      </c>
      <c r="E169" s="5">
        <v>246</v>
      </c>
    </row>
    <row r="170" spans="1:5">
      <c r="A170" s="3" t="s">
        <v>24</v>
      </c>
      <c r="B170" s="5">
        <v>218</v>
      </c>
      <c r="D170" s="3" t="s">
        <v>170</v>
      </c>
      <c r="E170" s="5">
        <v>247</v>
      </c>
    </row>
    <row r="171" spans="1:5">
      <c r="A171" s="3" t="s">
        <v>24</v>
      </c>
      <c r="B171" s="5">
        <v>348</v>
      </c>
      <c r="D171" s="3" t="s">
        <v>171</v>
      </c>
      <c r="E171" s="5">
        <v>248</v>
      </c>
    </row>
    <row r="172" spans="1:5">
      <c r="A172" s="3" t="s">
        <v>24</v>
      </c>
      <c r="B172" s="5" t="s">
        <v>181</v>
      </c>
      <c r="D172" s="3" t="s">
        <v>172</v>
      </c>
      <c r="E172" s="5">
        <v>249</v>
      </c>
    </row>
    <row r="173" spans="1:5">
      <c r="A173" s="3" t="s">
        <v>24</v>
      </c>
      <c r="B173" s="5" t="s">
        <v>182</v>
      </c>
      <c r="D173" s="3" t="s">
        <v>173</v>
      </c>
      <c r="E173" s="5">
        <v>250</v>
      </c>
    </row>
    <row r="174" spans="1:5">
      <c r="A174" s="3" t="s">
        <v>24</v>
      </c>
      <c r="B174" s="5" t="s">
        <v>180</v>
      </c>
      <c r="D174" s="3" t="s">
        <v>174</v>
      </c>
      <c r="E174" s="5">
        <v>251</v>
      </c>
    </row>
    <row r="175" spans="1:5">
      <c r="A175" s="3" t="s">
        <v>24</v>
      </c>
      <c r="B175" s="5" t="s">
        <v>182</v>
      </c>
      <c r="D175" s="3" t="s">
        <v>175</v>
      </c>
      <c r="E175" s="5">
        <v>252</v>
      </c>
    </row>
    <row r="176" spans="1:5">
      <c r="A176" s="3" t="s">
        <v>24</v>
      </c>
      <c r="B176" s="5" t="s">
        <v>179</v>
      </c>
      <c r="D176" s="3" t="s">
        <v>176</v>
      </c>
      <c r="E176" s="5">
        <v>253</v>
      </c>
    </row>
    <row r="177" spans="1:4">
      <c r="A177" s="13" t="s">
        <v>25</v>
      </c>
      <c r="B177" s="1" t="str">
        <f>"016"</f>
        <v>016</v>
      </c>
      <c r="D177" s="11"/>
    </row>
    <row r="178" spans="1:4">
      <c r="A178" s="3" t="s">
        <v>25</v>
      </c>
      <c r="B178" s="5">
        <v>126</v>
      </c>
      <c r="D178" s="11"/>
    </row>
    <row r="179" spans="1:4">
      <c r="A179" s="3" t="s">
        <v>25</v>
      </c>
      <c r="B179" s="5">
        <v>218</v>
      </c>
      <c r="D179" s="11"/>
    </row>
    <row r="180" spans="1:4">
      <c r="A180" s="3" t="s">
        <v>25</v>
      </c>
      <c r="B180" s="5">
        <v>348</v>
      </c>
      <c r="D180" s="11"/>
    </row>
    <row r="181" spans="1:4">
      <c r="A181" s="3" t="s">
        <v>25</v>
      </c>
      <c r="B181" s="5">
        <v>601</v>
      </c>
      <c r="D181" s="11"/>
    </row>
    <row r="182" spans="1:4">
      <c r="A182" s="3" t="s">
        <v>25</v>
      </c>
      <c r="B182" s="5" t="s">
        <v>181</v>
      </c>
      <c r="D182" s="11"/>
    </row>
    <row r="183" spans="1:4">
      <c r="A183" s="3" t="s">
        <v>25</v>
      </c>
      <c r="B183" s="5" t="s">
        <v>178</v>
      </c>
      <c r="D183" s="11"/>
    </row>
    <row r="184" spans="1:4">
      <c r="A184" s="3" t="s">
        <v>25</v>
      </c>
      <c r="B184" s="5" t="s">
        <v>182</v>
      </c>
      <c r="D184" s="11"/>
    </row>
    <row r="185" spans="1:4">
      <c r="A185" s="13" t="s">
        <v>26</v>
      </c>
      <c r="B185" s="1" t="str">
        <f>"016"</f>
        <v>016</v>
      </c>
      <c r="D185" s="11"/>
    </row>
    <row r="186" spans="1:4">
      <c r="A186" s="3" t="s">
        <v>26</v>
      </c>
      <c r="B186" s="5" t="str">
        <f>"027"</f>
        <v>027</v>
      </c>
      <c r="D186" s="11"/>
    </row>
    <row r="187" spans="1:4">
      <c r="A187" s="3" t="s">
        <v>26</v>
      </c>
      <c r="B187" s="5">
        <v>218</v>
      </c>
      <c r="D187" s="11"/>
    </row>
    <row r="188" spans="1:4">
      <c r="A188" s="3" t="s">
        <v>26</v>
      </c>
      <c r="B188" s="5">
        <v>348</v>
      </c>
      <c r="D188" s="11"/>
    </row>
    <row r="189" spans="1:4">
      <c r="A189" s="3" t="s">
        <v>26</v>
      </c>
      <c r="B189" s="5">
        <v>510</v>
      </c>
      <c r="D189" s="11"/>
    </row>
    <row r="190" spans="1:4">
      <c r="A190" s="3" t="s">
        <v>26</v>
      </c>
      <c r="B190" s="5" t="s">
        <v>181</v>
      </c>
      <c r="D190" s="11"/>
    </row>
    <row r="191" spans="1:4">
      <c r="A191" s="3" t="s">
        <v>26</v>
      </c>
      <c r="B191" s="5" t="s">
        <v>178</v>
      </c>
      <c r="D191" s="11"/>
    </row>
  </sheetData>
  <autoFilter ref="A1:B191"/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sqref="A1:E31"/>
    </sheetView>
  </sheetViews>
  <sheetFormatPr baseColWidth="10" defaultRowHeight="15.75"/>
  <cols>
    <col min="1" max="1" width="21.25" bestFit="1" customWidth="1"/>
  </cols>
  <sheetData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</vt:lpstr>
      <vt:lpstr>Table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Palvadeau</dc:creator>
  <cp:lastModifiedBy>Palvadeau</cp:lastModifiedBy>
  <dcterms:created xsi:type="dcterms:W3CDTF">2015-08-15T11:58:56Z</dcterms:created>
  <dcterms:modified xsi:type="dcterms:W3CDTF">2015-08-19T12:36:45Z</dcterms:modified>
</cp:coreProperties>
</file>