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3715" windowHeight="10035" activeTab="2"/>
  </bookViews>
  <sheets>
    <sheet name="CLIENTS" sheetId="1" r:id="rId1"/>
    <sheet name="Feuil3" sheetId="3" r:id="rId2"/>
    <sheet name="INTERVENTIONS" sheetId="2" r:id="rId3"/>
  </sheets>
  <calcPr calcId="145621"/>
</workbook>
</file>

<file path=xl/calcChain.xml><?xml version="1.0" encoding="utf-8"?>
<calcChain xmlns="http://schemas.openxmlformats.org/spreadsheetml/2006/main">
  <c r="J11" i="2" l="1"/>
  <c r="F11" i="2"/>
  <c r="E11" i="2"/>
  <c r="D10" i="2"/>
  <c r="J9" i="2"/>
  <c r="F9" i="2"/>
  <c r="J8" i="2"/>
  <c r="F8" i="2"/>
  <c r="E8" i="2"/>
  <c r="J7" i="2"/>
  <c r="F7" i="2"/>
  <c r="K6" i="2"/>
  <c r="F6" i="2"/>
  <c r="H5" i="2"/>
  <c r="C5" i="2"/>
  <c r="B5" i="2"/>
</calcChain>
</file>

<file path=xl/sharedStrings.xml><?xml version="1.0" encoding="utf-8"?>
<sst xmlns="http://schemas.openxmlformats.org/spreadsheetml/2006/main" count="22" uniqueCount="21">
  <si>
    <t>code client</t>
  </si>
  <si>
    <t>date</t>
  </si>
  <si>
    <t>heure début</t>
  </si>
  <si>
    <t>heure fin</t>
  </si>
  <si>
    <t>nature</t>
  </si>
  <si>
    <t>motif</t>
  </si>
  <si>
    <t>durée</t>
  </si>
  <si>
    <t>ANNEE 2015</t>
  </si>
  <si>
    <t xml:space="preserve">nom </t>
  </si>
  <si>
    <t>ville</t>
  </si>
  <si>
    <t>N° de bon</t>
  </si>
  <si>
    <t xml:space="preserve">Semaine N° 7 </t>
  </si>
  <si>
    <t>Code client</t>
  </si>
  <si>
    <t>Nom</t>
  </si>
  <si>
    <t>adresse</t>
  </si>
  <si>
    <t>N° de tel</t>
  </si>
  <si>
    <t>HOLLANDE</t>
  </si>
  <si>
    <t>palais de l'Elizée</t>
  </si>
  <si>
    <t>Paris</t>
  </si>
  <si>
    <t>+33 1 23 45 67 89</t>
  </si>
  <si>
    <t>liste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</si>
</sst>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21" fontId="0" fillId="0" borderId="9" xfId="0" applyNumberFormat="1" applyBorder="1" applyAlignment="1">
      <alignment horizontal="center" vertical="center"/>
    </xf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31"/>
  <sheetViews>
    <sheetView workbookViewId="0">
      <selection activeCell="G16" sqref="G16"/>
    </sheetView>
  </sheetViews>
  <sheetFormatPr baseColWidth="10" defaultRowHeight="15" x14ac:dyDescent="0.25"/>
  <cols>
    <col min="1" max="2" width="11.42578125" style="13"/>
    <col min="3" max="3" width="21.140625" style="13" customWidth="1"/>
    <col min="4" max="4" width="11.42578125" style="13"/>
    <col min="5" max="5" width="16.28515625" style="13" customWidth="1"/>
  </cols>
  <sheetData>
    <row r="1" spans="1:5" x14ac:dyDescent="0.25">
      <c r="A1" s="4"/>
      <c r="B1" s="5"/>
      <c r="C1" s="5"/>
      <c r="D1" s="5"/>
      <c r="E1" s="6"/>
    </row>
    <row r="2" spans="1:5" x14ac:dyDescent="0.25">
      <c r="A2" s="7"/>
      <c r="B2" s="8"/>
      <c r="C2" s="8" t="s">
        <v>20</v>
      </c>
      <c r="D2" s="8"/>
      <c r="E2" s="9"/>
    </row>
    <row r="3" spans="1:5" x14ac:dyDescent="0.25">
      <c r="A3" s="7"/>
      <c r="B3" s="8"/>
      <c r="C3" s="8"/>
      <c r="D3" s="8"/>
      <c r="E3" s="9"/>
    </row>
    <row r="4" spans="1:5" x14ac:dyDescent="0.25">
      <c r="A4" s="2" t="s">
        <v>12</v>
      </c>
      <c r="B4" s="2" t="s">
        <v>13</v>
      </c>
      <c r="C4" s="2" t="s">
        <v>14</v>
      </c>
      <c r="D4" s="2" t="s">
        <v>9</v>
      </c>
      <c r="E4" s="2" t="s">
        <v>15</v>
      </c>
    </row>
    <row r="5" spans="1:5" x14ac:dyDescent="0.25">
      <c r="A5" s="2">
        <v>12345</v>
      </c>
      <c r="B5" s="2" t="s">
        <v>16</v>
      </c>
      <c r="C5" s="2" t="s">
        <v>17</v>
      </c>
      <c r="D5" s="2" t="s">
        <v>18</v>
      </c>
      <c r="E5" s="2" t="s">
        <v>19</v>
      </c>
    </row>
    <row r="6" spans="1:5" x14ac:dyDescent="0.25">
      <c r="A6" s="2"/>
      <c r="B6" s="2"/>
      <c r="C6" s="2"/>
      <c r="D6" s="2"/>
      <c r="E6" s="2"/>
    </row>
    <row r="7" spans="1:5" x14ac:dyDescent="0.25">
      <c r="A7" s="2"/>
      <c r="B7" s="2"/>
      <c r="C7" s="2"/>
      <c r="D7" s="2"/>
      <c r="E7" s="2"/>
    </row>
    <row r="8" spans="1:5" x14ac:dyDescent="0.25">
      <c r="A8" s="2"/>
      <c r="B8" s="2"/>
      <c r="C8" s="2"/>
      <c r="D8" s="2"/>
      <c r="E8" s="2"/>
    </row>
    <row r="9" spans="1:5" x14ac:dyDescent="0.25">
      <c r="A9" s="2"/>
      <c r="B9" s="2"/>
      <c r="C9" s="2"/>
      <c r="D9" s="2"/>
      <c r="E9" s="2"/>
    </row>
    <row r="10" spans="1:5" x14ac:dyDescent="0.25">
      <c r="A10" s="2"/>
      <c r="B10" s="2"/>
      <c r="C10" s="2"/>
      <c r="D10" s="2"/>
      <c r="E10" s="2"/>
    </row>
    <row r="11" spans="1:5" x14ac:dyDescent="0.25">
      <c r="A11" s="2"/>
      <c r="B11" s="2"/>
      <c r="C11" s="2"/>
      <c r="D11" s="2"/>
      <c r="E11" s="2"/>
    </row>
    <row r="12" spans="1:5" x14ac:dyDescent="0.25">
      <c r="A12" s="2"/>
      <c r="B12" s="2"/>
      <c r="C12" s="2"/>
      <c r="D12" s="2"/>
      <c r="E12" s="2"/>
    </row>
    <row r="13" spans="1:5" x14ac:dyDescent="0.25">
      <c r="A13" s="2"/>
      <c r="B13" s="2"/>
      <c r="C13" s="2"/>
      <c r="D13" s="2"/>
      <c r="E13" s="2"/>
    </row>
    <row r="14" spans="1:5" x14ac:dyDescent="0.25">
      <c r="A14" s="2"/>
      <c r="B14" s="2"/>
      <c r="C14" s="2"/>
      <c r="D14" s="2"/>
      <c r="E14" s="2"/>
    </row>
    <row r="15" spans="1:5" x14ac:dyDescent="0.25">
      <c r="A15" s="2"/>
      <c r="B15" s="2"/>
      <c r="C15" s="2"/>
      <c r="D15" s="2"/>
      <c r="E15" s="2"/>
    </row>
    <row r="16" spans="1:5" x14ac:dyDescent="0.25">
      <c r="A16" s="2"/>
      <c r="B16" s="2"/>
      <c r="C16" s="2"/>
      <c r="D16" s="2"/>
      <c r="E16" s="2"/>
    </row>
    <row r="17" spans="1:5" x14ac:dyDescent="0.25">
      <c r="A17" s="2"/>
      <c r="B17" s="2"/>
      <c r="C17" s="2"/>
      <c r="D17" s="2"/>
      <c r="E17" s="2"/>
    </row>
    <row r="18" spans="1:5" x14ac:dyDescent="0.25">
      <c r="A18" s="2"/>
      <c r="B18" s="2"/>
      <c r="C18" s="2"/>
      <c r="D18" s="2"/>
      <c r="E18" s="2"/>
    </row>
    <row r="19" spans="1:5" x14ac:dyDescent="0.25">
      <c r="A19" s="2"/>
      <c r="B19" s="2"/>
      <c r="C19" s="2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  <row r="22" spans="1:5" x14ac:dyDescent="0.25">
      <c r="A22" s="2"/>
      <c r="B22" s="2"/>
      <c r="C22" s="2"/>
      <c r="D22" s="2"/>
      <c r="E22" s="2"/>
    </row>
    <row r="23" spans="1:5" x14ac:dyDescent="0.25">
      <c r="A23" s="2"/>
      <c r="B23" s="2"/>
      <c r="C23" s="2"/>
      <c r="D23" s="2"/>
      <c r="E23" s="2"/>
    </row>
    <row r="24" spans="1:5" x14ac:dyDescent="0.25">
      <c r="A24" s="2"/>
      <c r="B24" s="2"/>
      <c r="C24" s="2"/>
      <c r="D24" s="2"/>
      <c r="E24" s="2"/>
    </row>
    <row r="25" spans="1:5" x14ac:dyDescent="0.25">
      <c r="A25" s="2"/>
      <c r="B25" s="2"/>
      <c r="C25" s="2"/>
      <c r="D25" s="2"/>
      <c r="E25" s="2"/>
    </row>
    <row r="26" spans="1:5" x14ac:dyDescent="0.25">
      <c r="A26" s="2"/>
      <c r="B26" s="2"/>
      <c r="C26" s="2"/>
      <c r="D26" s="2"/>
      <c r="E26" s="2"/>
    </row>
    <row r="27" spans="1:5" x14ac:dyDescent="0.25">
      <c r="A27" s="2"/>
      <c r="B27" s="2"/>
      <c r="C27" s="2"/>
      <c r="D27" s="2"/>
      <c r="E27" s="2"/>
    </row>
    <row r="28" spans="1:5" x14ac:dyDescent="0.25">
      <c r="A28" s="2"/>
      <c r="B28" s="2"/>
      <c r="C28" s="2"/>
      <c r="D28" s="2"/>
      <c r="E28" s="2"/>
    </row>
    <row r="29" spans="1:5" x14ac:dyDescent="0.25">
      <c r="A29" s="2"/>
      <c r="B29" s="2"/>
      <c r="C29" s="2"/>
      <c r="D29" s="2"/>
      <c r="E29" s="2"/>
    </row>
    <row r="30" spans="1:5" x14ac:dyDescent="0.25">
      <c r="A30" s="2"/>
      <c r="B30" s="2"/>
      <c r="C30" s="2"/>
      <c r="D30" s="2"/>
      <c r="E30" s="2"/>
    </row>
    <row r="31" spans="1:5" x14ac:dyDescent="0.25">
      <c r="A31" s="2"/>
      <c r="B31" s="2"/>
      <c r="C31" s="2"/>
      <c r="D31" s="2"/>
      <c r="E31" s="2"/>
    </row>
  </sheetData>
  <pageMargins left="0.7" right="0.7" top="0.75" bottom="0.75" header="0.3" footer="0.3"/>
  <pageSetup paperSize="9" scale="97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7"/>
  <sheetViews>
    <sheetView tabSelected="1" workbookViewId="0">
      <selection activeCell="C5" sqref="C5"/>
    </sheetView>
  </sheetViews>
  <sheetFormatPr baseColWidth="10" defaultRowHeight="15" x14ac:dyDescent="0.25"/>
  <cols>
    <col min="5" max="6" width="10.85546875" customWidth="1"/>
    <col min="8" max="8" width="34.140625" customWidth="1"/>
    <col min="9" max="10" width="11.28515625" customWidth="1"/>
  </cols>
  <sheetData>
    <row r="1" spans="1:11" x14ac:dyDescent="0.25">
      <c r="A1" s="4"/>
      <c r="B1" s="5"/>
      <c r="C1" s="5"/>
      <c r="D1" s="5"/>
      <c r="E1" s="5"/>
      <c r="F1" s="5" t="s">
        <v>7</v>
      </c>
      <c r="G1" s="5"/>
      <c r="H1" s="5"/>
      <c r="I1" s="5"/>
      <c r="J1" s="6"/>
    </row>
    <row r="2" spans="1:11" x14ac:dyDescent="0.25">
      <c r="A2" s="7"/>
      <c r="B2" s="8"/>
      <c r="C2" s="8"/>
      <c r="D2" s="8"/>
      <c r="E2" s="8"/>
      <c r="F2" s="8" t="s">
        <v>11</v>
      </c>
      <c r="G2" s="8"/>
      <c r="H2" s="8"/>
      <c r="I2" s="8"/>
      <c r="J2" s="9"/>
    </row>
    <row r="3" spans="1:11" ht="15.75" thickBot="1" x14ac:dyDescent="0.3">
      <c r="A3" s="10"/>
      <c r="B3" s="11"/>
      <c r="C3" s="11"/>
      <c r="D3" s="11"/>
      <c r="E3" s="11"/>
      <c r="F3" s="11"/>
      <c r="G3" s="11"/>
      <c r="H3" s="11"/>
      <c r="I3" s="11"/>
      <c r="J3" s="12"/>
    </row>
    <row r="4" spans="1:11" x14ac:dyDescent="0.25">
      <c r="A4" s="3" t="s">
        <v>0</v>
      </c>
      <c r="B4" s="3" t="s">
        <v>1</v>
      </c>
      <c r="C4" s="3" t="s">
        <v>2</v>
      </c>
      <c r="D4" s="3" t="s">
        <v>3</v>
      </c>
      <c r="E4" s="3" t="s">
        <v>8</v>
      </c>
      <c r="F4" s="3" t="s">
        <v>9</v>
      </c>
      <c r="G4" s="3" t="s">
        <v>4</v>
      </c>
      <c r="H4" s="3" t="s">
        <v>5</v>
      </c>
      <c r="I4" s="3" t="s">
        <v>10</v>
      </c>
      <c r="J4" s="3" t="s">
        <v>6</v>
      </c>
    </row>
    <row r="5" spans="1:11" x14ac:dyDescent="0.25">
      <c r="A5" s="2">
        <v>12345</v>
      </c>
      <c r="B5" s="2" t="str">
        <f>VLOOKUP(A5,CLIENTS!$A:$D,2,0)</f>
        <v>HOLLANDE</v>
      </c>
      <c r="C5" s="2" t="str">
        <f>VLOOKUP(A5,CLIENTS!$A:$D,4,0)</f>
        <v>Paris</v>
      </c>
      <c r="D5" s="14">
        <v>42007</v>
      </c>
      <c r="E5" s="15">
        <v>0.67608796296296303</v>
      </c>
      <c r="F5" s="2">
        <v>1</v>
      </c>
      <c r="G5" s="15">
        <v>0.67657407407407411</v>
      </c>
      <c r="H5" s="15">
        <f>G5-E5</f>
        <v>4.8611111111107608E-4</v>
      </c>
      <c r="I5" s="2"/>
      <c r="J5" s="2"/>
    </row>
    <row r="6" spans="1:11" x14ac:dyDescent="0.25">
      <c r="A6" s="2">
        <v>12345</v>
      </c>
      <c r="B6" s="14">
        <v>42007</v>
      </c>
      <c r="C6" s="15">
        <v>0.68482638888888892</v>
      </c>
      <c r="D6" s="2"/>
      <c r="E6" s="15">
        <v>0.68516203703703704</v>
      </c>
      <c r="F6" s="2" t="e">
        <f>VLOOKUP(D6,CLIENTS!$A:$D,4,0)</f>
        <v>#N/A</v>
      </c>
      <c r="G6" s="2">
        <v>1</v>
      </c>
      <c r="H6" s="2"/>
      <c r="I6" s="2"/>
      <c r="J6" s="2"/>
      <c r="K6" s="16">
        <f>E6-D6</f>
        <v>0.68516203703703704</v>
      </c>
    </row>
    <row r="7" spans="1:11" x14ac:dyDescent="0.25">
      <c r="A7" s="2">
        <v>12345</v>
      </c>
      <c r="B7" s="14">
        <v>42007</v>
      </c>
      <c r="C7" s="15">
        <v>0.68616898148148142</v>
      </c>
      <c r="D7" s="2"/>
      <c r="E7" s="15">
        <v>0.68630787037037033</v>
      </c>
      <c r="F7" s="2" t="e">
        <f>VLOOKUP(D7,CLIENTS!$A:$D,4,0)</f>
        <v>#N/A</v>
      </c>
      <c r="G7" s="2">
        <v>1</v>
      </c>
      <c r="H7" s="2"/>
      <c r="I7" s="2"/>
      <c r="J7" s="15">
        <f>D7-C7</f>
        <v>-0.68616898148148142</v>
      </c>
    </row>
    <row r="8" spans="1:11" x14ac:dyDescent="0.25">
      <c r="A8" s="2">
        <v>12345</v>
      </c>
      <c r="B8" s="14">
        <v>42007</v>
      </c>
      <c r="C8" s="15">
        <v>0.68829861111111112</v>
      </c>
      <c r="D8" s="15">
        <v>0.68841435185185185</v>
      </c>
      <c r="E8" s="2" t="e">
        <f>VLOOKUP(D8,CLIENTS!$A:$D,2,0)</f>
        <v>#N/A</v>
      </c>
      <c r="F8" s="2" t="e">
        <f>VLOOKUP(D8,CLIENTS!$A:$D,4,0)</f>
        <v>#N/A</v>
      </c>
      <c r="G8" s="2">
        <v>1</v>
      </c>
      <c r="H8" s="2"/>
      <c r="I8" s="2"/>
      <c r="J8" s="15">
        <f>D8-C8</f>
        <v>1.1574074074072183E-4</v>
      </c>
    </row>
    <row r="9" spans="1:11" x14ac:dyDescent="0.25">
      <c r="A9" s="2">
        <v>12345</v>
      </c>
      <c r="B9" s="14">
        <v>42007</v>
      </c>
      <c r="C9" s="15">
        <v>0.68986111111111104</v>
      </c>
      <c r="D9" s="15">
        <v>0.69039351851851849</v>
      </c>
      <c r="E9" s="2"/>
      <c r="F9" s="2" t="e">
        <f>VLOOKUP(D9,CLIENTS!$A:$D,4,0)</f>
        <v>#N/A</v>
      </c>
      <c r="G9" s="2">
        <v>1</v>
      </c>
      <c r="H9" s="2"/>
      <c r="I9" s="2"/>
      <c r="J9" s="15">
        <f>D9-C9</f>
        <v>5.3240740740745363E-4</v>
      </c>
    </row>
    <row r="10" spans="1:11" x14ac:dyDescent="0.25">
      <c r="A10" s="2">
        <v>12345</v>
      </c>
      <c r="B10" s="14">
        <v>42007</v>
      </c>
      <c r="C10" s="15">
        <v>0.69062499999999993</v>
      </c>
      <c r="D10" s="2" t="e">
        <f>VLOOKUP(B10,CLIENTS!$A:$D,4,0)</f>
        <v>#N/A</v>
      </c>
      <c r="E10" s="2"/>
      <c r="F10" s="2"/>
      <c r="G10" s="2"/>
      <c r="H10" s="2"/>
      <c r="I10" s="2"/>
      <c r="J10" s="2"/>
    </row>
    <row r="11" spans="1:11" x14ac:dyDescent="0.25">
      <c r="A11" s="2">
        <v>12345</v>
      </c>
      <c r="B11" s="14">
        <v>42007</v>
      </c>
      <c r="C11" s="15">
        <v>0.69459490740740737</v>
      </c>
      <c r="D11" s="15">
        <v>0.69469907407407405</v>
      </c>
      <c r="E11" s="2" t="e">
        <f>VLOOKUP(D11,CLIENTS!$A:$D,2,0)</f>
        <v>#N/A</v>
      </c>
      <c r="F11" s="2" t="e">
        <f>VLOOKUP(D11,CLIENTS!$A:$D,4,0)</f>
        <v>#N/A</v>
      </c>
      <c r="G11" s="2">
        <v>1</v>
      </c>
      <c r="H11" s="2"/>
      <c r="I11" s="2"/>
      <c r="J11" s="15">
        <f>D11-C11</f>
        <v>1.0416666666668295E-4</v>
      </c>
    </row>
    <row r="12" spans="1:1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</row>
    <row r="13" spans="1:1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1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pans="1:1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</row>
    <row r="19" spans="1:1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</row>
    <row r="21" spans="1:1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  <row r="25" spans="1:1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</row>
    <row r="26" spans="1:1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</row>
    <row r="27" spans="1:1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</row>
    <row r="28" spans="1:1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</row>
    <row r="29" spans="1:1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</row>
    <row r="30" spans="1:1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</row>
    <row r="31" spans="1:10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</row>
    <row r="32" spans="1:10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Feuil3</vt:lpstr>
      <vt:lpstr>INTERVENTIONS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florian</cp:lastModifiedBy>
  <cp:lastPrinted>2015-03-01T10:10:55Z</cp:lastPrinted>
  <dcterms:created xsi:type="dcterms:W3CDTF">2015-02-28T08:23:35Z</dcterms:created>
  <dcterms:modified xsi:type="dcterms:W3CDTF">2015-03-01T17:58:39Z</dcterms:modified>
</cp:coreProperties>
</file>