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ars\mdph_wkg$\Partage\FINANCES\BUDGET PRIMITIF\BP 2021\"/>
    </mc:Choice>
  </mc:AlternateContent>
  <bookViews>
    <workbookView xWindow="0" yWindow="0" windowWidth="25200" windowHeight="11385" activeTab="1"/>
  </bookViews>
  <sheets>
    <sheet name="DEPENSES 2020" sheetId="1" r:id="rId1"/>
    <sheet name="RECETTES 2020" sheetId="2" r:id="rId2"/>
  </sheets>
  <definedNames>
    <definedName name="_xlnm.Print_Area" localSheetId="0">'DEPENSES 2020'!$B$26:$O$144</definedName>
    <definedName name="_xlnm.Print_Area" localSheetId="1">'RECETTES 2020'!$B$5:$K$24</definedName>
  </definedNames>
  <calcPr calcId="152511"/>
</workbook>
</file>

<file path=xl/calcChain.xml><?xml version="1.0" encoding="utf-8"?>
<calcChain xmlns="http://schemas.openxmlformats.org/spreadsheetml/2006/main">
  <c r="O144" i="1" l="1"/>
  <c r="H144" i="1"/>
  <c r="L24" i="2"/>
  <c r="M58" i="2"/>
  <c r="L144" i="1" l="1"/>
  <c r="N144" i="1" l="1"/>
  <c r="J144" i="1" l="1"/>
  <c r="F144" i="1"/>
  <c r="G58" i="2" l="1"/>
  <c r="I58" i="2"/>
  <c r="K58" i="2"/>
  <c r="G24" i="2"/>
  <c r="H24" i="2"/>
  <c r="J24" i="2"/>
  <c r="F23" i="1"/>
  <c r="I23" i="1"/>
  <c r="K23" i="1"/>
</calcChain>
</file>

<file path=xl/sharedStrings.xml><?xml version="1.0" encoding="utf-8"?>
<sst xmlns="http://schemas.openxmlformats.org/spreadsheetml/2006/main" count="567" uniqueCount="303">
  <si>
    <t>ch</t>
  </si>
  <si>
    <t>NAT</t>
  </si>
  <si>
    <t>ENV</t>
  </si>
  <si>
    <t>Libellé Enveloppe budgétaire</t>
  </si>
  <si>
    <t>BP VOTE</t>
  </si>
  <si>
    <t>DM</t>
  </si>
  <si>
    <t>VRT</t>
  </si>
  <si>
    <t>001</t>
  </si>
  <si>
    <t>SOLDE D'EXECUTION D'INVESTISSEMENT REPORTE</t>
  </si>
  <si>
    <t>040</t>
  </si>
  <si>
    <t>1676</t>
  </si>
  <si>
    <t>DETTES ENVERS LOCATAIRES-ACQUEREURS</t>
  </si>
  <si>
    <t>192</t>
  </si>
  <si>
    <t>SANS PREV. MOINS VALUE IMMO REALISATIONS POSTERIEURES AU 01/01/2004</t>
  </si>
  <si>
    <t>SANS PREV. PLUS VALUE IMMO. REALISATIONS POSTERIEURES AU 01/01/2004</t>
  </si>
  <si>
    <t>281838</t>
  </si>
  <si>
    <t>AUTRES MATERIELS INFORMATIQUES</t>
  </si>
  <si>
    <t>20</t>
  </si>
  <si>
    <t>2051</t>
  </si>
  <si>
    <t>ACQUISITION LICENCES D'UTILISATION DE LOGICIELS</t>
  </si>
  <si>
    <t>204</t>
  </si>
  <si>
    <t>204132</t>
  </si>
  <si>
    <t>21</t>
  </si>
  <si>
    <t>2157</t>
  </si>
  <si>
    <t>MATERIEL ET OUTILLAGE TECHNIQUE</t>
  </si>
  <si>
    <t>2181</t>
  </si>
  <si>
    <t>AUTRES IMMOBILISATIONS CORPORELLES INSTAL GENERALE, AGENCE. ET AMENAGE.</t>
  </si>
  <si>
    <t>2182</t>
  </si>
  <si>
    <t>AUTRES IMMOBILISATIONS CORPORELLES MATERIEL DE TRANSPORT</t>
  </si>
  <si>
    <t>21838</t>
  </si>
  <si>
    <t>AUTRES MATERIELS INFORMATIQUES POUR EDUCATION NATIONALE</t>
  </si>
  <si>
    <t>AUTRES MATERIELS INFORMATIQUES MDPH</t>
  </si>
  <si>
    <t>21848</t>
  </si>
  <si>
    <t>MOBILIER ET MATERIEL DE BUREAU</t>
  </si>
  <si>
    <t>2185</t>
  </si>
  <si>
    <t>MATERIEL DE TELEPHONIE</t>
  </si>
  <si>
    <t>Somme :</t>
  </si>
  <si>
    <t>011</t>
  </si>
  <si>
    <t>60611</t>
  </si>
  <si>
    <t xml:space="preserve"> REMBOURSEMENT CG 47 EAU ET ASSAINISSEMENT</t>
  </si>
  <si>
    <t>60612</t>
  </si>
  <si>
    <t>REMBOURSEMENT CG47 ELECTRICITE</t>
  </si>
  <si>
    <t>REMBOURSEMENT CG 47 GAZ</t>
  </si>
  <si>
    <t>60622</t>
  </si>
  <si>
    <t>CARBURANTS</t>
  </si>
  <si>
    <t>60623</t>
  </si>
  <si>
    <t>ALIMENTATION</t>
  </si>
  <si>
    <t>60631</t>
  </si>
  <si>
    <t>REMBOURSEMENT CG 47FOURNITURES D'ENTRETIEN</t>
  </si>
  <si>
    <t>60632</t>
  </si>
  <si>
    <t>FOURNITURES DE PETIT EQUIPEMENT</t>
  </si>
  <si>
    <t>RBT ACHATS PETIT EQUIPT LYCEE E.N.</t>
  </si>
  <si>
    <t>6064</t>
  </si>
  <si>
    <t>FOURNITURES ADMINISTRATIVES</t>
  </si>
  <si>
    <t>REMBOURSEMENT FOURNITURES ADMINISTRATIVES EDUCATION NATIONALE</t>
  </si>
  <si>
    <t>6068</t>
  </si>
  <si>
    <t>FOURNITURES DIVERSES</t>
  </si>
  <si>
    <t>AUTRES MATIERES ET FOURNITURES</t>
  </si>
  <si>
    <t>6135</t>
  </si>
  <si>
    <t>LOCATIONS MATÉRIELS DE REPROGRAPHIE</t>
  </si>
  <si>
    <t>LOCATION MACHINES A AFFRANCHIR</t>
  </si>
  <si>
    <t>LOCATION FONTAINE A EAU</t>
  </si>
  <si>
    <t>61522</t>
  </si>
  <si>
    <t>ENTRETIEN ET REPARATIONS BATIMENTS</t>
  </si>
  <si>
    <t>61551</t>
  </si>
  <si>
    <t>ENTRETIEN ET REPARATIONS MATERIEL ROULANT</t>
  </si>
  <si>
    <t>61558</t>
  </si>
  <si>
    <t>ENTRETIEN ET REPARATIONS AUTRES BIENS MOBILIERS</t>
  </si>
  <si>
    <t>6156</t>
  </si>
  <si>
    <t>RBT CG47 MAINTENANCE CHAUFFAGE CLIM ASCENSEUR</t>
  </si>
  <si>
    <t>REMBT CG47 VISITES ET CONTROLE SECURITE</t>
  </si>
  <si>
    <t>REMBOURSEMENT CG 47 MAINTENANCE INCENDIE</t>
  </si>
  <si>
    <t>REMBOURSEMENT CG47 AUTOCOM</t>
  </si>
  <si>
    <t>MAINTENANCE MATERIELS DE REPROGRAPHIE</t>
  </si>
  <si>
    <t>MAINTENANCE MACHINES A AFFRANCHIR</t>
  </si>
  <si>
    <t>MAINTENANCE</t>
  </si>
  <si>
    <t>616</t>
  </si>
  <si>
    <t>REMBOURSEMENT CG47 PRIMES D ASSURANCES DOMAGES AUX BIENS</t>
  </si>
  <si>
    <t>PRIMES D ASSURANCES MDPH</t>
  </si>
  <si>
    <t>ASSURANCE BRIS DE MATERIEL</t>
  </si>
  <si>
    <t>ASSURANCE PROTECTION JURIDIQUE</t>
  </si>
  <si>
    <t>6161</t>
  </si>
  <si>
    <t>ASSURANCE MULTIRISQUE</t>
  </si>
  <si>
    <t>6168</t>
  </si>
  <si>
    <t>ASSURANCE AUTRES</t>
  </si>
  <si>
    <t>617</t>
  </si>
  <si>
    <t>ETUDES ET RECHERCHES OBSSERVATOIRE MDPH</t>
  </si>
  <si>
    <t>6182</t>
  </si>
  <si>
    <t>DOCUMENTATION GENERALE ET TECHNIQUE</t>
  </si>
  <si>
    <t>6184</t>
  </si>
  <si>
    <t>REMBOURSEMENT CG47 FORMATIONS</t>
  </si>
  <si>
    <t>VERSEMENTS A DES ORGANISMES DE FORMATION</t>
  </si>
  <si>
    <t>6185</t>
  </si>
  <si>
    <t>FRAIS DE COLLOQUES</t>
  </si>
  <si>
    <t>6188</t>
  </si>
  <si>
    <t>AUTRES FRAIS DIVERS</t>
  </si>
  <si>
    <t>ASSISTANCE INFORMATIQUE</t>
  </si>
  <si>
    <t>6225</t>
  </si>
  <si>
    <t>INDEMNITES AU COMPTABLE</t>
  </si>
  <si>
    <t>62261</t>
  </si>
  <si>
    <t>HONORAIRES MEDICAUX ET PARAMEDICAUX</t>
  </si>
  <si>
    <t>62268</t>
  </si>
  <si>
    <t>AUTRES HONORAIRES, CONSEILS</t>
  </si>
  <si>
    <t>6228</t>
  </si>
  <si>
    <t>DIVERS PARTENARIAT PACT HD</t>
  </si>
  <si>
    <t>DIVERS PARTENARIAT SAMSAH</t>
  </si>
  <si>
    <t>DIVERS PARTENARIATS (IRSA,ADAPT.........etc.)</t>
  </si>
  <si>
    <t>HONORAIRES CHARTE GRAPHIQUE SITE INTERNET</t>
  </si>
  <si>
    <t>FRAIS TRADUCTEUR LSF</t>
  </si>
  <si>
    <t>6231</t>
  </si>
  <si>
    <t>ANNONCES ET INSERTIONS</t>
  </si>
  <si>
    <t>6232</t>
  </si>
  <si>
    <t>FETES ET CEREMONIES</t>
  </si>
  <si>
    <t>6234</t>
  </si>
  <si>
    <t>RECEPTIONS</t>
  </si>
  <si>
    <t>6236</t>
  </si>
  <si>
    <t>CATALOGUES ET IMPRIMES ET PUBLICATIONS</t>
  </si>
  <si>
    <t>REMBOURSEMENTCG47 FRAIS D'IMPRIMERIE</t>
  </si>
  <si>
    <t>6241</t>
  </si>
  <si>
    <t>REMBOURSEMENT CG47 DEMENAGEMENT MDPH</t>
  </si>
  <si>
    <t>6245</t>
  </si>
  <si>
    <t>REMBOURSEMENT MEMBRES ASSOCIATIFS DES COMMISSIONS MDPH</t>
  </si>
  <si>
    <t>FRAIS DE DEPACEMENT PERSONNEL EDUCATION NATIONALE</t>
  </si>
  <si>
    <t>6251</t>
  </si>
  <si>
    <t>FRAIS DE DEPLACEMENT DU PERSONNEL</t>
  </si>
  <si>
    <t>REMBOURSEMENT CG 47 VOYAGES, DEPLACEMENTS ET MISSIONS</t>
  </si>
  <si>
    <t>6261</t>
  </si>
  <si>
    <t>FRAIS D'AFFRANCHISSEMENT</t>
  </si>
  <si>
    <t>COLLECTE ET ACHEMINEMENT DU COURRIER</t>
  </si>
  <si>
    <t>REMBOURSEMENT FRAIS D'AFFRANCHISSEMENT (TIMBRES) E.N</t>
  </si>
  <si>
    <t>6262</t>
  </si>
  <si>
    <t>REMBOURSEMENT CG47 FRAIS DE TELECOMMUNICATIONS</t>
  </si>
  <si>
    <t>FRAIS DE TELECOMMUNICATIONS</t>
  </si>
  <si>
    <t>FRAIS DE TELECOMMUNICATIONS (EDUCATION NATIONALE)</t>
  </si>
  <si>
    <t>6281</t>
  </si>
  <si>
    <t>REMBOURSEMENT TRANSPORT SECURISE DES DONNEES SUR INTERNET</t>
  </si>
  <si>
    <t>6282</t>
  </si>
  <si>
    <t>REMBOURSEMENT CG47 FRAIS DE GARDIENNAGE</t>
  </si>
  <si>
    <t>6283</t>
  </si>
  <si>
    <t>RBT CG 47 FRAIS DE NETTOYAGE DES LOCAUX</t>
  </si>
  <si>
    <t>62878</t>
  </si>
  <si>
    <t>REMBOURSEMENT CG47 SALAIRES AGENTS D'ENTRETIEN</t>
  </si>
  <si>
    <t>REMBOURSEMENT FRAIS D'UTILISATION VEHICULES AU CG</t>
  </si>
  <si>
    <t>REMBOURSEMENT DE FRAIS A DES TIERS</t>
  </si>
  <si>
    <t>REMBOURSEMENT DE FRAIS AU CREAHI</t>
  </si>
  <si>
    <t>012</t>
  </si>
  <si>
    <t>6218</t>
  </si>
  <si>
    <t>AUTRE PERSONNEL EXTERIEUR</t>
  </si>
  <si>
    <t>631</t>
  </si>
  <si>
    <t>TAXES SUR SALAIRES (NON TITULAIRES)</t>
  </si>
  <si>
    <t>TAXES SUR SALAIRES (VACATAIRES)</t>
  </si>
  <si>
    <t>6331</t>
  </si>
  <si>
    <t>TAXE TRANSPORT NON TITULAIRES</t>
  </si>
  <si>
    <t>TAXE TRANSPORT VACATAIRES</t>
  </si>
  <si>
    <t>6336</t>
  </si>
  <si>
    <t>COTISATIONS AU CNFPT ET AU CDG</t>
  </si>
  <si>
    <t>6338</t>
  </si>
  <si>
    <t>CONTRIBUTION SOLIDARITE AUTONOMIE VACATAIRES</t>
  </si>
  <si>
    <t>CONTRIBUTION SOLIDARITE AUTONOMIE NON TITULAIRES</t>
  </si>
  <si>
    <t>64131</t>
  </si>
  <si>
    <t>PERSONNEL NON TITULAIRE PRIMES</t>
  </si>
  <si>
    <t>PERSONNEL NON TITULAIRE SUPPLEMENT FAMILIAL</t>
  </si>
  <si>
    <t>REMUNERATION, PERSONNEL NON TITULAIRE ET PARTS OUVRIERES</t>
  </si>
  <si>
    <t>6414</t>
  </si>
  <si>
    <t>PERSONNEL REMUNERE A LA VACATION</t>
  </si>
  <si>
    <t>64168</t>
  </si>
  <si>
    <t xml:space="preserve"> EMPLOIS AIDES - CUI MDPH</t>
  </si>
  <si>
    <t>6451</t>
  </si>
  <si>
    <t>COTISATIONS A L'U.R.S.S.A.F. PF VACATAIRES</t>
  </si>
  <si>
    <t>COTISATIONS A L'U.R.S.S.A.F. S.S. VACATAIRES</t>
  </si>
  <si>
    <t>COTISATIONS U.R.S.S.A.F. S.S. NON TITULAIRES</t>
  </si>
  <si>
    <t>COTISATIONS A L'U.R.S.S.A.F. A.T. VACATAIRES</t>
  </si>
  <si>
    <t>COTISATIONS A L'U.R.S.S.A.F. A.T. NON TITULAIRES</t>
  </si>
  <si>
    <t>6453</t>
  </si>
  <si>
    <t>COTISATIONS RETRAITES IRCANTEC VACATAIRES</t>
  </si>
  <si>
    <t>COTISATIONS IRCANTEC NON TITULAIRES</t>
  </si>
  <si>
    <t>COTISATIONS CAISSES DE RETRAITES RAFP</t>
  </si>
  <si>
    <t>6454</t>
  </si>
  <si>
    <t>COTISATIONS POLE EMPLOI AQUITAINE VAC.</t>
  </si>
  <si>
    <t>COTISATIONS POLE EMPLOI AQUITAINE NON TIT.</t>
  </si>
  <si>
    <t>6455</t>
  </si>
  <si>
    <t>COTISATIONS POUR ASSURANCE DU PERSONNEL</t>
  </si>
  <si>
    <t>6471</t>
  </si>
  <si>
    <t>PRESTATIONS VERSEES POUR LE COMPTE DU F.N.A.L. VACATAIRES</t>
  </si>
  <si>
    <t>PRESTATIONS VERSEES POUR LE COMPTE DU F.N.A.L.</t>
  </si>
  <si>
    <t>6474</t>
  </si>
  <si>
    <t>VERSEMENTS AUX OEUVRES SOCIALES DU CG47</t>
  </si>
  <si>
    <t>6475</t>
  </si>
  <si>
    <t>MEDECINE DU TRAVAIL, PHARMACIE</t>
  </si>
  <si>
    <t>6478</t>
  </si>
  <si>
    <t>PARTICIPATION EMPLOYEUR MUTUELLE</t>
  </si>
  <si>
    <t>022</t>
  </si>
  <si>
    <t>DEPENSES IMPREVUES</t>
  </si>
  <si>
    <t>023</t>
  </si>
  <si>
    <t>VIREMENT A LA SECTION D'INVESTISSEMENT</t>
  </si>
  <si>
    <t>VIREMENT A LA SECTION D'INVESTISSEMENT POUR EDUC.NAT</t>
  </si>
  <si>
    <t>042</t>
  </si>
  <si>
    <t>675</t>
  </si>
  <si>
    <t>SANS PREV. VALEURS COMPTABLES DES IMMOBILISATIONS CEDEES</t>
  </si>
  <si>
    <t>6761</t>
  </si>
  <si>
    <t>SANS PREV.DIFFERENCES SUR REALISATIONS (POSITIVES) TRANSFEREES EN INVESTISSEMENT</t>
  </si>
  <si>
    <t>6811</t>
  </si>
  <si>
    <t>DOTATIONS AUX AMORTISSEMENTS DES IMMOBILISATIONS INCORPORELLES ET CORPORELLES</t>
  </si>
  <si>
    <t>65</t>
  </si>
  <si>
    <t>651123</t>
  </si>
  <si>
    <t>AIDES AU TITRE DU FONDS DEPARTEMENTAL DE COMPENSATION DU HANDICAP</t>
  </si>
  <si>
    <t>6568</t>
  </si>
  <si>
    <t>AUTRES PARTICIPATIONS</t>
  </si>
  <si>
    <t>65888</t>
  </si>
  <si>
    <t>ARRONDI PRELEVEMENT A LA SOURCE</t>
  </si>
  <si>
    <t>67</t>
  </si>
  <si>
    <t>6718</t>
  </si>
  <si>
    <t>AUTRES CHARGES EXCEPT SUR OPERATIONS DE GESTION</t>
  </si>
  <si>
    <t>6748</t>
  </si>
  <si>
    <t>REMBOURSEMENT FONDS DE CONCOURS AU CG 47</t>
  </si>
  <si>
    <t>68</t>
  </si>
  <si>
    <t>6815</t>
  </si>
  <si>
    <t>DOTATIONS AUX PROVISIONS POUR CHARGES DE PERSONNEL</t>
  </si>
  <si>
    <t>BP+DM</t>
  </si>
  <si>
    <t>021</t>
  </si>
  <si>
    <t>VIREMENT DE LA SECTION DE FONCTIONNEMENT</t>
  </si>
  <si>
    <t>VIREMENT DE LA SECTION DE FONCTIONNEMENT POUR EDUCATION NATIONALE</t>
  </si>
  <si>
    <t>2804132</t>
  </si>
  <si>
    <t>AMORTISSEMENT SUBVENTION VERSEE A UN DEPARTEMENT</t>
  </si>
  <si>
    <t>28051</t>
  </si>
  <si>
    <t>AMORTISSEMENT LICENCES LOGICIELS</t>
  </si>
  <si>
    <t>28157</t>
  </si>
  <si>
    <t>AMORTISSEMNET DES IMMOS CORPORELLES MATERIEL ET OUTILLAGE TECHNIQUES</t>
  </si>
  <si>
    <t>28182</t>
  </si>
  <si>
    <t>MATERIEL DE TRANSPORT</t>
  </si>
  <si>
    <t>AUTRE MATERIEL INFORMATIQUE</t>
  </si>
  <si>
    <t>281848</t>
  </si>
  <si>
    <t>MATERIEL DE BUREAU ET MOBILIER</t>
  </si>
  <si>
    <t>28185</t>
  </si>
  <si>
    <t>AMORTISSEMENT MAT DE TELEPHONIE</t>
  </si>
  <si>
    <t>10</t>
  </si>
  <si>
    <t>1068</t>
  </si>
  <si>
    <t>EXCEDENTS DE FONCTIONNEMENT REPORTE</t>
  </si>
  <si>
    <t>002</t>
  </si>
  <si>
    <t>RESULTAT DE FONCTIONNEMENT REPORTE</t>
  </si>
  <si>
    <t>013</t>
  </si>
  <si>
    <t>6419</t>
  </si>
  <si>
    <t>REMBOURSEMENTS SUR REMUNERATIONS DU PERSONNEL</t>
  </si>
  <si>
    <t>6479</t>
  </si>
  <si>
    <t>REMBOURSEMENT SUR AUTRES CHARGES SOCIALES</t>
  </si>
  <si>
    <t>775</t>
  </si>
  <si>
    <t>PRODUITS DES CESSIONS D'IMMOBILISATIONS</t>
  </si>
  <si>
    <t>7761</t>
  </si>
  <si>
    <t>SANS. PREV.DIFFERENCES / REALISATIONS (NEGATIVES) REPRISES AU COMPTE DE RESULTAT</t>
  </si>
  <si>
    <t>7811</t>
  </si>
  <si>
    <t>REPRISES SUR AMORTISSEMENTS DES IMMOBILISATIONS INCORPORELLES ET CORPORELLES</t>
  </si>
  <si>
    <t>74</t>
  </si>
  <si>
    <t>74718</t>
  </si>
  <si>
    <t>REVERSEMENT DDASS FONDS DEDIES SVA</t>
  </si>
  <si>
    <t>REMBOURSEMENT DDTE CHARGES DE FONCTIONNEMENT COTOREP</t>
  </si>
  <si>
    <t>REMBOURSEMENT DDASS CHARGES DE FONCTIONNEMENT CDES</t>
  </si>
  <si>
    <t>REMBOURSEMENT DDASS MÉDECINS CONTRACTUELS</t>
  </si>
  <si>
    <t>COMPENSATION POSTES VACANTS</t>
  </si>
  <si>
    <t>AUTRES</t>
  </si>
  <si>
    <t>7473</t>
  </si>
  <si>
    <t>REVERSEMENT CG47 DOTATION CNSA DE FONCTIONNEMENT</t>
  </si>
  <si>
    <t>7475</t>
  </si>
  <si>
    <t>STRUCTURES INTERCOMMUNALES ET AUTRES GROUPEMENTS DE COLLECTIVITES</t>
  </si>
  <si>
    <t>747813</t>
  </si>
  <si>
    <t>DOTATION VERSEE AU TITRE DES MDPH</t>
  </si>
  <si>
    <t>74782</t>
  </si>
  <si>
    <t>AIDE EXCEPTIONNELLE VERSEE PAR L'ETAT À LA MDPH</t>
  </si>
  <si>
    <t>AIDE FINANCIERE ETAT/CNSA COMPLEMENTAIRE AU DEMARRAGE DE LA MDPH</t>
  </si>
  <si>
    <t>7478211</t>
  </si>
  <si>
    <t>FONDS DEPARTEMENTAL PERSONNES HANDICAPEES ETAT</t>
  </si>
  <si>
    <t>7478213</t>
  </si>
  <si>
    <t>FONDS DEPARTEMENTAL PERSONNES HANDICAPEES DEPARTEMENT</t>
  </si>
  <si>
    <t>7478221</t>
  </si>
  <si>
    <t>FONDS DEPARTEMENTAL PERSONNES HANDICAPEES ASSURANCE MALADIE</t>
  </si>
  <si>
    <t>7478222</t>
  </si>
  <si>
    <t>FONDS DEPARTEMENTAL PERSONNES HANDICAPEES CAF</t>
  </si>
  <si>
    <t>7478228</t>
  </si>
  <si>
    <t>FIPHFP</t>
  </si>
  <si>
    <t>74788</t>
  </si>
  <si>
    <t>REMBOURSEMENT CREAHI FONCTIONNEMENT SVA</t>
  </si>
  <si>
    <t>75</t>
  </si>
  <si>
    <t>7588</t>
  </si>
  <si>
    <t>AUTRES PRODUITS DIVERS DE GESTION COURANTE</t>
  </si>
  <si>
    <t>76</t>
  </si>
  <si>
    <t>764</t>
  </si>
  <si>
    <t>REVENUS DES VALEURS MOBILIERES DE PLACEMENT</t>
  </si>
  <si>
    <t>77</t>
  </si>
  <si>
    <t>7718</t>
  </si>
  <si>
    <t>AUTRES PRODUITS EXCEPTIONNELS SUR OPERATIONS DE GESTION</t>
  </si>
  <si>
    <t>773</t>
  </si>
  <si>
    <t>MANDATS ANNULES (SUR EXERCICES ANTERIEURS) OU ATTEINTS PAR LA DECHEANCE QUADRIEN</t>
  </si>
  <si>
    <t>7788</t>
  </si>
  <si>
    <t>AUTRES PRODUITS EXCEPTIONNELS</t>
  </si>
  <si>
    <t>RECETTES</t>
  </si>
  <si>
    <t>TOTAL PREVU 2020</t>
  </si>
  <si>
    <t>DEPENSES DE FONCTIONNEMENT</t>
  </si>
  <si>
    <t>DEPENSES INVESTISSEMENT</t>
  </si>
  <si>
    <t>RECETTES INVESTISSEMENT</t>
  </si>
  <si>
    <t>RECETTE DE FONCTIONNEMENT</t>
  </si>
  <si>
    <t>SUBVENTIONS AUX DEPARTEMENTS BÂTIMENTS ET INSTALLATIONS</t>
  </si>
  <si>
    <t>CA 2020</t>
  </si>
  <si>
    <t>BP 2021</t>
  </si>
  <si>
    <t>BP2021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</si>
</sst>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color rgb="FF000000"/>
      <name val="Arial"/>
    </font>
    <font>
      <sz val="9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FFFFFF"/>
      <name val="Arial"/>
      <family val="2"/>
    </font>
    <font>
      <sz val="16"/>
      <color rgb="FF000000"/>
      <name val="Arial"/>
      <family val="2"/>
    </font>
    <font>
      <sz val="22"/>
      <color rgb="FF000000"/>
      <name val="Arial"/>
      <family val="2"/>
    </font>
    <font>
      <sz val="20"/>
      <color rgb="FF000000"/>
      <name val="Arial"/>
      <family val="2"/>
    </font>
    <font>
      <sz val="24"/>
      <color rgb="FF000000"/>
      <name val="Arial"/>
      <family val="2"/>
    </font>
    <font>
      <b/>
      <sz val="28"/>
      <color rgb="FFFFFFFF"/>
      <name val="Arial"/>
      <family val="2"/>
    </font>
    <font>
      <sz val="28"/>
      <color rgb="FF000000"/>
      <name val="Arial"/>
      <family val="2"/>
    </font>
    <font>
      <b/>
      <sz val="28"/>
      <color rgb="FF000000"/>
      <name val="Arial"/>
      <family val="2"/>
    </font>
    <font>
      <sz val="36"/>
      <color rgb="FF000000"/>
      <name val="Arial"/>
      <family val="2"/>
    </font>
    <font>
      <b/>
      <sz val="36"/>
      <color rgb="FF000000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b/>
      <sz val="14"/>
      <color rgb="FFFF0000"/>
      <name val="Arial"/>
      <family val="2"/>
    </font>
    <font>
      <sz val="28"/>
      <color rgb="FFFF0000"/>
      <name val="Arial"/>
      <family val="2"/>
    </font>
    <font>
      <b/>
      <sz val="2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theme="0"/>
        <bgColor rgb="FFFFFFFF"/>
      </patternFill>
    </fill>
  </fills>
  <borders count="8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/>
      <right/>
      <top/>
      <bottom style="thin">
        <color rgb="FF000000"/>
      </bottom>
      <diagonal/>
    </border>
    <border>
      <left style="thin">
        <color rgb="FFCAC9D9"/>
      </left>
      <right/>
      <top style="thin">
        <color rgb="FFCAC9D9"/>
      </top>
      <bottom style="thin">
        <color rgb="FFCAC9D9"/>
      </bottom>
      <diagonal/>
    </border>
    <border>
      <left/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AD9"/>
      </left>
      <right/>
      <top style="thin">
        <color rgb="FFCACAD9"/>
      </top>
      <bottom style="thin">
        <color rgb="FFCAC9D9"/>
      </bottom>
      <diagonal/>
    </border>
    <border>
      <left/>
      <right style="thin">
        <color rgb="FFCACAD9"/>
      </right>
      <top style="thin">
        <color rgb="FFCACAD9"/>
      </top>
      <bottom style="thin">
        <color rgb="FFCAC9D9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2" borderId="0" xfId="0" applyFont="1" applyFill="1" applyAlignment="1">
      <alignment horizontal="left"/>
    </xf>
    <xf numFmtId="49" fontId="2" fillId="2" borderId="0" xfId="0" applyNumberFormat="1" applyFont="1" applyFill="1" applyAlignment="1">
      <alignment horizontal="left"/>
    </xf>
    <xf numFmtId="49" fontId="3" fillId="2" borderId="3" xfId="0" applyNumberFormat="1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49" fontId="4" fillId="4" borderId="2" xfId="0" applyNumberFormat="1" applyFont="1" applyFill="1" applyBorder="1" applyAlignment="1">
      <alignment horizontal="center" vertical="center"/>
    </xf>
    <xf numFmtId="1" fontId="4" fillId="4" borderId="2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left"/>
    </xf>
    <xf numFmtId="49" fontId="5" fillId="3" borderId="1" xfId="0" applyNumberFormat="1" applyFont="1" applyFill="1" applyBorder="1" applyAlignment="1">
      <alignment horizontal="left"/>
    </xf>
    <xf numFmtId="0" fontId="4" fillId="0" borderId="0" xfId="0" applyFont="1"/>
    <xf numFmtId="0" fontId="4" fillId="2" borderId="2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49" fontId="10" fillId="3" borderId="1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right"/>
    </xf>
    <xf numFmtId="0" fontId="11" fillId="2" borderId="2" xfId="0" applyFont="1" applyFill="1" applyBorder="1" applyAlignment="1">
      <alignment horizontal="right"/>
    </xf>
    <xf numFmtId="0" fontId="11" fillId="2" borderId="2" xfId="0" applyFont="1" applyFill="1" applyBorder="1" applyAlignment="1">
      <alignment horizontal="left" vertical="center"/>
    </xf>
    <xf numFmtId="49" fontId="12" fillId="2" borderId="2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horizontal="left"/>
    </xf>
    <xf numFmtId="49" fontId="11" fillId="4" borderId="2" xfId="0" applyNumberFormat="1" applyFont="1" applyFill="1" applyBorder="1" applyAlignment="1">
      <alignment horizontal="center" vertical="center"/>
    </xf>
    <xf numFmtId="1" fontId="11" fillId="4" borderId="2" xfId="0" applyNumberFormat="1" applyFont="1" applyFill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left" vertical="center"/>
    </xf>
    <xf numFmtId="49" fontId="11" fillId="2" borderId="2" xfId="0" applyNumberFormat="1" applyFont="1" applyFill="1" applyBorder="1" applyAlignment="1">
      <alignment horizontal="center" vertical="center"/>
    </xf>
    <xf numFmtId="1" fontId="11" fillId="2" borderId="2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right" vertical="center"/>
    </xf>
    <xf numFmtId="0" fontId="11" fillId="2" borderId="2" xfId="0" applyFont="1" applyFill="1" applyBorder="1" applyAlignment="1">
      <alignment horizontal="right" vertical="center"/>
    </xf>
    <xf numFmtId="0" fontId="12" fillId="2" borderId="2" xfId="0" applyFont="1" applyFill="1" applyBorder="1" applyAlignment="1">
      <alignment horizontal="left" vertical="center"/>
    </xf>
    <xf numFmtId="49" fontId="12" fillId="2" borderId="3" xfId="0" applyNumberFormat="1" applyFont="1" applyFill="1" applyBorder="1" applyAlignment="1">
      <alignment horizontal="left"/>
    </xf>
    <xf numFmtId="49" fontId="13" fillId="4" borderId="2" xfId="0" applyNumberFormat="1" applyFont="1" applyFill="1" applyBorder="1" applyAlignment="1">
      <alignment horizontal="center"/>
    </xf>
    <xf numFmtId="1" fontId="13" fillId="4" borderId="2" xfId="0" applyNumberFormat="1" applyFont="1" applyFill="1" applyBorder="1" applyAlignment="1">
      <alignment horizontal="center"/>
    </xf>
    <xf numFmtId="49" fontId="13" fillId="4" borderId="2" xfId="0" applyNumberFormat="1" applyFont="1" applyFill="1" applyBorder="1" applyAlignment="1">
      <alignment horizontal="left"/>
    </xf>
    <xf numFmtId="2" fontId="13" fillId="4" borderId="2" xfId="0" applyNumberFormat="1" applyFont="1" applyFill="1" applyBorder="1" applyAlignment="1">
      <alignment horizontal="right"/>
    </xf>
    <xf numFmtId="49" fontId="13" fillId="2" borderId="2" xfId="0" applyNumberFormat="1" applyFont="1" applyFill="1" applyBorder="1" applyAlignment="1">
      <alignment horizontal="center"/>
    </xf>
    <xf numFmtId="1" fontId="13" fillId="2" borderId="2" xfId="0" applyNumberFormat="1" applyFont="1" applyFill="1" applyBorder="1" applyAlignment="1">
      <alignment horizontal="center"/>
    </xf>
    <xf numFmtId="49" fontId="13" fillId="2" borderId="2" xfId="0" applyNumberFormat="1" applyFont="1" applyFill="1" applyBorder="1" applyAlignment="1">
      <alignment horizontal="left"/>
    </xf>
    <xf numFmtId="2" fontId="13" fillId="2" borderId="2" xfId="0" applyNumberFormat="1" applyFont="1" applyFill="1" applyBorder="1" applyAlignment="1">
      <alignment horizontal="right"/>
    </xf>
    <xf numFmtId="1" fontId="13" fillId="2" borderId="2" xfId="0" applyNumberFormat="1" applyFont="1" applyFill="1" applyBorder="1" applyAlignment="1">
      <alignment horizontal="right"/>
    </xf>
    <xf numFmtId="1" fontId="13" fillId="4" borderId="2" xfId="0" applyNumberFormat="1" applyFont="1" applyFill="1" applyBorder="1" applyAlignment="1">
      <alignment horizontal="right"/>
    </xf>
    <xf numFmtId="0" fontId="13" fillId="2" borderId="2" xfId="0" applyFont="1" applyFill="1" applyBorder="1" applyAlignment="1">
      <alignment horizontal="left" vertical="center"/>
    </xf>
    <xf numFmtId="49" fontId="14" fillId="2" borderId="2" xfId="0" applyNumberFormat="1" applyFont="1" applyFill="1" applyBorder="1" applyAlignment="1">
      <alignment horizontal="right" vertical="center"/>
    </xf>
    <xf numFmtId="2" fontId="14" fillId="2" borderId="5" xfId="0" applyNumberFormat="1" applyFont="1" applyFill="1" applyBorder="1" applyAlignment="1">
      <alignment horizontal="right" vertical="center"/>
    </xf>
    <xf numFmtId="0" fontId="13" fillId="2" borderId="2" xfId="0" applyFont="1" applyFill="1" applyBorder="1" applyAlignment="1">
      <alignment horizontal="right" vertical="center"/>
    </xf>
    <xf numFmtId="0" fontId="14" fillId="2" borderId="5" xfId="0" applyFont="1" applyFill="1" applyBorder="1" applyAlignment="1">
      <alignment horizontal="left" vertical="center"/>
    </xf>
    <xf numFmtId="2" fontId="14" fillId="2" borderId="5" xfId="0" applyNumberFormat="1" applyFont="1" applyFill="1" applyBorder="1" applyAlignment="1">
      <alignment horizontal="right" vertical="center"/>
    </xf>
    <xf numFmtId="49" fontId="10" fillId="3" borderId="1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0" fontId="18" fillId="4" borderId="2" xfId="0" applyFont="1" applyFill="1" applyBorder="1" applyAlignment="1">
      <alignment horizontal="right"/>
    </xf>
    <xf numFmtId="0" fontId="18" fillId="2" borderId="2" xfId="0" applyFont="1" applyFill="1" applyBorder="1" applyAlignment="1">
      <alignment horizontal="right"/>
    </xf>
    <xf numFmtId="0" fontId="19" fillId="2" borderId="2" xfId="0" applyFont="1" applyFill="1" applyBorder="1" applyAlignment="1">
      <alignment horizontal="right" vertical="center"/>
    </xf>
    <xf numFmtId="1" fontId="13" fillId="4" borderId="4" xfId="0" applyNumberFormat="1" applyFont="1" applyFill="1" applyBorder="1" applyAlignment="1">
      <alignment horizontal="right"/>
    </xf>
    <xf numFmtId="1" fontId="13" fillId="4" borderId="5" xfId="0" applyNumberFormat="1" applyFont="1" applyFill="1" applyBorder="1" applyAlignment="1">
      <alignment horizontal="right"/>
    </xf>
    <xf numFmtId="1" fontId="13" fillId="2" borderId="4" xfId="0" applyNumberFormat="1" applyFont="1" applyFill="1" applyBorder="1" applyAlignment="1">
      <alignment horizontal="right"/>
    </xf>
    <xf numFmtId="1" fontId="13" fillId="2" borderId="5" xfId="0" applyNumberFormat="1" applyFont="1" applyFill="1" applyBorder="1" applyAlignment="1">
      <alignment horizontal="right"/>
    </xf>
    <xf numFmtId="49" fontId="10" fillId="3" borderId="1" xfId="0" applyNumberFormat="1" applyFont="1" applyFill="1" applyBorder="1" applyAlignment="1">
      <alignment horizontal="center" vertical="center" wrapText="1"/>
    </xf>
    <xf numFmtId="2" fontId="13" fillId="2" borderId="4" xfId="0" applyNumberFormat="1" applyFont="1" applyFill="1" applyBorder="1" applyAlignment="1">
      <alignment horizontal="right"/>
    </xf>
    <xf numFmtId="2" fontId="13" fillId="2" borderId="5" xfId="0" applyNumberFormat="1" applyFont="1" applyFill="1" applyBorder="1" applyAlignment="1">
      <alignment horizontal="right"/>
    </xf>
    <xf numFmtId="2" fontId="13" fillId="4" borderId="4" xfId="0" applyNumberFormat="1" applyFont="1" applyFill="1" applyBorder="1" applyAlignment="1">
      <alignment horizontal="right"/>
    </xf>
    <xf numFmtId="2" fontId="13" fillId="4" borderId="5" xfId="0" applyNumberFormat="1" applyFont="1" applyFill="1" applyBorder="1" applyAlignment="1">
      <alignment horizontal="right"/>
    </xf>
    <xf numFmtId="1" fontId="2" fillId="2" borderId="3" xfId="0" applyNumberFormat="1" applyFont="1" applyFill="1" applyBorder="1" applyAlignment="1">
      <alignment horizontal="left"/>
    </xf>
    <xf numFmtId="49" fontId="10" fillId="3" borderId="6" xfId="0" applyNumberFormat="1" applyFont="1" applyFill="1" applyBorder="1" applyAlignment="1">
      <alignment horizontal="center" vertical="center" wrapText="1"/>
    </xf>
    <xf numFmtId="49" fontId="10" fillId="3" borderId="7" xfId="0" applyNumberFormat="1" applyFont="1" applyFill="1" applyBorder="1" applyAlignment="1">
      <alignment horizontal="center" vertical="center" wrapText="1"/>
    </xf>
    <xf numFmtId="2" fontId="14" fillId="2" borderId="4" xfId="0" applyNumberFormat="1" applyFont="1" applyFill="1" applyBorder="1" applyAlignment="1">
      <alignment horizontal="right" vertical="center"/>
    </xf>
    <xf numFmtId="2" fontId="14" fillId="2" borderId="5" xfId="0" applyNumberFormat="1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left" vertical="center"/>
    </xf>
    <xf numFmtId="0" fontId="14" fillId="2" borderId="5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horizontal="right"/>
    </xf>
    <xf numFmtId="0" fontId="11" fillId="2" borderId="2" xfId="0" applyFont="1" applyFill="1" applyBorder="1" applyAlignment="1">
      <alignment horizontal="right"/>
    </xf>
    <xf numFmtId="0" fontId="12" fillId="2" borderId="2" xfId="0" applyFont="1" applyFill="1" applyBorder="1" applyAlignment="1">
      <alignment horizontal="right" vertical="center"/>
    </xf>
    <xf numFmtId="0" fontId="12" fillId="2" borderId="2" xfId="0" applyFont="1" applyFill="1" applyBorder="1" applyAlignment="1">
      <alignment horizontal="left" vertical="center"/>
    </xf>
    <xf numFmtId="1" fontId="14" fillId="2" borderId="4" xfId="0" applyNumberFormat="1" applyFont="1" applyFill="1" applyBorder="1" applyAlignment="1">
      <alignment horizontal="right" vertical="center"/>
    </xf>
    <xf numFmtId="1" fontId="14" fillId="2" borderId="5" xfId="0" applyNumberFormat="1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right" vertical="center"/>
    </xf>
    <xf numFmtId="0" fontId="14" fillId="2" borderId="5" xfId="0" applyFont="1" applyFill="1" applyBorder="1" applyAlignment="1">
      <alignment horizontal="right" vertical="center"/>
    </xf>
    <xf numFmtId="2" fontId="16" fillId="5" borderId="2" xfId="0" applyNumberFormat="1" applyFont="1" applyFill="1" applyBorder="1" applyAlignment="1">
      <alignment horizontal="right"/>
    </xf>
    <xf numFmtId="2" fontId="17" fillId="2" borderId="2" xfId="0" applyNumberFormat="1" applyFont="1" applyFill="1" applyBorder="1" applyAlignment="1">
      <alignment horizontal="right" vertical="center"/>
    </xf>
    <xf numFmtId="49" fontId="17" fillId="3" borderId="1" xfId="0" applyNumberFormat="1" applyFont="1" applyFill="1" applyBorder="1" applyAlignment="1">
      <alignment horizontal="center"/>
    </xf>
    <xf numFmtId="0" fontId="16" fillId="4" borderId="2" xfId="0" applyFont="1" applyFill="1" applyBorder="1" applyAlignment="1">
      <alignment horizontal="right"/>
    </xf>
    <xf numFmtId="0" fontId="16" fillId="2" borderId="2" xfId="0" applyFont="1" applyFill="1" applyBorder="1" applyAlignment="1">
      <alignment horizontal="right"/>
    </xf>
    <xf numFmtId="0" fontId="17" fillId="2" borderId="2" xfId="0" applyFont="1" applyFill="1" applyBorder="1" applyAlignment="1">
      <alignment horizontal="right" vertical="center"/>
    </xf>
    <xf numFmtId="2" fontId="16" fillId="4" borderId="2" xfId="0" applyNumberFormat="1" applyFont="1" applyFill="1" applyBorder="1" applyAlignment="1">
      <alignment horizontal="right"/>
    </xf>
    <xf numFmtId="2" fontId="16" fillId="2" borderId="2" xfId="0" applyNumberFormat="1" applyFont="1" applyFill="1" applyBorder="1" applyAlignment="1">
      <alignment horizontal="right"/>
    </xf>
    <xf numFmtId="49" fontId="5" fillId="3" borderId="1" xfId="0" applyNumberFormat="1" applyFont="1" applyFill="1" applyBorder="1" applyAlignment="1">
      <alignment horizontal="left"/>
    </xf>
    <xf numFmtId="49" fontId="3" fillId="2" borderId="3" xfId="0" applyNumberFormat="1" applyFont="1" applyFill="1" applyBorder="1" applyAlignment="1">
      <alignment horizontal="left"/>
    </xf>
    <xf numFmtId="1" fontId="3" fillId="2" borderId="3" xfId="0" applyNumberFormat="1" applyFont="1" applyFill="1" applyBorder="1" applyAlignment="1">
      <alignment horizontal="left"/>
    </xf>
    <xf numFmtId="2" fontId="4" fillId="4" borderId="2" xfId="0" applyNumberFormat="1" applyFont="1" applyFill="1" applyBorder="1" applyAlignment="1">
      <alignment horizontal="right"/>
    </xf>
    <xf numFmtId="2" fontId="4" fillId="2" borderId="2" xfId="0" applyNumberFormat="1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49" fontId="5" fillId="3" borderId="1" xfId="0" applyNumberFormat="1" applyFont="1" applyFill="1" applyBorder="1" applyAlignment="1">
      <alignment horizontal="center"/>
    </xf>
    <xf numFmtId="2" fontId="4" fillId="5" borderId="2" xfId="0" applyNumberFormat="1" applyFont="1" applyFill="1" applyBorder="1" applyAlignment="1">
      <alignment horizontal="right"/>
    </xf>
    <xf numFmtId="2" fontId="3" fillId="2" borderId="2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2" fontId="15" fillId="4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6"/>
  <sheetViews>
    <sheetView zoomScale="40" zoomScaleNormal="40" workbookViewId="0">
      <selection activeCell="R14" sqref="R14"/>
    </sheetView>
  </sheetViews>
  <sheetFormatPr baseColWidth="10" defaultRowHeight="12.75" x14ac:dyDescent="0.2"/>
  <cols>
    <col min="1" max="1" width="1" customWidth="1"/>
    <col min="2" max="2" width="12.28515625" customWidth="1"/>
    <col min="3" max="3" width="17.7109375" bestFit="1" customWidth="1"/>
    <col min="4" max="4" width="23" bestFit="1" customWidth="1"/>
    <col min="5" max="5" width="241.7109375" customWidth="1"/>
    <col min="6" max="6" width="37.42578125" customWidth="1"/>
    <col min="7" max="8" width="14.140625" customWidth="1"/>
    <col min="9" max="9" width="23.140625" customWidth="1"/>
    <col min="10" max="10" width="14.140625" customWidth="1"/>
    <col min="11" max="11" width="21.28515625" customWidth="1"/>
    <col min="12" max="12" width="14.5703125" customWidth="1"/>
    <col min="13" max="13" width="27.140625" customWidth="1"/>
    <col min="14" max="14" width="40.42578125" customWidth="1"/>
    <col min="15" max="15" width="42.140625" customWidth="1"/>
  </cols>
  <sheetData>
    <row r="1" spans="1:14" s="1" customFormat="1" ht="9" customHeight="1" x14ac:dyDescent="0.2"/>
    <row r="2" spans="1:14" s="1" customFormat="1" ht="31.9" customHeight="1" x14ac:dyDescent="0.25">
      <c r="E2" s="2"/>
    </row>
    <row r="3" spans="1:14" s="1" customFormat="1" ht="30.4" customHeight="1" x14ac:dyDescent="0.2"/>
    <row r="4" spans="1:14" s="1" customFormat="1" ht="14.85" customHeight="1" x14ac:dyDescent="0.25">
      <c r="B4" s="67"/>
      <c r="C4" s="67"/>
      <c r="D4" s="67"/>
    </row>
    <row r="5" spans="1:14" s="1" customFormat="1" ht="5.25" customHeight="1" x14ac:dyDescent="0.35"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4" s="1" customFormat="1" ht="35.25" x14ac:dyDescent="0.5">
      <c r="A6" s="13"/>
      <c r="B6" s="35" t="s">
        <v>296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13"/>
      <c r="N6" s="13"/>
    </row>
    <row r="7" spans="1:14" s="1" customFormat="1" ht="30" x14ac:dyDescent="0.4">
      <c r="A7" s="13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13"/>
      <c r="N7" s="13"/>
    </row>
    <row r="8" spans="1:14" s="1" customFormat="1" ht="119.25" customHeight="1" x14ac:dyDescent="0.3">
      <c r="A8" s="13"/>
      <c r="B8" s="20" t="s">
        <v>0</v>
      </c>
      <c r="C8" s="20" t="s">
        <v>1</v>
      </c>
      <c r="D8" s="20" t="s">
        <v>2</v>
      </c>
      <c r="E8" s="20" t="s">
        <v>3</v>
      </c>
      <c r="F8" s="20" t="s">
        <v>4</v>
      </c>
      <c r="G8" s="20" t="s">
        <v>5</v>
      </c>
      <c r="H8" s="20" t="s">
        <v>6</v>
      </c>
      <c r="I8" s="62" t="s">
        <v>294</v>
      </c>
      <c r="J8" s="62"/>
      <c r="K8" s="62" t="s">
        <v>300</v>
      </c>
      <c r="L8" s="62"/>
      <c r="M8" s="62" t="s">
        <v>301</v>
      </c>
      <c r="N8" s="62"/>
    </row>
    <row r="9" spans="1:14" s="1" customFormat="1" ht="34.5" x14ac:dyDescent="0.45">
      <c r="A9" s="13"/>
      <c r="B9" s="26" t="s">
        <v>7</v>
      </c>
      <c r="C9" s="26" t="s">
        <v>7</v>
      </c>
      <c r="D9" s="27">
        <v>1089</v>
      </c>
      <c r="E9" s="28" t="s">
        <v>8</v>
      </c>
      <c r="F9" s="21">
        <v>0</v>
      </c>
      <c r="G9" s="21">
        <v>0</v>
      </c>
      <c r="H9" s="21">
        <v>0</v>
      </c>
      <c r="I9" s="74">
        <v>0</v>
      </c>
      <c r="J9" s="74"/>
      <c r="K9" s="74">
        <v>0</v>
      </c>
      <c r="L9" s="74"/>
      <c r="M9" s="55"/>
      <c r="N9" s="55"/>
    </row>
    <row r="10" spans="1:14" s="1" customFormat="1" ht="34.5" x14ac:dyDescent="0.45">
      <c r="A10" s="13"/>
      <c r="B10" s="29" t="s">
        <v>9</v>
      </c>
      <c r="C10" s="29" t="s">
        <v>10</v>
      </c>
      <c r="D10" s="30">
        <v>1102</v>
      </c>
      <c r="E10" s="31" t="s">
        <v>11</v>
      </c>
      <c r="F10" s="22">
        <v>0</v>
      </c>
      <c r="G10" s="22">
        <v>0</v>
      </c>
      <c r="H10" s="22">
        <v>0</v>
      </c>
      <c r="I10" s="75">
        <v>0</v>
      </c>
      <c r="J10" s="75"/>
      <c r="K10" s="75">
        <v>0</v>
      </c>
      <c r="L10" s="75"/>
      <c r="M10" s="56"/>
      <c r="N10" s="56"/>
    </row>
    <row r="11" spans="1:14" s="1" customFormat="1" ht="34.5" x14ac:dyDescent="0.45">
      <c r="A11" s="13"/>
      <c r="B11" s="26" t="s">
        <v>9</v>
      </c>
      <c r="C11" s="26" t="s">
        <v>12</v>
      </c>
      <c r="D11" s="27">
        <v>1091</v>
      </c>
      <c r="E11" s="28" t="s">
        <v>13</v>
      </c>
      <c r="F11" s="21">
        <v>0</v>
      </c>
      <c r="G11" s="21">
        <v>0</v>
      </c>
      <c r="H11" s="21">
        <v>0</v>
      </c>
      <c r="I11" s="74">
        <v>0</v>
      </c>
      <c r="J11" s="74"/>
      <c r="K11" s="74">
        <v>0</v>
      </c>
      <c r="L11" s="74"/>
      <c r="M11" s="55"/>
      <c r="N11" s="55"/>
    </row>
    <row r="12" spans="1:14" s="1" customFormat="1" ht="34.5" x14ac:dyDescent="0.45">
      <c r="A12" s="13"/>
      <c r="B12" s="29" t="s">
        <v>9</v>
      </c>
      <c r="C12" s="29" t="s">
        <v>12</v>
      </c>
      <c r="D12" s="30">
        <v>1092</v>
      </c>
      <c r="E12" s="31" t="s">
        <v>14</v>
      </c>
      <c r="F12" s="22">
        <v>0</v>
      </c>
      <c r="G12" s="22">
        <v>0</v>
      </c>
      <c r="H12" s="22">
        <v>0</v>
      </c>
      <c r="I12" s="75">
        <v>0</v>
      </c>
      <c r="J12" s="75"/>
      <c r="K12" s="75">
        <v>0</v>
      </c>
      <c r="L12" s="75"/>
      <c r="M12" s="56"/>
      <c r="N12" s="56"/>
    </row>
    <row r="13" spans="1:14" s="1" customFormat="1" ht="34.5" x14ac:dyDescent="0.45">
      <c r="A13" s="13"/>
      <c r="B13" s="26" t="s">
        <v>9</v>
      </c>
      <c r="C13" s="26" t="s">
        <v>15</v>
      </c>
      <c r="D13" s="27">
        <v>12179</v>
      </c>
      <c r="E13" s="28" t="s">
        <v>16</v>
      </c>
      <c r="F13" s="21">
        <v>0</v>
      </c>
      <c r="G13" s="21">
        <v>0</v>
      </c>
      <c r="H13" s="21">
        <v>0</v>
      </c>
      <c r="I13" s="74">
        <v>0</v>
      </c>
      <c r="J13" s="74"/>
      <c r="K13" s="74">
        <v>0</v>
      </c>
      <c r="L13" s="74"/>
      <c r="M13" s="55"/>
      <c r="N13" s="55"/>
    </row>
    <row r="14" spans="1:14" s="1" customFormat="1" ht="34.5" x14ac:dyDescent="0.45">
      <c r="A14" s="13"/>
      <c r="B14" s="29" t="s">
        <v>17</v>
      </c>
      <c r="C14" s="29" t="s">
        <v>18</v>
      </c>
      <c r="D14" s="30">
        <v>1081</v>
      </c>
      <c r="E14" s="31" t="s">
        <v>19</v>
      </c>
      <c r="F14" s="22">
        <v>4000</v>
      </c>
      <c r="G14" s="22">
        <v>0</v>
      </c>
      <c r="H14" s="22">
        <v>0</v>
      </c>
      <c r="I14" s="75">
        <v>4000</v>
      </c>
      <c r="J14" s="75"/>
      <c r="K14" s="75">
        <v>1621.76</v>
      </c>
      <c r="L14" s="75"/>
      <c r="M14" s="56"/>
      <c r="N14" s="56"/>
    </row>
    <row r="15" spans="1:14" s="1" customFormat="1" ht="34.5" x14ac:dyDescent="0.45">
      <c r="A15" s="13"/>
      <c r="B15" s="26" t="s">
        <v>20</v>
      </c>
      <c r="C15" s="26" t="s">
        <v>21</v>
      </c>
      <c r="D15" s="27">
        <v>6155</v>
      </c>
      <c r="E15" s="28" t="s">
        <v>299</v>
      </c>
      <c r="F15" s="21">
        <v>0</v>
      </c>
      <c r="G15" s="21">
        <v>0</v>
      </c>
      <c r="H15" s="21">
        <v>0</v>
      </c>
      <c r="I15" s="74">
        <v>0</v>
      </c>
      <c r="J15" s="74"/>
      <c r="K15" s="74">
        <v>0</v>
      </c>
      <c r="L15" s="74"/>
      <c r="M15" s="55"/>
      <c r="N15" s="55"/>
    </row>
    <row r="16" spans="1:14" s="1" customFormat="1" ht="34.5" x14ac:dyDescent="0.45">
      <c r="A16" s="13"/>
      <c r="B16" s="29" t="s">
        <v>22</v>
      </c>
      <c r="C16" s="29" t="s">
        <v>23</v>
      </c>
      <c r="D16" s="30">
        <v>47</v>
      </c>
      <c r="E16" s="31" t="s">
        <v>24</v>
      </c>
      <c r="F16" s="22">
        <v>300</v>
      </c>
      <c r="G16" s="22">
        <v>0</v>
      </c>
      <c r="H16" s="22">
        <v>0</v>
      </c>
      <c r="I16" s="75">
        <v>300</v>
      </c>
      <c r="J16" s="75"/>
      <c r="K16" s="75">
        <v>0</v>
      </c>
      <c r="L16" s="75"/>
      <c r="M16" s="56"/>
      <c r="N16" s="56"/>
    </row>
    <row r="17" spans="1:15" s="1" customFormat="1" ht="34.5" x14ac:dyDescent="0.45">
      <c r="A17" s="13"/>
      <c r="B17" s="26" t="s">
        <v>22</v>
      </c>
      <c r="C17" s="26" t="s">
        <v>25</v>
      </c>
      <c r="D17" s="27">
        <v>5144</v>
      </c>
      <c r="E17" s="28" t="s">
        <v>26</v>
      </c>
      <c r="F17" s="21">
        <v>0</v>
      </c>
      <c r="G17" s="21">
        <v>0</v>
      </c>
      <c r="H17" s="21">
        <v>0</v>
      </c>
      <c r="I17" s="74">
        <v>0</v>
      </c>
      <c r="J17" s="74"/>
      <c r="K17" s="74">
        <v>0</v>
      </c>
      <c r="L17" s="74"/>
      <c r="M17" s="55"/>
      <c r="N17" s="55"/>
    </row>
    <row r="18" spans="1:15" s="1" customFormat="1" ht="34.5" x14ac:dyDescent="0.45">
      <c r="A18" s="13"/>
      <c r="B18" s="29" t="s">
        <v>22</v>
      </c>
      <c r="C18" s="29" t="s">
        <v>27</v>
      </c>
      <c r="D18" s="30">
        <v>3129</v>
      </c>
      <c r="E18" s="31" t="s">
        <v>28</v>
      </c>
      <c r="F18" s="22">
        <v>0</v>
      </c>
      <c r="G18" s="22">
        <v>0</v>
      </c>
      <c r="H18" s="22">
        <v>0</v>
      </c>
      <c r="I18" s="75">
        <v>0</v>
      </c>
      <c r="J18" s="75"/>
      <c r="K18" s="75">
        <v>0</v>
      </c>
      <c r="L18" s="75"/>
      <c r="M18" s="56"/>
      <c r="N18" s="56"/>
    </row>
    <row r="19" spans="1:15" s="1" customFormat="1" ht="34.5" x14ac:dyDescent="0.45">
      <c r="A19" s="13"/>
      <c r="B19" s="26" t="s">
        <v>22</v>
      </c>
      <c r="C19" s="26" t="s">
        <v>29</v>
      </c>
      <c r="D19" s="27">
        <v>1105</v>
      </c>
      <c r="E19" s="28" t="s">
        <v>30</v>
      </c>
      <c r="F19" s="21">
        <v>0</v>
      </c>
      <c r="G19" s="21">
        <v>0</v>
      </c>
      <c r="H19" s="21">
        <v>0</v>
      </c>
      <c r="I19" s="74">
        <v>0</v>
      </c>
      <c r="J19" s="74"/>
      <c r="K19" s="74">
        <v>0</v>
      </c>
      <c r="L19" s="74"/>
      <c r="M19" s="55"/>
      <c r="N19" s="55"/>
    </row>
    <row r="20" spans="1:15" s="1" customFormat="1" ht="34.5" x14ac:dyDescent="0.45">
      <c r="A20" s="13"/>
      <c r="B20" s="29" t="s">
        <v>22</v>
      </c>
      <c r="C20" s="29" t="s">
        <v>29</v>
      </c>
      <c r="D20" s="30">
        <v>1106</v>
      </c>
      <c r="E20" s="31" t="s">
        <v>31</v>
      </c>
      <c r="F20" s="22">
        <v>5000</v>
      </c>
      <c r="G20" s="22">
        <v>0</v>
      </c>
      <c r="H20" s="22">
        <v>0</v>
      </c>
      <c r="I20" s="75">
        <v>5000</v>
      </c>
      <c r="J20" s="75"/>
      <c r="K20" s="75">
        <v>0</v>
      </c>
      <c r="L20" s="75"/>
      <c r="M20" s="56"/>
      <c r="N20" s="56"/>
    </row>
    <row r="21" spans="1:15" s="1" customFormat="1" ht="34.5" x14ac:dyDescent="0.45">
      <c r="A21" s="13"/>
      <c r="B21" s="26" t="s">
        <v>22</v>
      </c>
      <c r="C21" s="26" t="s">
        <v>32</v>
      </c>
      <c r="D21" s="27">
        <v>48</v>
      </c>
      <c r="E21" s="28" t="s">
        <v>33</v>
      </c>
      <c r="F21" s="21">
        <v>4000</v>
      </c>
      <c r="G21" s="21">
        <v>0</v>
      </c>
      <c r="H21" s="21">
        <v>0</v>
      </c>
      <c r="I21" s="74">
        <v>4000</v>
      </c>
      <c r="J21" s="74"/>
      <c r="K21" s="74">
        <v>2809.22</v>
      </c>
      <c r="L21" s="74"/>
      <c r="M21" s="55"/>
      <c r="N21" s="55"/>
    </row>
    <row r="22" spans="1:15" s="1" customFormat="1" ht="34.5" x14ac:dyDescent="0.45">
      <c r="A22" s="13"/>
      <c r="B22" s="29" t="s">
        <v>22</v>
      </c>
      <c r="C22" s="29" t="s">
        <v>34</v>
      </c>
      <c r="D22" s="30">
        <v>5143</v>
      </c>
      <c r="E22" s="31" t="s">
        <v>35</v>
      </c>
      <c r="F22" s="22">
        <v>1500</v>
      </c>
      <c r="G22" s="22">
        <v>0</v>
      </c>
      <c r="H22" s="22">
        <v>0</v>
      </c>
      <c r="I22" s="75">
        <v>1500</v>
      </c>
      <c r="J22" s="75"/>
      <c r="K22" s="75">
        <v>0</v>
      </c>
      <c r="L22" s="75"/>
      <c r="M22" s="56"/>
      <c r="N22" s="56"/>
    </row>
    <row r="23" spans="1:15" s="1" customFormat="1" ht="63" customHeight="1" x14ac:dyDescent="0.3">
      <c r="A23" s="13"/>
      <c r="B23" s="23"/>
      <c r="C23" s="23"/>
      <c r="D23" s="23"/>
      <c r="E23" s="24" t="s">
        <v>36</v>
      </c>
      <c r="F23" s="32">
        <f>SUM(F9:F22)</f>
        <v>14800</v>
      </c>
      <c r="G23" s="32">
        <v>0</v>
      </c>
      <c r="H23" s="32">
        <v>0</v>
      </c>
      <c r="I23" s="76">
        <f>SUM(I9:I22)</f>
        <v>14800</v>
      </c>
      <c r="J23" s="76"/>
      <c r="K23" s="76">
        <f>SUM(K9:K22)</f>
        <v>4430.9799999999996</v>
      </c>
      <c r="L23" s="76"/>
      <c r="M23" s="57"/>
      <c r="N23" s="57"/>
    </row>
    <row r="24" spans="1:15" s="1" customFormat="1" ht="18.2" customHeight="1" x14ac:dyDescent="0.3">
      <c r="A24" s="13"/>
      <c r="B24" s="23"/>
      <c r="C24" s="23"/>
      <c r="D24" s="23"/>
      <c r="E24" s="33"/>
      <c r="F24" s="34"/>
      <c r="G24" s="34"/>
      <c r="H24" s="32"/>
      <c r="I24" s="76"/>
      <c r="J24" s="76"/>
      <c r="K24" s="77"/>
      <c r="L24" s="77"/>
      <c r="M24" s="13"/>
      <c r="N24" s="13"/>
    </row>
    <row r="25" spans="1:15" s="1" customFormat="1" ht="18.2" customHeight="1" x14ac:dyDescent="0.3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</row>
    <row r="26" spans="1:15" s="1" customFormat="1" ht="35.25" x14ac:dyDescent="0.5">
      <c r="A26" s="13"/>
      <c r="B26" s="35" t="s">
        <v>295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</row>
    <row r="27" spans="1:15" s="1" customFormat="1" ht="27" x14ac:dyDescent="0.35">
      <c r="A27" s="1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1:15" s="1" customFormat="1" ht="113.25" customHeight="1" x14ac:dyDescent="0.3">
      <c r="A28" s="13"/>
      <c r="B28" s="20" t="s">
        <v>0</v>
      </c>
      <c r="C28" s="20" t="s">
        <v>1</v>
      </c>
      <c r="D28" s="20" t="s">
        <v>2</v>
      </c>
      <c r="E28" s="20" t="s">
        <v>3</v>
      </c>
      <c r="F28" s="68" t="s">
        <v>4</v>
      </c>
      <c r="G28" s="69"/>
      <c r="H28" s="68" t="s">
        <v>5</v>
      </c>
      <c r="I28" s="69"/>
      <c r="J28" s="68" t="s">
        <v>6</v>
      </c>
      <c r="K28" s="69"/>
      <c r="L28" s="68" t="s">
        <v>294</v>
      </c>
      <c r="M28" s="69"/>
      <c r="N28" s="20" t="s">
        <v>300</v>
      </c>
      <c r="O28" s="52" t="s">
        <v>302</v>
      </c>
    </row>
    <row r="29" spans="1:15" s="1" customFormat="1" ht="44.25" x14ac:dyDescent="0.55000000000000004">
      <c r="A29" s="13"/>
      <c r="B29" s="36" t="s">
        <v>37</v>
      </c>
      <c r="C29" s="36" t="s">
        <v>38</v>
      </c>
      <c r="D29" s="37">
        <v>1</v>
      </c>
      <c r="E29" s="38" t="s">
        <v>39</v>
      </c>
      <c r="F29" s="65">
        <v>800</v>
      </c>
      <c r="G29" s="66"/>
      <c r="H29" s="58">
        <v>0</v>
      </c>
      <c r="I29" s="59"/>
      <c r="J29" s="65">
        <v>-200</v>
      </c>
      <c r="K29" s="66"/>
      <c r="L29" s="65">
        <v>600</v>
      </c>
      <c r="M29" s="66"/>
      <c r="N29" s="39">
        <v>0</v>
      </c>
      <c r="O29" s="39"/>
    </row>
    <row r="30" spans="1:15" s="1" customFormat="1" ht="44.25" x14ac:dyDescent="0.55000000000000004">
      <c r="A30" s="13"/>
      <c r="B30" s="40" t="s">
        <v>37</v>
      </c>
      <c r="C30" s="40" t="s">
        <v>40</v>
      </c>
      <c r="D30" s="41">
        <v>2</v>
      </c>
      <c r="E30" s="42" t="s">
        <v>41</v>
      </c>
      <c r="F30" s="63">
        <v>6600</v>
      </c>
      <c r="G30" s="64"/>
      <c r="H30" s="63">
        <v>2000</v>
      </c>
      <c r="I30" s="64"/>
      <c r="J30" s="63">
        <v>-4400</v>
      </c>
      <c r="K30" s="64"/>
      <c r="L30" s="63">
        <v>4200</v>
      </c>
      <c r="M30" s="64"/>
      <c r="N30" s="43">
        <v>4179.91</v>
      </c>
      <c r="O30" s="43"/>
    </row>
    <row r="31" spans="1:15" s="1" customFormat="1" ht="44.25" x14ac:dyDescent="0.55000000000000004">
      <c r="A31" s="13"/>
      <c r="B31" s="36" t="s">
        <v>37</v>
      </c>
      <c r="C31" s="36" t="s">
        <v>40</v>
      </c>
      <c r="D31" s="37">
        <v>3</v>
      </c>
      <c r="E31" s="38" t="s">
        <v>42</v>
      </c>
      <c r="F31" s="65">
        <v>3300</v>
      </c>
      <c r="G31" s="66"/>
      <c r="H31" s="65">
        <v>2000</v>
      </c>
      <c r="I31" s="66"/>
      <c r="J31" s="65">
        <v>-628.72</v>
      </c>
      <c r="K31" s="66"/>
      <c r="L31" s="65">
        <v>4671.28</v>
      </c>
      <c r="M31" s="66"/>
      <c r="N31" s="39">
        <v>4065.37</v>
      </c>
      <c r="O31" s="39"/>
    </row>
    <row r="32" spans="1:15" s="1" customFormat="1" ht="44.25" x14ac:dyDescent="0.55000000000000004">
      <c r="A32" s="13"/>
      <c r="B32" s="40" t="s">
        <v>37</v>
      </c>
      <c r="C32" s="40" t="s">
        <v>43</v>
      </c>
      <c r="D32" s="41">
        <v>4135</v>
      </c>
      <c r="E32" s="42" t="s">
        <v>44</v>
      </c>
      <c r="F32" s="63">
        <v>2100</v>
      </c>
      <c r="G32" s="64"/>
      <c r="H32" s="60">
        <v>0</v>
      </c>
      <c r="I32" s="61"/>
      <c r="J32" s="63">
        <v>-988</v>
      </c>
      <c r="K32" s="64"/>
      <c r="L32" s="63">
        <v>1112</v>
      </c>
      <c r="M32" s="64"/>
      <c r="N32" s="43">
        <v>1111.44</v>
      </c>
      <c r="O32" s="43"/>
    </row>
    <row r="33" spans="1:15" s="1" customFormat="1" ht="44.25" x14ac:dyDescent="0.55000000000000004">
      <c r="A33" s="13"/>
      <c r="B33" s="36" t="s">
        <v>37</v>
      </c>
      <c r="C33" s="36" t="s">
        <v>45</v>
      </c>
      <c r="D33" s="37">
        <v>1059</v>
      </c>
      <c r="E33" s="38" t="s">
        <v>46</v>
      </c>
      <c r="F33" s="65">
        <v>250</v>
      </c>
      <c r="G33" s="66"/>
      <c r="H33" s="58">
        <v>0</v>
      </c>
      <c r="I33" s="59"/>
      <c r="J33" s="58">
        <v>0</v>
      </c>
      <c r="K33" s="59"/>
      <c r="L33" s="65">
        <v>250</v>
      </c>
      <c r="M33" s="66"/>
      <c r="N33" s="39">
        <v>157.36000000000001</v>
      </c>
      <c r="O33" s="39"/>
    </row>
    <row r="34" spans="1:15" s="1" customFormat="1" ht="44.25" x14ac:dyDescent="0.55000000000000004">
      <c r="A34" s="13"/>
      <c r="B34" s="40" t="s">
        <v>37</v>
      </c>
      <c r="C34" s="40" t="s">
        <v>47</v>
      </c>
      <c r="D34" s="41">
        <v>4</v>
      </c>
      <c r="E34" s="42" t="s">
        <v>48</v>
      </c>
      <c r="F34" s="63">
        <v>1400</v>
      </c>
      <c r="G34" s="64"/>
      <c r="H34" s="60">
        <v>0</v>
      </c>
      <c r="I34" s="61"/>
      <c r="J34" s="63">
        <v>-100</v>
      </c>
      <c r="K34" s="64"/>
      <c r="L34" s="63">
        <v>1300</v>
      </c>
      <c r="M34" s="64"/>
      <c r="N34" s="43">
        <v>1173.0999999999999</v>
      </c>
      <c r="O34" s="43"/>
    </row>
    <row r="35" spans="1:15" s="1" customFormat="1" ht="44.25" x14ac:dyDescent="0.55000000000000004">
      <c r="A35" s="13"/>
      <c r="B35" s="36" t="s">
        <v>37</v>
      </c>
      <c r="C35" s="36" t="s">
        <v>49</v>
      </c>
      <c r="D35" s="37">
        <v>5</v>
      </c>
      <c r="E35" s="38" t="s">
        <v>50</v>
      </c>
      <c r="F35" s="65">
        <v>200</v>
      </c>
      <c r="G35" s="66"/>
      <c r="H35" s="58">
        <v>0</v>
      </c>
      <c r="I35" s="59"/>
      <c r="J35" s="65">
        <v>100</v>
      </c>
      <c r="K35" s="66"/>
      <c r="L35" s="65">
        <v>300</v>
      </c>
      <c r="M35" s="66"/>
      <c r="N35" s="39">
        <v>264.72000000000003</v>
      </c>
      <c r="O35" s="39"/>
    </row>
    <row r="36" spans="1:15" s="1" customFormat="1" ht="44.25" x14ac:dyDescent="0.55000000000000004">
      <c r="A36" s="13"/>
      <c r="B36" s="40" t="s">
        <v>37</v>
      </c>
      <c r="C36" s="40" t="s">
        <v>49</v>
      </c>
      <c r="D36" s="41">
        <v>1114</v>
      </c>
      <c r="E36" s="42" t="s">
        <v>51</v>
      </c>
      <c r="F36" s="60">
        <v>0</v>
      </c>
      <c r="G36" s="61"/>
      <c r="H36" s="60">
        <v>0</v>
      </c>
      <c r="I36" s="61"/>
      <c r="J36" s="60">
        <v>0</v>
      </c>
      <c r="K36" s="61"/>
      <c r="L36" s="60">
        <v>0</v>
      </c>
      <c r="M36" s="61"/>
      <c r="N36" s="44">
        <v>0</v>
      </c>
      <c r="O36" s="44"/>
    </row>
    <row r="37" spans="1:15" s="1" customFormat="1" ht="44.25" x14ac:dyDescent="0.55000000000000004">
      <c r="A37" s="13"/>
      <c r="B37" s="36" t="s">
        <v>37</v>
      </c>
      <c r="C37" s="36" t="s">
        <v>52</v>
      </c>
      <c r="D37" s="37">
        <v>6</v>
      </c>
      <c r="E37" s="38" t="s">
        <v>53</v>
      </c>
      <c r="F37" s="65">
        <v>4600</v>
      </c>
      <c r="G37" s="66"/>
      <c r="H37" s="58">
        <v>0</v>
      </c>
      <c r="I37" s="59"/>
      <c r="J37" s="58">
        <v>0</v>
      </c>
      <c r="K37" s="59"/>
      <c r="L37" s="65">
        <v>4600</v>
      </c>
      <c r="M37" s="66"/>
      <c r="N37" s="39">
        <v>4558.18</v>
      </c>
      <c r="O37" s="39"/>
    </row>
    <row r="38" spans="1:15" s="1" customFormat="1" ht="44.25" x14ac:dyDescent="0.55000000000000004">
      <c r="A38" s="13"/>
      <c r="B38" s="40" t="s">
        <v>37</v>
      </c>
      <c r="C38" s="40" t="s">
        <v>52</v>
      </c>
      <c r="D38" s="41">
        <v>1060</v>
      </c>
      <c r="E38" s="42" t="s">
        <v>54</v>
      </c>
      <c r="F38" s="60">
        <v>0</v>
      </c>
      <c r="G38" s="61"/>
      <c r="H38" s="60">
        <v>0</v>
      </c>
      <c r="I38" s="61"/>
      <c r="J38" s="60">
        <v>0</v>
      </c>
      <c r="K38" s="61"/>
      <c r="L38" s="60">
        <v>0</v>
      </c>
      <c r="M38" s="61"/>
      <c r="N38" s="44">
        <v>0</v>
      </c>
      <c r="O38" s="44"/>
    </row>
    <row r="39" spans="1:15" s="1" customFormat="1" ht="44.25" x14ac:dyDescent="0.55000000000000004">
      <c r="A39" s="13"/>
      <c r="B39" s="36" t="s">
        <v>37</v>
      </c>
      <c r="C39" s="36" t="s">
        <v>55</v>
      </c>
      <c r="D39" s="37">
        <v>7</v>
      </c>
      <c r="E39" s="38" t="s">
        <v>56</v>
      </c>
      <c r="F39" s="58">
        <v>0</v>
      </c>
      <c r="G39" s="59"/>
      <c r="H39" s="58">
        <v>0</v>
      </c>
      <c r="I39" s="59"/>
      <c r="J39" s="58">
        <v>0</v>
      </c>
      <c r="K39" s="59"/>
      <c r="L39" s="58">
        <v>0</v>
      </c>
      <c r="M39" s="59"/>
      <c r="N39" s="45">
        <v>0</v>
      </c>
      <c r="O39" s="45"/>
    </row>
    <row r="40" spans="1:15" s="1" customFormat="1" ht="44.25" x14ac:dyDescent="0.55000000000000004">
      <c r="A40" s="13"/>
      <c r="B40" s="40" t="s">
        <v>37</v>
      </c>
      <c r="C40" s="40" t="s">
        <v>55</v>
      </c>
      <c r="D40" s="41">
        <v>8166</v>
      </c>
      <c r="E40" s="42" t="s">
        <v>57</v>
      </c>
      <c r="F40" s="60">
        <v>0</v>
      </c>
      <c r="G40" s="61"/>
      <c r="H40" s="60">
        <v>0</v>
      </c>
      <c r="I40" s="61"/>
      <c r="J40" s="60">
        <v>0</v>
      </c>
      <c r="K40" s="61"/>
      <c r="L40" s="60">
        <v>0</v>
      </c>
      <c r="M40" s="61"/>
      <c r="N40" s="44">
        <v>0</v>
      </c>
      <c r="O40" s="44"/>
    </row>
    <row r="41" spans="1:15" s="1" customFormat="1" ht="44.25" x14ac:dyDescent="0.55000000000000004">
      <c r="A41" s="13"/>
      <c r="B41" s="36" t="s">
        <v>37</v>
      </c>
      <c r="C41" s="36" t="s">
        <v>58</v>
      </c>
      <c r="D41" s="37">
        <v>8</v>
      </c>
      <c r="E41" s="38" t="s">
        <v>59</v>
      </c>
      <c r="F41" s="65">
        <v>5000</v>
      </c>
      <c r="G41" s="66"/>
      <c r="H41" s="58">
        <v>0</v>
      </c>
      <c r="I41" s="59"/>
      <c r="J41" s="65">
        <v>500</v>
      </c>
      <c r="K41" s="66"/>
      <c r="L41" s="65">
        <v>5500</v>
      </c>
      <c r="M41" s="66"/>
      <c r="N41" s="39">
        <v>5495.56</v>
      </c>
      <c r="O41" s="39"/>
    </row>
    <row r="42" spans="1:15" s="1" customFormat="1" ht="44.25" x14ac:dyDescent="0.55000000000000004">
      <c r="A42" s="13"/>
      <c r="B42" s="40" t="s">
        <v>37</v>
      </c>
      <c r="C42" s="40" t="s">
        <v>58</v>
      </c>
      <c r="D42" s="41">
        <v>9</v>
      </c>
      <c r="E42" s="42" t="s">
        <v>60</v>
      </c>
      <c r="F42" s="63">
        <v>1030.8</v>
      </c>
      <c r="G42" s="64"/>
      <c r="H42" s="60">
        <v>0</v>
      </c>
      <c r="I42" s="61"/>
      <c r="J42" s="60">
        <v>0</v>
      </c>
      <c r="K42" s="61"/>
      <c r="L42" s="63">
        <v>1030.8</v>
      </c>
      <c r="M42" s="64"/>
      <c r="N42" s="43">
        <v>1030.8</v>
      </c>
      <c r="O42" s="43"/>
    </row>
    <row r="43" spans="1:15" s="1" customFormat="1" ht="44.25" x14ac:dyDescent="0.55000000000000004">
      <c r="A43" s="13"/>
      <c r="B43" s="36" t="s">
        <v>37</v>
      </c>
      <c r="C43" s="36" t="s">
        <v>58</v>
      </c>
      <c r="D43" s="37">
        <v>4139</v>
      </c>
      <c r="E43" s="38" t="s">
        <v>61</v>
      </c>
      <c r="F43" s="65">
        <v>500</v>
      </c>
      <c r="G43" s="66"/>
      <c r="H43" s="58">
        <v>0</v>
      </c>
      <c r="I43" s="59"/>
      <c r="J43" s="58">
        <v>0</v>
      </c>
      <c r="K43" s="59"/>
      <c r="L43" s="65">
        <v>500</v>
      </c>
      <c r="M43" s="66"/>
      <c r="N43" s="39">
        <v>477.6</v>
      </c>
      <c r="O43" s="39"/>
    </row>
    <row r="44" spans="1:15" s="1" customFormat="1" ht="44.25" x14ac:dyDescent="0.55000000000000004">
      <c r="A44" s="13"/>
      <c r="B44" s="40" t="s">
        <v>37</v>
      </c>
      <c r="C44" s="40" t="s">
        <v>62</v>
      </c>
      <c r="D44" s="41">
        <v>1113</v>
      </c>
      <c r="E44" s="42" t="s">
        <v>63</v>
      </c>
      <c r="F44" s="60">
        <v>0</v>
      </c>
      <c r="G44" s="61"/>
      <c r="H44" s="60">
        <v>0</v>
      </c>
      <c r="I44" s="61"/>
      <c r="J44" s="60">
        <v>0</v>
      </c>
      <c r="K44" s="61"/>
      <c r="L44" s="60">
        <v>0</v>
      </c>
      <c r="M44" s="61"/>
      <c r="N44" s="44">
        <v>0</v>
      </c>
      <c r="O44" s="44"/>
    </row>
    <row r="45" spans="1:15" s="1" customFormat="1" ht="44.25" x14ac:dyDescent="0.55000000000000004">
      <c r="A45" s="13"/>
      <c r="B45" s="36" t="s">
        <v>37</v>
      </c>
      <c r="C45" s="36" t="s">
        <v>64</v>
      </c>
      <c r="D45" s="37">
        <v>5140</v>
      </c>
      <c r="E45" s="38" t="s">
        <v>65</v>
      </c>
      <c r="F45" s="65">
        <v>1500</v>
      </c>
      <c r="G45" s="66"/>
      <c r="H45" s="58">
        <v>0</v>
      </c>
      <c r="I45" s="59"/>
      <c r="J45" s="58">
        <v>0</v>
      </c>
      <c r="K45" s="59"/>
      <c r="L45" s="65">
        <v>1500</v>
      </c>
      <c r="M45" s="66"/>
      <c r="N45" s="39">
        <v>493.96</v>
      </c>
      <c r="O45" s="39"/>
    </row>
    <row r="46" spans="1:15" s="1" customFormat="1" ht="44.25" x14ac:dyDescent="0.55000000000000004">
      <c r="A46" s="13"/>
      <c r="B46" s="40" t="s">
        <v>37</v>
      </c>
      <c r="C46" s="40" t="s">
        <v>66</v>
      </c>
      <c r="D46" s="41">
        <v>1112</v>
      </c>
      <c r="E46" s="42" t="s">
        <v>67</v>
      </c>
      <c r="F46" s="63">
        <v>500</v>
      </c>
      <c r="G46" s="64"/>
      <c r="H46" s="60">
        <v>0</v>
      </c>
      <c r="I46" s="61"/>
      <c r="J46" s="60">
        <v>0</v>
      </c>
      <c r="K46" s="61"/>
      <c r="L46" s="63">
        <v>500</v>
      </c>
      <c r="M46" s="64"/>
      <c r="N46" s="44">
        <v>0</v>
      </c>
      <c r="O46" s="44"/>
    </row>
    <row r="47" spans="1:15" s="1" customFormat="1" ht="44.25" x14ac:dyDescent="0.55000000000000004">
      <c r="A47" s="13"/>
      <c r="B47" s="36" t="s">
        <v>37</v>
      </c>
      <c r="C47" s="36" t="s">
        <v>68</v>
      </c>
      <c r="D47" s="37">
        <v>10</v>
      </c>
      <c r="E47" s="38" t="s">
        <v>69</v>
      </c>
      <c r="F47" s="65">
        <v>2500</v>
      </c>
      <c r="G47" s="66"/>
      <c r="H47" s="58">
        <v>0</v>
      </c>
      <c r="I47" s="59"/>
      <c r="J47" s="65">
        <v>-720</v>
      </c>
      <c r="K47" s="66"/>
      <c r="L47" s="65">
        <v>1780</v>
      </c>
      <c r="M47" s="66"/>
      <c r="N47" s="39">
        <v>619.82000000000005</v>
      </c>
      <c r="O47" s="39"/>
    </row>
    <row r="48" spans="1:15" s="1" customFormat="1" ht="44.25" x14ac:dyDescent="0.55000000000000004">
      <c r="A48" s="13"/>
      <c r="B48" s="40" t="s">
        <v>37</v>
      </c>
      <c r="C48" s="40" t="s">
        <v>68</v>
      </c>
      <c r="D48" s="41">
        <v>11</v>
      </c>
      <c r="E48" s="42" t="s">
        <v>70</v>
      </c>
      <c r="F48" s="63">
        <v>400</v>
      </c>
      <c r="G48" s="64"/>
      <c r="H48" s="60">
        <v>0</v>
      </c>
      <c r="I48" s="61"/>
      <c r="J48" s="60">
        <v>0</v>
      </c>
      <c r="K48" s="61"/>
      <c r="L48" s="63">
        <v>400</v>
      </c>
      <c r="M48" s="64"/>
      <c r="N48" s="43">
        <v>74.14</v>
      </c>
      <c r="O48" s="43"/>
    </row>
    <row r="49" spans="1:15" s="1" customFormat="1" ht="44.25" x14ac:dyDescent="0.55000000000000004">
      <c r="A49" s="13"/>
      <c r="B49" s="36" t="s">
        <v>37</v>
      </c>
      <c r="C49" s="36" t="s">
        <v>68</v>
      </c>
      <c r="D49" s="37">
        <v>12</v>
      </c>
      <c r="E49" s="38" t="s">
        <v>71</v>
      </c>
      <c r="F49" s="58">
        <v>0</v>
      </c>
      <c r="G49" s="59"/>
      <c r="H49" s="58">
        <v>0</v>
      </c>
      <c r="I49" s="59"/>
      <c r="J49" s="58">
        <v>0</v>
      </c>
      <c r="K49" s="59"/>
      <c r="L49" s="58">
        <v>0</v>
      </c>
      <c r="M49" s="59"/>
      <c r="N49" s="45">
        <v>0</v>
      </c>
      <c r="O49" s="45"/>
    </row>
    <row r="50" spans="1:15" s="1" customFormat="1" ht="44.25" x14ac:dyDescent="0.55000000000000004">
      <c r="A50" s="13"/>
      <c r="B50" s="40" t="s">
        <v>37</v>
      </c>
      <c r="C50" s="40" t="s">
        <v>68</v>
      </c>
      <c r="D50" s="41">
        <v>13</v>
      </c>
      <c r="E50" s="42" t="s">
        <v>72</v>
      </c>
      <c r="F50" s="60">
        <v>0</v>
      </c>
      <c r="G50" s="61"/>
      <c r="H50" s="60">
        <v>0</v>
      </c>
      <c r="I50" s="61"/>
      <c r="J50" s="60">
        <v>0</v>
      </c>
      <c r="K50" s="61"/>
      <c r="L50" s="60">
        <v>0</v>
      </c>
      <c r="M50" s="61"/>
      <c r="N50" s="44">
        <v>0</v>
      </c>
      <c r="O50" s="44"/>
    </row>
    <row r="51" spans="1:15" s="1" customFormat="1" ht="44.25" x14ac:dyDescent="0.55000000000000004">
      <c r="A51" s="13"/>
      <c r="B51" s="36" t="s">
        <v>37</v>
      </c>
      <c r="C51" s="36" t="s">
        <v>68</v>
      </c>
      <c r="D51" s="37">
        <v>14</v>
      </c>
      <c r="E51" s="38" t="s">
        <v>73</v>
      </c>
      <c r="F51" s="65">
        <v>1600</v>
      </c>
      <c r="G51" s="66"/>
      <c r="H51" s="58">
        <v>0</v>
      </c>
      <c r="I51" s="59"/>
      <c r="J51" s="65">
        <v>3200</v>
      </c>
      <c r="K51" s="66"/>
      <c r="L51" s="65">
        <v>4800</v>
      </c>
      <c r="M51" s="66"/>
      <c r="N51" s="39">
        <v>4799.8</v>
      </c>
      <c r="O51" s="39"/>
    </row>
    <row r="52" spans="1:15" s="1" customFormat="1" ht="44.25" x14ac:dyDescent="0.55000000000000004">
      <c r="A52" s="13"/>
      <c r="B52" s="40" t="s">
        <v>37</v>
      </c>
      <c r="C52" s="40" t="s">
        <v>68</v>
      </c>
      <c r="D52" s="41">
        <v>15</v>
      </c>
      <c r="E52" s="42" t="s">
        <v>74</v>
      </c>
      <c r="F52" s="63">
        <v>200</v>
      </c>
      <c r="G52" s="64"/>
      <c r="H52" s="60">
        <v>0</v>
      </c>
      <c r="I52" s="61"/>
      <c r="J52" s="60">
        <v>0</v>
      </c>
      <c r="K52" s="61"/>
      <c r="L52" s="63">
        <v>200</v>
      </c>
      <c r="M52" s="64"/>
      <c r="N52" s="43">
        <v>0</v>
      </c>
      <c r="O52" s="43"/>
    </row>
    <row r="53" spans="1:15" s="1" customFormat="1" ht="44.25" x14ac:dyDescent="0.55000000000000004">
      <c r="A53" s="13"/>
      <c r="B53" s="36" t="s">
        <v>37</v>
      </c>
      <c r="C53" s="36" t="s">
        <v>68</v>
      </c>
      <c r="D53" s="37">
        <v>1109</v>
      </c>
      <c r="E53" s="38" t="s">
        <v>75</v>
      </c>
      <c r="F53" s="65">
        <v>430</v>
      </c>
      <c r="G53" s="66"/>
      <c r="H53" s="58">
        <v>0</v>
      </c>
      <c r="I53" s="59"/>
      <c r="J53" s="58">
        <v>0</v>
      </c>
      <c r="K53" s="59"/>
      <c r="L53" s="65">
        <v>430</v>
      </c>
      <c r="M53" s="66"/>
      <c r="N53" s="39">
        <v>430</v>
      </c>
      <c r="O53" s="39"/>
    </row>
    <row r="54" spans="1:15" s="1" customFormat="1" ht="44.25" x14ac:dyDescent="0.55000000000000004">
      <c r="A54" s="13"/>
      <c r="B54" s="40" t="s">
        <v>37</v>
      </c>
      <c r="C54" s="40" t="s">
        <v>76</v>
      </c>
      <c r="D54" s="41">
        <v>16</v>
      </c>
      <c r="E54" s="42" t="s">
        <v>77</v>
      </c>
      <c r="F54" s="60">
        <v>0</v>
      </c>
      <c r="G54" s="61"/>
      <c r="H54" s="60">
        <v>0</v>
      </c>
      <c r="I54" s="61"/>
      <c r="J54" s="60">
        <v>0</v>
      </c>
      <c r="K54" s="61"/>
      <c r="L54" s="60">
        <v>0</v>
      </c>
      <c r="M54" s="61"/>
      <c r="N54" s="44">
        <v>0</v>
      </c>
      <c r="O54" s="44"/>
    </row>
    <row r="55" spans="1:15" s="1" customFormat="1" ht="44.25" x14ac:dyDescent="0.55000000000000004">
      <c r="A55" s="13"/>
      <c r="B55" s="36" t="s">
        <v>37</v>
      </c>
      <c r="C55" s="36" t="s">
        <v>76</v>
      </c>
      <c r="D55" s="37">
        <v>17</v>
      </c>
      <c r="E55" s="38" t="s">
        <v>78</v>
      </c>
      <c r="F55" s="58">
        <v>0</v>
      </c>
      <c r="G55" s="59"/>
      <c r="H55" s="58">
        <v>0</v>
      </c>
      <c r="I55" s="59"/>
      <c r="J55" s="58">
        <v>0</v>
      </c>
      <c r="K55" s="59"/>
      <c r="L55" s="58">
        <v>0</v>
      </c>
      <c r="M55" s="59"/>
      <c r="N55" s="45">
        <v>0</v>
      </c>
      <c r="O55" s="45"/>
    </row>
    <row r="56" spans="1:15" s="1" customFormat="1" ht="44.25" x14ac:dyDescent="0.55000000000000004">
      <c r="A56" s="13"/>
      <c r="B56" s="40" t="s">
        <v>37</v>
      </c>
      <c r="C56" s="40" t="s">
        <v>76</v>
      </c>
      <c r="D56" s="41">
        <v>18</v>
      </c>
      <c r="E56" s="42" t="s">
        <v>79</v>
      </c>
      <c r="F56" s="60">
        <v>0</v>
      </c>
      <c r="G56" s="61"/>
      <c r="H56" s="60">
        <v>0</v>
      </c>
      <c r="I56" s="61"/>
      <c r="J56" s="60">
        <v>0</v>
      </c>
      <c r="K56" s="61"/>
      <c r="L56" s="60">
        <v>0</v>
      </c>
      <c r="M56" s="61"/>
      <c r="N56" s="44">
        <v>0</v>
      </c>
      <c r="O56" s="44"/>
    </row>
    <row r="57" spans="1:15" s="1" customFormat="1" ht="44.25" x14ac:dyDescent="0.55000000000000004">
      <c r="A57" s="13"/>
      <c r="B57" s="36" t="s">
        <v>37</v>
      </c>
      <c r="C57" s="36" t="s">
        <v>76</v>
      </c>
      <c r="D57" s="37">
        <v>1061</v>
      </c>
      <c r="E57" s="38" t="s">
        <v>80</v>
      </c>
      <c r="F57" s="58">
        <v>0</v>
      </c>
      <c r="G57" s="59"/>
      <c r="H57" s="58">
        <v>0</v>
      </c>
      <c r="I57" s="59"/>
      <c r="J57" s="58">
        <v>0</v>
      </c>
      <c r="K57" s="59"/>
      <c r="L57" s="58">
        <v>0</v>
      </c>
      <c r="M57" s="59"/>
      <c r="N57" s="45">
        <v>0</v>
      </c>
      <c r="O57" s="45"/>
    </row>
    <row r="58" spans="1:15" s="1" customFormat="1" ht="44.25" x14ac:dyDescent="0.55000000000000004">
      <c r="A58" s="13"/>
      <c r="B58" s="40" t="s">
        <v>37</v>
      </c>
      <c r="C58" s="40" t="s">
        <v>81</v>
      </c>
      <c r="D58" s="41">
        <v>10169</v>
      </c>
      <c r="E58" s="42" t="s">
        <v>82</v>
      </c>
      <c r="F58" s="63">
        <v>500</v>
      </c>
      <c r="G58" s="64"/>
      <c r="H58" s="60">
        <v>0</v>
      </c>
      <c r="I58" s="61"/>
      <c r="J58" s="60">
        <v>0</v>
      </c>
      <c r="K58" s="61"/>
      <c r="L58" s="63">
        <v>500</v>
      </c>
      <c r="M58" s="64"/>
      <c r="N58" s="43">
        <v>300</v>
      </c>
      <c r="O58" s="43"/>
    </row>
    <row r="59" spans="1:15" s="1" customFormat="1" ht="44.25" x14ac:dyDescent="0.55000000000000004">
      <c r="A59" s="13"/>
      <c r="B59" s="36" t="s">
        <v>37</v>
      </c>
      <c r="C59" s="36" t="s">
        <v>83</v>
      </c>
      <c r="D59" s="37">
        <v>10170</v>
      </c>
      <c r="E59" s="38" t="s">
        <v>84</v>
      </c>
      <c r="F59" s="65">
        <v>3300</v>
      </c>
      <c r="G59" s="66"/>
      <c r="H59" s="58">
        <v>0</v>
      </c>
      <c r="I59" s="59"/>
      <c r="J59" s="58">
        <v>0</v>
      </c>
      <c r="K59" s="59"/>
      <c r="L59" s="65">
        <v>3300</v>
      </c>
      <c r="M59" s="66"/>
      <c r="N59" s="39">
        <v>2982.86</v>
      </c>
      <c r="O59" s="39"/>
    </row>
    <row r="60" spans="1:15" s="1" customFormat="1" ht="44.25" x14ac:dyDescent="0.55000000000000004">
      <c r="A60" s="13"/>
      <c r="B60" s="40" t="s">
        <v>37</v>
      </c>
      <c r="C60" s="40" t="s">
        <v>85</v>
      </c>
      <c r="D60" s="41">
        <v>1084</v>
      </c>
      <c r="E60" s="42" t="s">
        <v>86</v>
      </c>
      <c r="F60" s="60">
        <v>0</v>
      </c>
      <c r="G60" s="61"/>
      <c r="H60" s="60">
        <v>0</v>
      </c>
      <c r="I60" s="61"/>
      <c r="J60" s="60">
        <v>0</v>
      </c>
      <c r="K60" s="61"/>
      <c r="L60" s="63">
        <v>0</v>
      </c>
      <c r="M60" s="64"/>
      <c r="N60" s="43">
        <v>0</v>
      </c>
      <c r="O60" s="43"/>
    </row>
    <row r="61" spans="1:15" s="1" customFormat="1" ht="44.25" x14ac:dyDescent="0.55000000000000004">
      <c r="A61" s="13"/>
      <c r="B61" s="36" t="s">
        <v>37</v>
      </c>
      <c r="C61" s="36" t="s">
        <v>87</v>
      </c>
      <c r="D61" s="37">
        <v>19</v>
      </c>
      <c r="E61" s="38" t="s">
        <v>88</v>
      </c>
      <c r="F61" s="65">
        <v>300</v>
      </c>
      <c r="G61" s="66"/>
      <c r="H61" s="58">
        <v>0</v>
      </c>
      <c r="I61" s="59"/>
      <c r="J61" s="58">
        <v>0</v>
      </c>
      <c r="K61" s="59"/>
      <c r="L61" s="65">
        <v>300</v>
      </c>
      <c r="M61" s="66"/>
      <c r="N61" s="39">
        <v>165.3</v>
      </c>
      <c r="O61" s="39"/>
    </row>
    <row r="62" spans="1:15" s="1" customFormat="1" ht="44.25" x14ac:dyDescent="0.55000000000000004">
      <c r="A62" s="13"/>
      <c r="B62" s="40" t="s">
        <v>37</v>
      </c>
      <c r="C62" s="40" t="s">
        <v>89</v>
      </c>
      <c r="D62" s="41">
        <v>20</v>
      </c>
      <c r="E62" s="42" t="s">
        <v>90</v>
      </c>
      <c r="F62" s="60">
        <v>0</v>
      </c>
      <c r="G62" s="61"/>
      <c r="H62" s="60">
        <v>0</v>
      </c>
      <c r="I62" s="61"/>
      <c r="J62" s="60">
        <v>0</v>
      </c>
      <c r="K62" s="61"/>
      <c r="L62" s="60">
        <v>0</v>
      </c>
      <c r="M62" s="61"/>
      <c r="N62" s="44">
        <v>0</v>
      </c>
      <c r="O62" s="44"/>
    </row>
    <row r="63" spans="1:15" s="1" customFormat="1" ht="44.25" x14ac:dyDescent="0.55000000000000004">
      <c r="A63" s="13"/>
      <c r="B63" s="36" t="s">
        <v>37</v>
      </c>
      <c r="C63" s="36" t="s">
        <v>89</v>
      </c>
      <c r="D63" s="37">
        <v>1090</v>
      </c>
      <c r="E63" s="38" t="s">
        <v>91</v>
      </c>
      <c r="F63" s="65">
        <v>3000</v>
      </c>
      <c r="G63" s="66"/>
      <c r="H63" s="58">
        <v>0</v>
      </c>
      <c r="I63" s="59"/>
      <c r="J63" s="58">
        <v>0</v>
      </c>
      <c r="K63" s="59"/>
      <c r="L63" s="65">
        <v>3000</v>
      </c>
      <c r="M63" s="66"/>
      <c r="N63" s="39">
        <v>0</v>
      </c>
      <c r="O63" s="39"/>
    </row>
    <row r="64" spans="1:15" s="1" customFormat="1" ht="44.25" x14ac:dyDescent="0.55000000000000004">
      <c r="A64" s="13"/>
      <c r="B64" s="40" t="s">
        <v>37</v>
      </c>
      <c r="C64" s="40" t="s">
        <v>92</v>
      </c>
      <c r="D64" s="41">
        <v>21</v>
      </c>
      <c r="E64" s="42" t="s">
        <v>93</v>
      </c>
      <c r="F64" s="63">
        <v>200</v>
      </c>
      <c r="G64" s="64"/>
      <c r="H64" s="60">
        <v>0</v>
      </c>
      <c r="I64" s="61"/>
      <c r="J64" s="60">
        <v>0</v>
      </c>
      <c r="K64" s="61"/>
      <c r="L64" s="63">
        <v>200</v>
      </c>
      <c r="M64" s="64"/>
      <c r="N64" s="43">
        <v>0</v>
      </c>
      <c r="O64" s="43"/>
    </row>
    <row r="65" spans="1:15" s="1" customFormat="1" ht="44.25" x14ac:dyDescent="0.55000000000000004">
      <c r="A65" s="13"/>
      <c r="B65" s="36" t="s">
        <v>37</v>
      </c>
      <c r="C65" s="36" t="s">
        <v>94</v>
      </c>
      <c r="D65" s="37">
        <v>22</v>
      </c>
      <c r="E65" s="38" t="s">
        <v>95</v>
      </c>
      <c r="F65" s="65">
        <v>300</v>
      </c>
      <c r="G65" s="66"/>
      <c r="H65" s="58">
        <v>0</v>
      </c>
      <c r="I65" s="59"/>
      <c r="J65" s="65">
        <v>100</v>
      </c>
      <c r="K65" s="66"/>
      <c r="L65" s="65">
        <v>400</v>
      </c>
      <c r="M65" s="66"/>
      <c r="N65" s="39">
        <v>387.7</v>
      </c>
      <c r="O65" s="39"/>
    </row>
    <row r="66" spans="1:15" s="1" customFormat="1" ht="44.25" x14ac:dyDescent="0.55000000000000004">
      <c r="A66" s="13"/>
      <c r="B66" s="40" t="s">
        <v>37</v>
      </c>
      <c r="C66" s="40" t="s">
        <v>94</v>
      </c>
      <c r="D66" s="41">
        <v>2120</v>
      </c>
      <c r="E66" s="42" t="s">
        <v>96</v>
      </c>
      <c r="F66" s="60">
        <v>0</v>
      </c>
      <c r="G66" s="61"/>
      <c r="H66" s="60">
        <v>0</v>
      </c>
      <c r="I66" s="61"/>
      <c r="J66" s="60">
        <v>0</v>
      </c>
      <c r="K66" s="61"/>
      <c r="L66" s="60">
        <v>0</v>
      </c>
      <c r="M66" s="61"/>
      <c r="N66" s="44">
        <v>0</v>
      </c>
      <c r="O66" s="44"/>
    </row>
    <row r="67" spans="1:15" s="1" customFormat="1" ht="44.25" x14ac:dyDescent="0.55000000000000004">
      <c r="A67" s="13"/>
      <c r="B67" s="36" t="s">
        <v>37</v>
      </c>
      <c r="C67" s="36" t="s">
        <v>97</v>
      </c>
      <c r="D67" s="37">
        <v>23</v>
      </c>
      <c r="E67" s="38" t="s">
        <v>98</v>
      </c>
      <c r="F67" s="65">
        <v>2500</v>
      </c>
      <c r="G67" s="66"/>
      <c r="H67" s="58">
        <v>0</v>
      </c>
      <c r="I67" s="59"/>
      <c r="J67" s="58">
        <v>0</v>
      </c>
      <c r="K67" s="59"/>
      <c r="L67" s="65">
        <v>2500</v>
      </c>
      <c r="M67" s="66"/>
      <c r="N67" s="39">
        <v>2438.69</v>
      </c>
      <c r="O67" s="39"/>
    </row>
    <row r="68" spans="1:15" s="1" customFormat="1" ht="44.25" x14ac:dyDescent="0.55000000000000004">
      <c r="A68" s="13"/>
      <c r="B68" s="40" t="s">
        <v>37</v>
      </c>
      <c r="C68" s="40" t="s">
        <v>99</v>
      </c>
      <c r="D68" s="41">
        <v>3131</v>
      </c>
      <c r="E68" s="42" t="s">
        <v>100</v>
      </c>
      <c r="F68" s="60">
        <v>0</v>
      </c>
      <c r="G68" s="61"/>
      <c r="H68" s="60">
        <v>0</v>
      </c>
      <c r="I68" s="61"/>
      <c r="J68" s="60">
        <v>0</v>
      </c>
      <c r="K68" s="61"/>
      <c r="L68" s="60">
        <v>0</v>
      </c>
      <c r="M68" s="61"/>
      <c r="N68" s="44">
        <v>0</v>
      </c>
      <c r="O68" s="44"/>
    </row>
    <row r="69" spans="1:15" s="1" customFormat="1" ht="44.25" x14ac:dyDescent="0.55000000000000004">
      <c r="A69" s="13"/>
      <c r="B69" s="36" t="s">
        <v>37</v>
      </c>
      <c r="C69" s="36" t="s">
        <v>101</v>
      </c>
      <c r="D69" s="37">
        <v>24</v>
      </c>
      <c r="E69" s="38" t="s">
        <v>102</v>
      </c>
      <c r="F69" s="58">
        <v>0</v>
      </c>
      <c r="G69" s="59"/>
      <c r="H69" s="58">
        <v>0</v>
      </c>
      <c r="I69" s="59"/>
      <c r="J69" s="58">
        <v>0</v>
      </c>
      <c r="K69" s="59"/>
      <c r="L69" s="58">
        <v>0</v>
      </c>
      <c r="M69" s="59"/>
      <c r="N69" s="45">
        <v>0</v>
      </c>
      <c r="O69" s="45"/>
    </row>
    <row r="70" spans="1:15" s="1" customFormat="1" ht="44.25" x14ac:dyDescent="0.55000000000000004">
      <c r="A70" s="13"/>
      <c r="B70" s="40" t="s">
        <v>37</v>
      </c>
      <c r="C70" s="40" t="s">
        <v>103</v>
      </c>
      <c r="D70" s="41">
        <v>5146</v>
      </c>
      <c r="E70" s="42" t="s">
        <v>104</v>
      </c>
      <c r="F70" s="63">
        <v>2300</v>
      </c>
      <c r="G70" s="64"/>
      <c r="H70" s="60">
        <v>2200</v>
      </c>
      <c r="I70" s="61"/>
      <c r="J70" s="63">
        <v>-2200</v>
      </c>
      <c r="K70" s="64"/>
      <c r="L70" s="63">
        <v>2300</v>
      </c>
      <c r="M70" s="64"/>
      <c r="N70" s="43">
        <v>2300</v>
      </c>
      <c r="O70" s="43"/>
    </row>
    <row r="71" spans="1:15" s="1" customFormat="1" ht="44.25" x14ac:dyDescent="0.55000000000000004">
      <c r="A71" s="13"/>
      <c r="B71" s="36" t="s">
        <v>37</v>
      </c>
      <c r="C71" s="36" t="s">
        <v>103</v>
      </c>
      <c r="D71" s="37">
        <v>6149</v>
      </c>
      <c r="E71" s="38" t="s">
        <v>105</v>
      </c>
      <c r="F71" s="65">
        <v>1000</v>
      </c>
      <c r="G71" s="66"/>
      <c r="H71" s="58">
        <v>0</v>
      </c>
      <c r="I71" s="59"/>
      <c r="J71" s="65">
        <v>-700</v>
      </c>
      <c r="K71" s="66"/>
      <c r="L71" s="65">
        <v>300</v>
      </c>
      <c r="M71" s="66"/>
      <c r="N71" s="39">
        <v>160</v>
      </c>
      <c r="O71" s="39"/>
    </row>
    <row r="72" spans="1:15" s="1" customFormat="1" ht="44.25" x14ac:dyDescent="0.55000000000000004">
      <c r="A72" s="13"/>
      <c r="B72" s="40" t="s">
        <v>37</v>
      </c>
      <c r="C72" s="40" t="s">
        <v>103</v>
      </c>
      <c r="D72" s="41">
        <v>6150</v>
      </c>
      <c r="E72" s="42" t="s">
        <v>106</v>
      </c>
      <c r="F72" s="63">
        <v>8200</v>
      </c>
      <c r="G72" s="64"/>
      <c r="H72" s="60">
        <v>2000</v>
      </c>
      <c r="I72" s="61"/>
      <c r="J72" s="63">
        <v>4100</v>
      </c>
      <c r="K72" s="64"/>
      <c r="L72" s="63">
        <v>14300</v>
      </c>
      <c r="M72" s="64"/>
      <c r="N72" s="43">
        <v>14107.5</v>
      </c>
      <c r="O72" s="43"/>
    </row>
    <row r="73" spans="1:15" s="1" customFormat="1" ht="44.25" x14ac:dyDescent="0.55000000000000004">
      <c r="A73" s="13"/>
      <c r="B73" s="36" t="s">
        <v>37</v>
      </c>
      <c r="C73" s="36" t="s">
        <v>103</v>
      </c>
      <c r="D73" s="37">
        <v>6151</v>
      </c>
      <c r="E73" s="38" t="s">
        <v>107</v>
      </c>
      <c r="F73" s="65">
        <v>82.67</v>
      </c>
      <c r="G73" s="66"/>
      <c r="H73" s="58">
        <v>0</v>
      </c>
      <c r="I73" s="59"/>
      <c r="J73" s="58">
        <v>0</v>
      </c>
      <c r="K73" s="59"/>
      <c r="L73" s="65">
        <v>82.67</v>
      </c>
      <c r="M73" s="66"/>
      <c r="N73" s="39">
        <v>82.67</v>
      </c>
      <c r="O73" s="39"/>
    </row>
    <row r="74" spans="1:15" s="1" customFormat="1" ht="44.25" x14ac:dyDescent="0.55000000000000004">
      <c r="A74" s="13"/>
      <c r="B74" s="40" t="s">
        <v>37</v>
      </c>
      <c r="C74" s="40" t="s">
        <v>103</v>
      </c>
      <c r="D74" s="41">
        <v>6152</v>
      </c>
      <c r="E74" s="42" t="s">
        <v>108</v>
      </c>
      <c r="F74" s="60">
        <v>0</v>
      </c>
      <c r="G74" s="61"/>
      <c r="H74" s="60">
        <v>0</v>
      </c>
      <c r="I74" s="61"/>
      <c r="J74" s="60">
        <v>0</v>
      </c>
      <c r="K74" s="61"/>
      <c r="L74" s="60">
        <v>0</v>
      </c>
      <c r="M74" s="61"/>
      <c r="N74" s="44">
        <v>0</v>
      </c>
      <c r="O74" s="44"/>
    </row>
    <row r="75" spans="1:15" s="1" customFormat="1" ht="44.25" x14ac:dyDescent="0.55000000000000004">
      <c r="A75" s="13"/>
      <c r="B75" s="36" t="s">
        <v>37</v>
      </c>
      <c r="C75" s="36" t="s">
        <v>109</v>
      </c>
      <c r="D75" s="37">
        <v>3130</v>
      </c>
      <c r="E75" s="38" t="s">
        <v>110</v>
      </c>
      <c r="F75" s="65">
        <v>1641.6</v>
      </c>
      <c r="G75" s="66"/>
      <c r="H75" s="58">
        <v>0</v>
      </c>
      <c r="I75" s="59"/>
      <c r="J75" s="58">
        <v>0</v>
      </c>
      <c r="K75" s="59"/>
      <c r="L75" s="65">
        <v>1641.6</v>
      </c>
      <c r="M75" s="66"/>
      <c r="N75" s="39">
        <v>1641.6</v>
      </c>
      <c r="O75" s="39"/>
    </row>
    <row r="76" spans="1:15" s="1" customFormat="1" ht="44.25" x14ac:dyDescent="0.55000000000000004">
      <c r="A76" s="13"/>
      <c r="B76" s="40" t="s">
        <v>37</v>
      </c>
      <c r="C76" s="40" t="s">
        <v>111</v>
      </c>
      <c r="D76" s="41">
        <v>2116</v>
      </c>
      <c r="E76" s="42" t="s">
        <v>112</v>
      </c>
      <c r="F76" s="60">
        <v>0</v>
      </c>
      <c r="G76" s="61"/>
      <c r="H76" s="60">
        <v>0</v>
      </c>
      <c r="I76" s="61"/>
      <c r="J76" s="60">
        <v>0</v>
      </c>
      <c r="K76" s="61"/>
      <c r="L76" s="60">
        <v>0</v>
      </c>
      <c r="M76" s="61"/>
      <c r="N76" s="44">
        <v>0</v>
      </c>
      <c r="O76" s="44"/>
    </row>
    <row r="77" spans="1:15" s="1" customFormat="1" ht="44.25" x14ac:dyDescent="0.55000000000000004">
      <c r="A77" s="13"/>
      <c r="B77" s="36" t="s">
        <v>37</v>
      </c>
      <c r="C77" s="36" t="s">
        <v>111</v>
      </c>
      <c r="D77" s="37">
        <v>2123</v>
      </c>
      <c r="E77" s="38" t="s">
        <v>112</v>
      </c>
      <c r="F77" s="65">
        <v>200</v>
      </c>
      <c r="G77" s="66"/>
      <c r="H77" s="58">
        <v>0</v>
      </c>
      <c r="I77" s="59"/>
      <c r="J77" s="58">
        <v>0</v>
      </c>
      <c r="K77" s="59"/>
      <c r="L77" s="65">
        <v>200</v>
      </c>
      <c r="M77" s="66"/>
      <c r="N77" s="45">
        <v>0</v>
      </c>
      <c r="O77" s="45"/>
    </row>
    <row r="78" spans="1:15" s="1" customFormat="1" ht="44.25" x14ac:dyDescent="0.55000000000000004">
      <c r="A78" s="13"/>
      <c r="B78" s="40" t="s">
        <v>37</v>
      </c>
      <c r="C78" s="40" t="s">
        <v>113</v>
      </c>
      <c r="D78" s="41">
        <v>5141</v>
      </c>
      <c r="E78" s="42" t="s">
        <v>114</v>
      </c>
      <c r="F78" s="63">
        <v>730.73</v>
      </c>
      <c r="G78" s="64"/>
      <c r="H78" s="60">
        <v>0</v>
      </c>
      <c r="I78" s="61"/>
      <c r="J78" s="60">
        <v>0</v>
      </c>
      <c r="K78" s="61"/>
      <c r="L78" s="63">
        <v>730.73</v>
      </c>
      <c r="M78" s="64"/>
      <c r="N78" s="43">
        <v>600</v>
      </c>
      <c r="O78" s="43"/>
    </row>
    <row r="79" spans="1:15" s="1" customFormat="1" ht="44.25" x14ac:dyDescent="0.55000000000000004">
      <c r="A79" s="13"/>
      <c r="B79" s="36" t="s">
        <v>37</v>
      </c>
      <c r="C79" s="36" t="s">
        <v>115</v>
      </c>
      <c r="D79" s="37">
        <v>25</v>
      </c>
      <c r="E79" s="38" t="s">
        <v>116</v>
      </c>
      <c r="F79" s="65">
        <v>35000</v>
      </c>
      <c r="G79" s="66"/>
      <c r="H79" s="58">
        <v>0</v>
      </c>
      <c r="I79" s="59"/>
      <c r="J79" s="58">
        <v>0</v>
      </c>
      <c r="K79" s="59"/>
      <c r="L79" s="65">
        <v>35000</v>
      </c>
      <c r="M79" s="66"/>
      <c r="N79" s="39">
        <v>34965.379999999997</v>
      </c>
      <c r="O79" s="39"/>
    </row>
    <row r="80" spans="1:15" s="1" customFormat="1" ht="44.25" x14ac:dyDescent="0.55000000000000004">
      <c r="A80" s="13"/>
      <c r="B80" s="40" t="s">
        <v>37</v>
      </c>
      <c r="C80" s="40" t="s">
        <v>115</v>
      </c>
      <c r="D80" s="41">
        <v>35</v>
      </c>
      <c r="E80" s="42" t="s">
        <v>117</v>
      </c>
      <c r="F80" s="63">
        <v>1000</v>
      </c>
      <c r="G80" s="64"/>
      <c r="H80" s="60">
        <v>0</v>
      </c>
      <c r="I80" s="61"/>
      <c r="J80" s="63">
        <v>1900</v>
      </c>
      <c r="K80" s="64"/>
      <c r="L80" s="63">
        <v>2900</v>
      </c>
      <c r="M80" s="64"/>
      <c r="N80" s="43">
        <v>2897.45</v>
      </c>
      <c r="O80" s="43"/>
    </row>
    <row r="81" spans="1:15" s="1" customFormat="1" ht="44.25" x14ac:dyDescent="0.55000000000000004">
      <c r="A81" s="13"/>
      <c r="B81" s="36" t="s">
        <v>37</v>
      </c>
      <c r="C81" s="36" t="s">
        <v>118</v>
      </c>
      <c r="D81" s="37">
        <v>26</v>
      </c>
      <c r="E81" s="38" t="s">
        <v>119</v>
      </c>
      <c r="F81" s="58">
        <v>0</v>
      </c>
      <c r="G81" s="59"/>
      <c r="H81" s="58">
        <v>0</v>
      </c>
      <c r="I81" s="59"/>
      <c r="J81" s="58">
        <v>0</v>
      </c>
      <c r="K81" s="59"/>
      <c r="L81" s="58">
        <v>0</v>
      </c>
      <c r="M81" s="59"/>
      <c r="N81" s="45">
        <v>0</v>
      </c>
      <c r="O81" s="45"/>
    </row>
    <row r="82" spans="1:15" s="1" customFormat="1" ht="44.25" x14ac:dyDescent="0.55000000000000004">
      <c r="A82" s="13"/>
      <c r="B82" s="40" t="s">
        <v>37</v>
      </c>
      <c r="C82" s="40" t="s">
        <v>120</v>
      </c>
      <c r="D82" s="41">
        <v>36</v>
      </c>
      <c r="E82" s="42" t="s">
        <v>121</v>
      </c>
      <c r="F82" s="63">
        <v>400</v>
      </c>
      <c r="G82" s="64"/>
      <c r="H82" s="60">
        <v>0</v>
      </c>
      <c r="I82" s="61"/>
      <c r="J82" s="60">
        <v>0</v>
      </c>
      <c r="K82" s="61"/>
      <c r="L82" s="63">
        <v>400</v>
      </c>
      <c r="M82" s="64"/>
      <c r="N82" s="43">
        <v>200.97</v>
      </c>
      <c r="O82" s="43"/>
    </row>
    <row r="83" spans="1:15" s="1" customFormat="1" ht="44.25" x14ac:dyDescent="0.55000000000000004">
      <c r="A83" s="13"/>
      <c r="B83" s="36" t="s">
        <v>37</v>
      </c>
      <c r="C83" s="36" t="s">
        <v>120</v>
      </c>
      <c r="D83" s="37">
        <v>1062</v>
      </c>
      <c r="E83" s="38" t="s">
        <v>122</v>
      </c>
      <c r="F83" s="58">
        <v>0</v>
      </c>
      <c r="G83" s="59"/>
      <c r="H83" s="58">
        <v>0</v>
      </c>
      <c r="I83" s="59"/>
      <c r="J83" s="58">
        <v>0</v>
      </c>
      <c r="K83" s="59"/>
      <c r="L83" s="58">
        <v>0</v>
      </c>
      <c r="M83" s="59"/>
      <c r="N83" s="45">
        <v>0</v>
      </c>
      <c r="O83" s="45"/>
    </row>
    <row r="84" spans="1:15" s="1" customFormat="1" ht="44.25" x14ac:dyDescent="0.55000000000000004">
      <c r="A84" s="13"/>
      <c r="B84" s="40" t="s">
        <v>37</v>
      </c>
      <c r="C84" s="40" t="s">
        <v>123</v>
      </c>
      <c r="D84" s="41">
        <v>27</v>
      </c>
      <c r="E84" s="42" t="s">
        <v>124</v>
      </c>
      <c r="F84" s="63">
        <v>7500</v>
      </c>
      <c r="G84" s="64"/>
      <c r="H84" s="60">
        <v>0</v>
      </c>
      <c r="I84" s="61"/>
      <c r="J84" s="60">
        <v>0</v>
      </c>
      <c r="K84" s="61"/>
      <c r="L84" s="63">
        <v>7500</v>
      </c>
      <c r="M84" s="64"/>
      <c r="N84" s="43">
        <v>4532.88</v>
      </c>
      <c r="O84" s="43"/>
    </row>
    <row r="85" spans="1:15" s="1" customFormat="1" ht="44.25" x14ac:dyDescent="0.55000000000000004">
      <c r="A85" s="13"/>
      <c r="B85" s="36" t="s">
        <v>37</v>
      </c>
      <c r="C85" s="36" t="s">
        <v>123</v>
      </c>
      <c r="D85" s="37">
        <v>1110</v>
      </c>
      <c r="E85" s="38" t="s">
        <v>125</v>
      </c>
      <c r="F85" s="65">
        <v>15000</v>
      </c>
      <c r="G85" s="66"/>
      <c r="H85" s="58">
        <v>0</v>
      </c>
      <c r="I85" s="59"/>
      <c r="J85" s="58">
        <v>0</v>
      </c>
      <c r="K85" s="59"/>
      <c r="L85" s="65">
        <v>15000</v>
      </c>
      <c r="M85" s="66"/>
      <c r="N85" s="39">
        <v>14920</v>
      </c>
      <c r="O85" s="39"/>
    </row>
    <row r="86" spans="1:15" s="1" customFormat="1" ht="44.25" x14ac:dyDescent="0.55000000000000004">
      <c r="A86" s="13"/>
      <c r="B86" s="40" t="s">
        <v>37</v>
      </c>
      <c r="C86" s="40" t="s">
        <v>126</v>
      </c>
      <c r="D86" s="41">
        <v>28</v>
      </c>
      <c r="E86" s="42" t="s">
        <v>127</v>
      </c>
      <c r="F86" s="63">
        <v>43000</v>
      </c>
      <c r="G86" s="64"/>
      <c r="H86" s="60">
        <v>4600</v>
      </c>
      <c r="I86" s="61"/>
      <c r="J86" s="63">
        <v>628.72</v>
      </c>
      <c r="K86" s="64"/>
      <c r="L86" s="63">
        <v>48228.72</v>
      </c>
      <c r="M86" s="64"/>
      <c r="N86" s="43">
        <v>47570.71</v>
      </c>
      <c r="O86" s="43"/>
    </row>
    <row r="87" spans="1:15" s="1" customFormat="1" ht="44.25" x14ac:dyDescent="0.55000000000000004">
      <c r="A87" s="13"/>
      <c r="B87" s="36" t="s">
        <v>37</v>
      </c>
      <c r="C87" s="36" t="s">
        <v>126</v>
      </c>
      <c r="D87" s="37">
        <v>29</v>
      </c>
      <c r="E87" s="38" t="s">
        <v>128</v>
      </c>
      <c r="F87" s="65">
        <v>3354</v>
      </c>
      <c r="G87" s="66"/>
      <c r="H87" s="58">
        <v>0</v>
      </c>
      <c r="I87" s="59"/>
      <c r="J87" s="58">
        <v>0</v>
      </c>
      <c r="K87" s="59"/>
      <c r="L87" s="65">
        <v>3354</v>
      </c>
      <c r="M87" s="66"/>
      <c r="N87" s="45">
        <v>0</v>
      </c>
      <c r="O87" s="45"/>
    </row>
    <row r="88" spans="1:15" s="1" customFormat="1" ht="44.25" x14ac:dyDescent="0.55000000000000004">
      <c r="A88" s="13"/>
      <c r="B88" s="40" t="s">
        <v>37</v>
      </c>
      <c r="C88" s="40" t="s">
        <v>126</v>
      </c>
      <c r="D88" s="41">
        <v>1111</v>
      </c>
      <c r="E88" s="42" t="s">
        <v>129</v>
      </c>
      <c r="F88" s="60">
        <v>0</v>
      </c>
      <c r="G88" s="61"/>
      <c r="H88" s="60">
        <v>0</v>
      </c>
      <c r="I88" s="61"/>
      <c r="J88" s="60">
        <v>0</v>
      </c>
      <c r="K88" s="61"/>
      <c r="L88" s="60">
        <v>0</v>
      </c>
      <c r="M88" s="61"/>
      <c r="N88" s="44">
        <v>0</v>
      </c>
      <c r="O88" s="44"/>
    </row>
    <row r="89" spans="1:15" s="1" customFormat="1" ht="44.25" x14ac:dyDescent="0.55000000000000004">
      <c r="A89" s="13"/>
      <c r="B89" s="36" t="s">
        <v>37</v>
      </c>
      <c r="C89" s="36" t="s">
        <v>130</v>
      </c>
      <c r="D89" s="37">
        <v>30</v>
      </c>
      <c r="E89" s="38" t="s">
        <v>131</v>
      </c>
      <c r="F89" s="65">
        <v>1000</v>
      </c>
      <c r="G89" s="66"/>
      <c r="H89" s="58">
        <v>0</v>
      </c>
      <c r="I89" s="59"/>
      <c r="J89" s="58">
        <v>0</v>
      </c>
      <c r="K89" s="59"/>
      <c r="L89" s="65">
        <v>1000</v>
      </c>
      <c r="M89" s="66"/>
      <c r="N89" s="39">
        <v>289.7</v>
      </c>
      <c r="O89" s="39"/>
    </row>
    <row r="90" spans="1:15" s="1" customFormat="1" ht="44.25" x14ac:dyDescent="0.55000000000000004">
      <c r="A90" s="13"/>
      <c r="B90" s="40" t="s">
        <v>37</v>
      </c>
      <c r="C90" s="40" t="s">
        <v>130</v>
      </c>
      <c r="D90" s="41">
        <v>31</v>
      </c>
      <c r="E90" s="42" t="s">
        <v>132</v>
      </c>
      <c r="F90" s="63">
        <v>100</v>
      </c>
      <c r="G90" s="64"/>
      <c r="H90" s="60">
        <v>0</v>
      </c>
      <c r="I90" s="61"/>
      <c r="J90" s="60">
        <v>0</v>
      </c>
      <c r="K90" s="61"/>
      <c r="L90" s="63">
        <v>100</v>
      </c>
      <c r="M90" s="64"/>
      <c r="N90" s="43">
        <v>24</v>
      </c>
      <c r="O90" s="43"/>
    </row>
    <row r="91" spans="1:15" s="1" customFormat="1" ht="44.25" x14ac:dyDescent="0.55000000000000004">
      <c r="A91" s="13"/>
      <c r="B91" s="36" t="s">
        <v>37</v>
      </c>
      <c r="C91" s="36" t="s">
        <v>130</v>
      </c>
      <c r="D91" s="37">
        <v>54</v>
      </c>
      <c r="E91" s="38" t="s">
        <v>133</v>
      </c>
      <c r="F91" s="58">
        <v>0</v>
      </c>
      <c r="G91" s="59"/>
      <c r="H91" s="58">
        <v>0</v>
      </c>
      <c r="I91" s="59"/>
      <c r="J91" s="58">
        <v>0</v>
      </c>
      <c r="K91" s="59"/>
      <c r="L91" s="58">
        <v>0</v>
      </c>
      <c r="M91" s="59"/>
      <c r="N91" s="45">
        <v>0</v>
      </c>
      <c r="O91" s="45"/>
    </row>
    <row r="92" spans="1:15" s="1" customFormat="1" ht="44.25" x14ac:dyDescent="0.55000000000000004">
      <c r="A92" s="13"/>
      <c r="B92" s="40" t="s">
        <v>37</v>
      </c>
      <c r="C92" s="40" t="s">
        <v>134</v>
      </c>
      <c r="D92" s="41">
        <v>32</v>
      </c>
      <c r="E92" s="42" t="s">
        <v>135</v>
      </c>
      <c r="F92" s="60">
        <v>0</v>
      </c>
      <c r="G92" s="61"/>
      <c r="H92" s="60">
        <v>0</v>
      </c>
      <c r="I92" s="61"/>
      <c r="J92" s="60">
        <v>0</v>
      </c>
      <c r="K92" s="61"/>
      <c r="L92" s="60">
        <v>0</v>
      </c>
      <c r="M92" s="61"/>
      <c r="N92" s="44">
        <v>0</v>
      </c>
      <c r="O92" s="44"/>
    </row>
    <row r="93" spans="1:15" s="1" customFormat="1" ht="44.25" x14ac:dyDescent="0.55000000000000004">
      <c r="A93" s="13"/>
      <c r="B93" s="36" t="s">
        <v>37</v>
      </c>
      <c r="C93" s="36" t="s">
        <v>136</v>
      </c>
      <c r="D93" s="37">
        <v>33</v>
      </c>
      <c r="E93" s="38" t="s">
        <v>137</v>
      </c>
      <c r="F93" s="65">
        <v>16750</v>
      </c>
      <c r="G93" s="66"/>
      <c r="H93" s="58">
        <v>0</v>
      </c>
      <c r="I93" s="59"/>
      <c r="J93" s="65">
        <v>620</v>
      </c>
      <c r="K93" s="66"/>
      <c r="L93" s="65">
        <v>17370</v>
      </c>
      <c r="M93" s="66"/>
      <c r="N93" s="39">
        <v>17367.060000000001</v>
      </c>
      <c r="O93" s="39"/>
    </row>
    <row r="94" spans="1:15" s="1" customFormat="1" ht="44.25" x14ac:dyDescent="0.55000000000000004">
      <c r="A94" s="13"/>
      <c r="B94" s="40" t="s">
        <v>37</v>
      </c>
      <c r="C94" s="40" t="s">
        <v>138</v>
      </c>
      <c r="D94" s="41">
        <v>1115</v>
      </c>
      <c r="E94" s="42" t="s">
        <v>139</v>
      </c>
      <c r="F94" s="60">
        <v>0</v>
      </c>
      <c r="G94" s="61"/>
      <c r="H94" s="60">
        <v>0</v>
      </c>
      <c r="I94" s="61"/>
      <c r="J94" s="60">
        <v>0</v>
      </c>
      <c r="K94" s="61"/>
      <c r="L94" s="60">
        <v>0</v>
      </c>
      <c r="M94" s="61"/>
      <c r="N94" s="44">
        <v>0</v>
      </c>
      <c r="O94" s="44"/>
    </row>
    <row r="95" spans="1:15" s="1" customFormat="1" ht="44.25" x14ac:dyDescent="0.55000000000000004">
      <c r="A95" s="13"/>
      <c r="B95" s="36" t="s">
        <v>37</v>
      </c>
      <c r="C95" s="36" t="s">
        <v>140</v>
      </c>
      <c r="D95" s="37">
        <v>34</v>
      </c>
      <c r="E95" s="38" t="s">
        <v>141</v>
      </c>
      <c r="F95" s="65">
        <v>25000</v>
      </c>
      <c r="G95" s="66"/>
      <c r="H95" s="58">
        <v>0</v>
      </c>
      <c r="I95" s="59"/>
      <c r="J95" s="65">
        <v>-1212</v>
      </c>
      <c r="K95" s="66"/>
      <c r="L95" s="65">
        <v>23788</v>
      </c>
      <c r="M95" s="66"/>
      <c r="N95" s="39">
        <v>21562.7</v>
      </c>
      <c r="O95" s="39"/>
    </row>
    <row r="96" spans="1:15" s="1" customFormat="1" ht="44.25" x14ac:dyDescent="0.55000000000000004">
      <c r="A96" s="13"/>
      <c r="B96" s="40" t="s">
        <v>37</v>
      </c>
      <c r="C96" s="40" t="s">
        <v>140</v>
      </c>
      <c r="D96" s="41">
        <v>1063</v>
      </c>
      <c r="E96" s="42" t="s">
        <v>142</v>
      </c>
      <c r="F96" s="60">
        <v>0</v>
      </c>
      <c r="G96" s="61"/>
      <c r="H96" s="60">
        <v>0</v>
      </c>
      <c r="I96" s="61"/>
      <c r="J96" s="60">
        <v>0</v>
      </c>
      <c r="K96" s="61"/>
      <c r="L96" s="60">
        <v>0</v>
      </c>
      <c r="M96" s="61"/>
      <c r="N96" s="44">
        <v>0</v>
      </c>
      <c r="O96" s="44"/>
    </row>
    <row r="97" spans="1:15" s="1" customFormat="1" ht="44.25" x14ac:dyDescent="0.55000000000000004">
      <c r="A97" s="13"/>
      <c r="B97" s="36" t="s">
        <v>37</v>
      </c>
      <c r="C97" s="36" t="s">
        <v>140</v>
      </c>
      <c r="D97" s="37">
        <v>2121</v>
      </c>
      <c r="E97" s="38" t="s">
        <v>143</v>
      </c>
      <c r="F97" s="58">
        <v>0</v>
      </c>
      <c r="G97" s="59"/>
      <c r="H97" s="58">
        <v>0</v>
      </c>
      <c r="I97" s="59"/>
      <c r="J97" s="58">
        <v>0</v>
      </c>
      <c r="K97" s="59"/>
      <c r="L97" s="58">
        <v>0</v>
      </c>
      <c r="M97" s="59"/>
      <c r="N97" s="45">
        <v>0</v>
      </c>
      <c r="O97" s="45"/>
    </row>
    <row r="98" spans="1:15" s="1" customFormat="1" ht="44.25" x14ac:dyDescent="0.55000000000000004">
      <c r="A98" s="13"/>
      <c r="B98" s="40" t="s">
        <v>37</v>
      </c>
      <c r="C98" s="40" t="s">
        <v>140</v>
      </c>
      <c r="D98" s="41">
        <v>3128</v>
      </c>
      <c r="E98" s="42" t="s">
        <v>144</v>
      </c>
      <c r="F98" s="60">
        <v>0</v>
      </c>
      <c r="G98" s="61"/>
      <c r="H98" s="60">
        <v>0</v>
      </c>
      <c r="I98" s="61"/>
      <c r="J98" s="60">
        <v>0</v>
      </c>
      <c r="K98" s="61"/>
      <c r="L98" s="60">
        <v>0</v>
      </c>
      <c r="M98" s="61"/>
      <c r="N98" s="44">
        <v>0</v>
      </c>
      <c r="O98" s="44"/>
    </row>
    <row r="99" spans="1:15" s="1" customFormat="1" ht="44.25" x14ac:dyDescent="0.55000000000000004">
      <c r="A99" s="13"/>
      <c r="B99" s="36" t="s">
        <v>145</v>
      </c>
      <c r="C99" s="36" t="s">
        <v>146</v>
      </c>
      <c r="D99" s="37">
        <v>6153</v>
      </c>
      <c r="E99" s="38" t="s">
        <v>147</v>
      </c>
      <c r="F99" s="65">
        <v>185000</v>
      </c>
      <c r="G99" s="66"/>
      <c r="H99" s="58">
        <v>0</v>
      </c>
      <c r="I99" s="59"/>
      <c r="J99" s="58">
        <v>0</v>
      </c>
      <c r="K99" s="59"/>
      <c r="L99" s="65">
        <v>185000</v>
      </c>
      <c r="M99" s="66"/>
      <c r="N99" s="39">
        <v>175063.74</v>
      </c>
      <c r="O99" s="39"/>
    </row>
    <row r="100" spans="1:15" s="1" customFormat="1" ht="44.25" x14ac:dyDescent="0.55000000000000004">
      <c r="A100" s="13"/>
      <c r="B100" s="40" t="s">
        <v>145</v>
      </c>
      <c r="C100" s="40" t="s">
        <v>148</v>
      </c>
      <c r="D100" s="41">
        <v>1064</v>
      </c>
      <c r="E100" s="42" t="s">
        <v>149</v>
      </c>
      <c r="F100" s="63">
        <v>50500</v>
      </c>
      <c r="G100" s="64"/>
      <c r="H100" s="60">
        <v>0</v>
      </c>
      <c r="I100" s="61"/>
      <c r="J100" s="60">
        <v>0</v>
      </c>
      <c r="K100" s="61"/>
      <c r="L100" s="63">
        <v>50500</v>
      </c>
      <c r="M100" s="64"/>
      <c r="N100" s="43">
        <v>50129</v>
      </c>
      <c r="O100" s="43"/>
    </row>
    <row r="101" spans="1:15" s="1" customFormat="1" ht="44.25" x14ac:dyDescent="0.55000000000000004">
      <c r="A101" s="13"/>
      <c r="B101" s="36" t="s">
        <v>145</v>
      </c>
      <c r="C101" s="36" t="s">
        <v>148</v>
      </c>
      <c r="D101" s="37">
        <v>1083</v>
      </c>
      <c r="E101" s="38" t="s">
        <v>150</v>
      </c>
      <c r="F101" s="58">
        <v>0</v>
      </c>
      <c r="G101" s="59"/>
      <c r="H101" s="58">
        <v>0</v>
      </c>
      <c r="I101" s="59"/>
      <c r="J101" s="58">
        <v>0</v>
      </c>
      <c r="K101" s="59"/>
      <c r="L101" s="58">
        <v>0</v>
      </c>
      <c r="M101" s="59"/>
      <c r="N101" s="45">
        <v>0</v>
      </c>
      <c r="O101" s="45"/>
    </row>
    <row r="102" spans="1:15" s="1" customFormat="1" ht="44.25" x14ac:dyDescent="0.55000000000000004">
      <c r="A102" s="13"/>
      <c r="B102" s="40" t="s">
        <v>145</v>
      </c>
      <c r="C102" s="40" t="s">
        <v>151</v>
      </c>
      <c r="D102" s="41">
        <v>3126</v>
      </c>
      <c r="E102" s="42" t="s">
        <v>152</v>
      </c>
      <c r="F102" s="63">
        <v>4300</v>
      </c>
      <c r="G102" s="64"/>
      <c r="H102" s="60">
        <v>0</v>
      </c>
      <c r="I102" s="61"/>
      <c r="J102" s="60">
        <v>0</v>
      </c>
      <c r="K102" s="61"/>
      <c r="L102" s="63">
        <v>4300</v>
      </c>
      <c r="M102" s="64"/>
      <c r="N102" s="43">
        <v>4281.6499999999996</v>
      </c>
      <c r="O102" s="43"/>
    </row>
    <row r="103" spans="1:15" s="1" customFormat="1" ht="44.25" x14ac:dyDescent="0.55000000000000004">
      <c r="A103" s="13"/>
      <c r="B103" s="36" t="s">
        <v>145</v>
      </c>
      <c r="C103" s="36" t="s">
        <v>151</v>
      </c>
      <c r="D103" s="37">
        <v>3127</v>
      </c>
      <c r="E103" s="38" t="s">
        <v>153</v>
      </c>
      <c r="F103" s="58">
        <v>0</v>
      </c>
      <c r="G103" s="59"/>
      <c r="H103" s="58">
        <v>0</v>
      </c>
      <c r="I103" s="59"/>
      <c r="J103" s="58">
        <v>0</v>
      </c>
      <c r="K103" s="59"/>
      <c r="L103" s="58">
        <v>0</v>
      </c>
      <c r="M103" s="59"/>
      <c r="N103" s="45">
        <v>0</v>
      </c>
      <c r="O103" s="45"/>
    </row>
    <row r="104" spans="1:15" s="1" customFormat="1" ht="44.25" x14ac:dyDescent="0.55000000000000004">
      <c r="A104" s="13"/>
      <c r="B104" s="40" t="s">
        <v>145</v>
      </c>
      <c r="C104" s="40" t="s">
        <v>154</v>
      </c>
      <c r="D104" s="41">
        <v>5147</v>
      </c>
      <c r="E104" s="42" t="s">
        <v>155</v>
      </c>
      <c r="F104" s="63">
        <v>5100</v>
      </c>
      <c r="G104" s="64"/>
      <c r="H104" s="60">
        <v>0</v>
      </c>
      <c r="I104" s="61"/>
      <c r="J104" s="60">
        <v>0</v>
      </c>
      <c r="K104" s="61"/>
      <c r="L104" s="63">
        <v>5100</v>
      </c>
      <c r="M104" s="64"/>
      <c r="N104" s="43">
        <v>4191.93</v>
      </c>
      <c r="O104" s="43"/>
    </row>
    <row r="105" spans="1:15" s="1" customFormat="1" ht="44.25" x14ac:dyDescent="0.55000000000000004">
      <c r="A105" s="13"/>
      <c r="B105" s="36" t="s">
        <v>145</v>
      </c>
      <c r="C105" s="36" t="s">
        <v>156</v>
      </c>
      <c r="D105" s="37">
        <v>1065</v>
      </c>
      <c r="E105" s="38" t="s">
        <v>157</v>
      </c>
      <c r="F105" s="58">
        <v>0</v>
      </c>
      <c r="G105" s="59"/>
      <c r="H105" s="58">
        <v>0</v>
      </c>
      <c r="I105" s="59"/>
      <c r="J105" s="58">
        <v>0</v>
      </c>
      <c r="K105" s="59"/>
      <c r="L105" s="58">
        <v>0</v>
      </c>
      <c r="M105" s="59"/>
      <c r="N105" s="45">
        <v>0</v>
      </c>
      <c r="O105" s="45"/>
    </row>
    <row r="106" spans="1:15" s="1" customFormat="1" ht="44.25" x14ac:dyDescent="0.55000000000000004">
      <c r="A106" s="13"/>
      <c r="B106" s="40" t="s">
        <v>145</v>
      </c>
      <c r="C106" s="40" t="s">
        <v>156</v>
      </c>
      <c r="D106" s="41">
        <v>1066</v>
      </c>
      <c r="E106" s="42" t="s">
        <v>158</v>
      </c>
      <c r="F106" s="63">
        <v>1700</v>
      </c>
      <c r="G106" s="64"/>
      <c r="H106" s="60">
        <v>0</v>
      </c>
      <c r="I106" s="61"/>
      <c r="J106" s="63">
        <v>20</v>
      </c>
      <c r="K106" s="64"/>
      <c r="L106" s="63">
        <v>1720</v>
      </c>
      <c r="M106" s="64"/>
      <c r="N106" s="43">
        <v>1713</v>
      </c>
      <c r="O106" s="43"/>
    </row>
    <row r="107" spans="1:15" s="1" customFormat="1" ht="44.25" x14ac:dyDescent="0.55000000000000004">
      <c r="A107" s="13"/>
      <c r="B107" s="36" t="s">
        <v>145</v>
      </c>
      <c r="C107" s="36" t="s">
        <v>159</v>
      </c>
      <c r="D107" s="37">
        <v>1068</v>
      </c>
      <c r="E107" s="38" t="s">
        <v>160</v>
      </c>
      <c r="F107" s="58">
        <v>0</v>
      </c>
      <c r="G107" s="59"/>
      <c r="H107" s="58">
        <v>0</v>
      </c>
      <c r="I107" s="59"/>
      <c r="J107" s="58">
        <v>0</v>
      </c>
      <c r="K107" s="59"/>
      <c r="L107" s="58">
        <v>0</v>
      </c>
      <c r="M107" s="59"/>
      <c r="N107" s="45">
        <v>0</v>
      </c>
      <c r="O107" s="45"/>
    </row>
    <row r="108" spans="1:15" s="1" customFormat="1" ht="44.25" x14ac:dyDescent="0.55000000000000004">
      <c r="A108" s="13"/>
      <c r="B108" s="40" t="s">
        <v>145</v>
      </c>
      <c r="C108" s="40" t="s">
        <v>159</v>
      </c>
      <c r="D108" s="41">
        <v>1069</v>
      </c>
      <c r="E108" s="42" t="s">
        <v>161</v>
      </c>
      <c r="F108" s="63">
        <v>3800</v>
      </c>
      <c r="G108" s="64"/>
      <c r="H108" s="60">
        <v>0</v>
      </c>
      <c r="I108" s="61"/>
      <c r="J108" s="63">
        <v>1800</v>
      </c>
      <c r="K108" s="64"/>
      <c r="L108" s="63">
        <v>5600</v>
      </c>
      <c r="M108" s="64"/>
      <c r="N108" s="43">
        <v>5402.96</v>
      </c>
      <c r="O108" s="43"/>
    </row>
    <row r="109" spans="1:15" s="1" customFormat="1" ht="44.25" x14ac:dyDescent="0.55000000000000004">
      <c r="A109" s="13"/>
      <c r="B109" s="36" t="s">
        <v>145</v>
      </c>
      <c r="C109" s="36" t="s">
        <v>159</v>
      </c>
      <c r="D109" s="37">
        <v>1070</v>
      </c>
      <c r="E109" s="38" t="s">
        <v>162</v>
      </c>
      <c r="F109" s="65">
        <v>569000</v>
      </c>
      <c r="G109" s="66"/>
      <c r="H109" s="58">
        <v>0</v>
      </c>
      <c r="I109" s="59"/>
      <c r="J109" s="65">
        <v>-11920</v>
      </c>
      <c r="K109" s="66"/>
      <c r="L109" s="65">
        <v>557080</v>
      </c>
      <c r="M109" s="66"/>
      <c r="N109" s="39">
        <v>549009.01</v>
      </c>
      <c r="O109" s="39"/>
    </row>
    <row r="110" spans="1:15" s="1" customFormat="1" ht="44.25" x14ac:dyDescent="0.55000000000000004">
      <c r="A110" s="13"/>
      <c r="B110" s="40" t="s">
        <v>145</v>
      </c>
      <c r="C110" s="40" t="s">
        <v>163</v>
      </c>
      <c r="D110" s="41">
        <v>1067</v>
      </c>
      <c r="E110" s="42" t="s">
        <v>164</v>
      </c>
      <c r="F110" s="60">
        <v>0</v>
      </c>
      <c r="G110" s="61"/>
      <c r="H110" s="60">
        <v>0</v>
      </c>
      <c r="I110" s="61"/>
      <c r="J110" s="60">
        <v>0</v>
      </c>
      <c r="K110" s="61"/>
      <c r="L110" s="60">
        <v>0</v>
      </c>
      <c r="M110" s="61"/>
      <c r="N110" s="44">
        <v>0</v>
      </c>
      <c r="O110" s="44"/>
    </row>
    <row r="111" spans="1:15" s="1" customFormat="1" ht="44.25" x14ac:dyDescent="0.55000000000000004">
      <c r="A111" s="13"/>
      <c r="B111" s="36" t="s">
        <v>145</v>
      </c>
      <c r="C111" s="36" t="s">
        <v>165</v>
      </c>
      <c r="D111" s="37">
        <v>6157</v>
      </c>
      <c r="E111" s="38" t="s">
        <v>166</v>
      </c>
      <c r="F111" s="65">
        <v>15400</v>
      </c>
      <c r="G111" s="66"/>
      <c r="H111" s="65">
        <v>3200</v>
      </c>
      <c r="I111" s="66"/>
      <c r="J111" s="65">
        <v>3100</v>
      </c>
      <c r="K111" s="66"/>
      <c r="L111" s="65">
        <v>21700</v>
      </c>
      <c r="M111" s="66"/>
      <c r="N111" s="39">
        <v>18471.330000000002</v>
      </c>
      <c r="O111" s="39"/>
    </row>
    <row r="112" spans="1:15" s="1" customFormat="1" ht="44.25" x14ac:dyDescent="0.55000000000000004">
      <c r="A112" s="13"/>
      <c r="B112" s="40" t="s">
        <v>145</v>
      </c>
      <c r="C112" s="40" t="s">
        <v>167</v>
      </c>
      <c r="D112" s="41">
        <v>1071</v>
      </c>
      <c r="E112" s="42" t="s">
        <v>168</v>
      </c>
      <c r="F112" s="60">
        <v>0</v>
      </c>
      <c r="G112" s="61"/>
      <c r="H112" s="60">
        <v>0</v>
      </c>
      <c r="I112" s="61"/>
      <c r="J112" s="60">
        <v>0</v>
      </c>
      <c r="K112" s="61"/>
      <c r="L112" s="60">
        <v>0</v>
      </c>
      <c r="M112" s="61"/>
      <c r="N112" s="44">
        <v>0</v>
      </c>
      <c r="O112" s="44"/>
    </row>
    <row r="113" spans="1:15" s="1" customFormat="1" ht="44.25" x14ac:dyDescent="0.55000000000000004">
      <c r="A113" s="13"/>
      <c r="B113" s="36" t="s">
        <v>145</v>
      </c>
      <c r="C113" s="36" t="s">
        <v>167</v>
      </c>
      <c r="D113" s="37">
        <v>1072</v>
      </c>
      <c r="E113" s="38" t="s">
        <v>169</v>
      </c>
      <c r="F113" s="58">
        <v>0</v>
      </c>
      <c r="G113" s="59"/>
      <c r="H113" s="58">
        <v>0</v>
      </c>
      <c r="I113" s="59"/>
      <c r="J113" s="58">
        <v>0</v>
      </c>
      <c r="K113" s="59"/>
      <c r="L113" s="58">
        <v>0</v>
      </c>
      <c r="M113" s="59"/>
      <c r="N113" s="45">
        <v>0</v>
      </c>
      <c r="O113" s="45"/>
    </row>
    <row r="114" spans="1:15" s="1" customFormat="1" ht="44.25" x14ac:dyDescent="0.55000000000000004">
      <c r="A114" s="13"/>
      <c r="B114" s="40" t="s">
        <v>145</v>
      </c>
      <c r="C114" s="40" t="s">
        <v>167</v>
      </c>
      <c r="D114" s="41">
        <v>1073</v>
      </c>
      <c r="E114" s="42" t="s">
        <v>170</v>
      </c>
      <c r="F114" s="63">
        <v>157000</v>
      </c>
      <c r="G114" s="64"/>
      <c r="H114" s="60">
        <v>0</v>
      </c>
      <c r="I114" s="61"/>
      <c r="J114" s="60">
        <v>0</v>
      </c>
      <c r="K114" s="61"/>
      <c r="L114" s="63">
        <v>157000</v>
      </c>
      <c r="M114" s="64"/>
      <c r="N114" s="43">
        <v>152183.09</v>
      </c>
      <c r="O114" s="43"/>
    </row>
    <row r="115" spans="1:15" s="1" customFormat="1" ht="44.25" x14ac:dyDescent="0.55000000000000004">
      <c r="A115" s="13"/>
      <c r="B115" s="36" t="s">
        <v>145</v>
      </c>
      <c r="C115" s="36" t="s">
        <v>167</v>
      </c>
      <c r="D115" s="37">
        <v>1074</v>
      </c>
      <c r="E115" s="38" t="s">
        <v>171</v>
      </c>
      <c r="F115" s="58">
        <v>0</v>
      </c>
      <c r="G115" s="59"/>
      <c r="H115" s="58">
        <v>0</v>
      </c>
      <c r="I115" s="59"/>
      <c r="J115" s="58">
        <v>0</v>
      </c>
      <c r="K115" s="59"/>
      <c r="L115" s="58">
        <v>0</v>
      </c>
      <c r="M115" s="59"/>
      <c r="N115" s="45">
        <v>0</v>
      </c>
      <c r="O115" s="45"/>
    </row>
    <row r="116" spans="1:15" s="1" customFormat="1" ht="44.25" x14ac:dyDescent="0.55000000000000004">
      <c r="A116" s="13"/>
      <c r="B116" s="40" t="s">
        <v>145</v>
      </c>
      <c r="C116" s="40" t="s">
        <v>167</v>
      </c>
      <c r="D116" s="41">
        <v>1075</v>
      </c>
      <c r="E116" s="42" t="s">
        <v>172</v>
      </c>
      <c r="F116" s="63">
        <v>7600</v>
      </c>
      <c r="G116" s="64"/>
      <c r="H116" s="60">
        <v>0</v>
      </c>
      <c r="I116" s="61"/>
      <c r="J116" s="63">
        <v>1000</v>
      </c>
      <c r="K116" s="64"/>
      <c r="L116" s="63">
        <v>8600</v>
      </c>
      <c r="M116" s="64"/>
      <c r="N116" s="43">
        <v>8562.9</v>
      </c>
      <c r="O116" s="43"/>
    </row>
    <row r="117" spans="1:15" s="1" customFormat="1" ht="44.25" x14ac:dyDescent="0.55000000000000004">
      <c r="A117" s="13"/>
      <c r="B117" s="36" t="s">
        <v>145</v>
      </c>
      <c r="C117" s="36" t="s">
        <v>173</v>
      </c>
      <c r="D117" s="37">
        <v>1076</v>
      </c>
      <c r="E117" s="38" t="s">
        <v>174</v>
      </c>
      <c r="F117" s="58">
        <v>0</v>
      </c>
      <c r="G117" s="59"/>
      <c r="H117" s="58">
        <v>0</v>
      </c>
      <c r="I117" s="59"/>
      <c r="J117" s="58">
        <v>0</v>
      </c>
      <c r="K117" s="59"/>
      <c r="L117" s="58">
        <v>0</v>
      </c>
      <c r="M117" s="59"/>
      <c r="N117" s="45">
        <v>0</v>
      </c>
      <c r="O117" s="45"/>
    </row>
    <row r="118" spans="1:15" s="1" customFormat="1" ht="44.25" x14ac:dyDescent="0.55000000000000004">
      <c r="A118" s="13"/>
      <c r="B118" s="40" t="s">
        <v>145</v>
      </c>
      <c r="C118" s="40" t="s">
        <v>173</v>
      </c>
      <c r="D118" s="41">
        <v>1077</v>
      </c>
      <c r="E118" s="42" t="s">
        <v>175</v>
      </c>
      <c r="F118" s="63">
        <v>21900</v>
      </c>
      <c r="G118" s="64"/>
      <c r="H118" s="60">
        <v>0</v>
      </c>
      <c r="I118" s="61"/>
      <c r="J118" s="60">
        <v>0</v>
      </c>
      <c r="K118" s="61"/>
      <c r="L118" s="63">
        <v>21900</v>
      </c>
      <c r="M118" s="64"/>
      <c r="N118" s="43">
        <v>21960.63</v>
      </c>
      <c r="O118" s="43"/>
    </row>
    <row r="119" spans="1:15" s="1" customFormat="1" ht="44.25" x14ac:dyDescent="0.55000000000000004">
      <c r="A119" s="13"/>
      <c r="B119" s="36" t="s">
        <v>145</v>
      </c>
      <c r="C119" s="36" t="s">
        <v>173</v>
      </c>
      <c r="D119" s="37">
        <v>10174</v>
      </c>
      <c r="E119" s="38" t="s">
        <v>176</v>
      </c>
      <c r="F119" s="58">
        <v>0</v>
      </c>
      <c r="G119" s="59"/>
      <c r="H119" s="58">
        <v>0</v>
      </c>
      <c r="I119" s="59"/>
      <c r="J119" s="58">
        <v>0</v>
      </c>
      <c r="K119" s="59"/>
      <c r="L119" s="58">
        <v>0</v>
      </c>
      <c r="M119" s="59"/>
      <c r="N119" s="45">
        <v>0</v>
      </c>
      <c r="O119" s="45"/>
    </row>
    <row r="120" spans="1:15" s="1" customFormat="1" ht="44.25" x14ac:dyDescent="0.55000000000000004">
      <c r="A120" s="13"/>
      <c r="B120" s="40" t="s">
        <v>145</v>
      </c>
      <c r="C120" s="40" t="s">
        <v>177</v>
      </c>
      <c r="D120" s="41">
        <v>1078</v>
      </c>
      <c r="E120" s="42" t="s">
        <v>178</v>
      </c>
      <c r="F120" s="60">
        <v>0</v>
      </c>
      <c r="G120" s="61"/>
      <c r="H120" s="60">
        <v>0</v>
      </c>
      <c r="I120" s="61"/>
      <c r="J120" s="60">
        <v>0</v>
      </c>
      <c r="K120" s="61"/>
      <c r="L120" s="60">
        <v>0</v>
      </c>
      <c r="M120" s="61"/>
      <c r="N120" s="44">
        <v>0</v>
      </c>
      <c r="O120" s="44"/>
    </row>
    <row r="121" spans="1:15" s="1" customFormat="1" ht="44.25" x14ac:dyDescent="0.55000000000000004">
      <c r="A121" s="13"/>
      <c r="B121" s="36" t="s">
        <v>145</v>
      </c>
      <c r="C121" s="36" t="s">
        <v>177</v>
      </c>
      <c r="D121" s="37">
        <v>1079</v>
      </c>
      <c r="E121" s="38" t="s">
        <v>179</v>
      </c>
      <c r="F121" s="65">
        <v>23000</v>
      </c>
      <c r="G121" s="66"/>
      <c r="H121" s="58">
        <v>0</v>
      </c>
      <c r="I121" s="59"/>
      <c r="J121" s="58">
        <v>0</v>
      </c>
      <c r="K121" s="59"/>
      <c r="L121" s="65">
        <v>23000</v>
      </c>
      <c r="M121" s="66"/>
      <c r="N121" s="39">
        <v>23195</v>
      </c>
      <c r="O121" s="39"/>
    </row>
    <row r="122" spans="1:15" s="1" customFormat="1" ht="44.25" x14ac:dyDescent="0.55000000000000004">
      <c r="A122" s="13"/>
      <c r="B122" s="40" t="s">
        <v>145</v>
      </c>
      <c r="C122" s="40" t="s">
        <v>180</v>
      </c>
      <c r="D122" s="41">
        <v>5142</v>
      </c>
      <c r="E122" s="42" t="s">
        <v>181</v>
      </c>
      <c r="F122" s="63">
        <v>14300</v>
      </c>
      <c r="G122" s="64"/>
      <c r="H122" s="60">
        <v>0</v>
      </c>
      <c r="I122" s="61"/>
      <c r="J122" s="63">
        <v>6000</v>
      </c>
      <c r="K122" s="64"/>
      <c r="L122" s="63">
        <v>20300</v>
      </c>
      <c r="M122" s="64"/>
      <c r="N122" s="43">
        <v>16463.009999999998</v>
      </c>
      <c r="O122" s="43"/>
    </row>
    <row r="123" spans="1:15" s="1" customFormat="1" ht="44.25" x14ac:dyDescent="0.55000000000000004">
      <c r="A123" s="13"/>
      <c r="B123" s="36" t="s">
        <v>145</v>
      </c>
      <c r="C123" s="36" t="s">
        <v>182</v>
      </c>
      <c r="D123" s="37">
        <v>1080</v>
      </c>
      <c r="E123" s="38" t="s">
        <v>183</v>
      </c>
      <c r="F123" s="58">
        <v>0</v>
      </c>
      <c r="G123" s="59"/>
      <c r="H123" s="58">
        <v>0</v>
      </c>
      <c r="I123" s="59"/>
      <c r="J123" s="58">
        <v>0</v>
      </c>
      <c r="K123" s="59"/>
      <c r="L123" s="58">
        <v>0</v>
      </c>
      <c r="M123" s="59"/>
      <c r="N123" s="45">
        <v>0</v>
      </c>
      <c r="O123" s="45"/>
    </row>
    <row r="124" spans="1:15" s="1" customFormat="1" ht="44.25" x14ac:dyDescent="0.55000000000000004">
      <c r="A124" s="13"/>
      <c r="B124" s="40" t="s">
        <v>145</v>
      </c>
      <c r="C124" s="40" t="s">
        <v>182</v>
      </c>
      <c r="D124" s="41">
        <v>2122</v>
      </c>
      <c r="E124" s="42" t="s">
        <v>184</v>
      </c>
      <c r="F124" s="60">
        <v>0</v>
      </c>
      <c r="G124" s="61"/>
      <c r="H124" s="60">
        <v>0</v>
      </c>
      <c r="I124" s="61"/>
      <c r="J124" s="60">
        <v>0</v>
      </c>
      <c r="K124" s="61"/>
      <c r="L124" s="60">
        <v>0</v>
      </c>
      <c r="M124" s="61"/>
      <c r="N124" s="44">
        <v>0</v>
      </c>
      <c r="O124" s="44"/>
    </row>
    <row r="125" spans="1:15" s="1" customFormat="1" ht="44.25" x14ac:dyDescent="0.55000000000000004">
      <c r="A125" s="13"/>
      <c r="B125" s="36" t="s">
        <v>145</v>
      </c>
      <c r="C125" s="36" t="s">
        <v>185</v>
      </c>
      <c r="D125" s="37">
        <v>37</v>
      </c>
      <c r="E125" s="38" t="s">
        <v>186</v>
      </c>
      <c r="F125" s="65">
        <v>7500</v>
      </c>
      <c r="G125" s="66"/>
      <c r="H125" s="58">
        <v>0</v>
      </c>
      <c r="I125" s="59"/>
      <c r="J125" s="58">
        <v>0</v>
      </c>
      <c r="K125" s="59"/>
      <c r="L125" s="65">
        <v>7500</v>
      </c>
      <c r="M125" s="66"/>
      <c r="N125" s="39">
        <v>2844.96</v>
      </c>
      <c r="O125" s="39"/>
    </row>
    <row r="126" spans="1:15" s="1" customFormat="1" ht="44.25" x14ac:dyDescent="0.55000000000000004">
      <c r="A126" s="13"/>
      <c r="B126" s="40" t="s">
        <v>145</v>
      </c>
      <c r="C126" s="40" t="s">
        <v>187</v>
      </c>
      <c r="D126" s="41">
        <v>9168</v>
      </c>
      <c r="E126" s="42" t="s">
        <v>188</v>
      </c>
      <c r="F126" s="63">
        <v>1200</v>
      </c>
      <c r="G126" s="64"/>
      <c r="H126" s="60">
        <v>0</v>
      </c>
      <c r="I126" s="61"/>
      <c r="J126" s="60">
        <v>0</v>
      </c>
      <c r="K126" s="61"/>
      <c r="L126" s="63">
        <v>1200</v>
      </c>
      <c r="M126" s="64"/>
      <c r="N126" s="43">
        <v>1200</v>
      </c>
      <c r="O126" s="43"/>
    </row>
    <row r="127" spans="1:15" s="1" customFormat="1" ht="44.25" x14ac:dyDescent="0.55000000000000004">
      <c r="A127" s="13"/>
      <c r="B127" s="36" t="s">
        <v>145</v>
      </c>
      <c r="C127" s="36" t="s">
        <v>189</v>
      </c>
      <c r="D127" s="37">
        <v>7159</v>
      </c>
      <c r="E127" s="38" t="s">
        <v>190</v>
      </c>
      <c r="F127" s="65">
        <v>17500</v>
      </c>
      <c r="G127" s="66"/>
      <c r="H127" s="58">
        <v>0</v>
      </c>
      <c r="I127" s="59"/>
      <c r="J127" s="58">
        <v>0</v>
      </c>
      <c r="K127" s="59"/>
      <c r="L127" s="65">
        <v>17500</v>
      </c>
      <c r="M127" s="66"/>
      <c r="N127" s="39">
        <v>15778.58</v>
      </c>
      <c r="O127" s="39"/>
    </row>
    <row r="128" spans="1:15" s="1" customFormat="1" ht="44.25" x14ac:dyDescent="0.55000000000000004">
      <c r="A128" s="13"/>
      <c r="B128" s="40" t="s">
        <v>191</v>
      </c>
      <c r="C128" s="40" t="s">
        <v>191</v>
      </c>
      <c r="D128" s="41">
        <v>38</v>
      </c>
      <c r="E128" s="42" t="s">
        <v>192</v>
      </c>
      <c r="F128" s="63">
        <v>2000</v>
      </c>
      <c r="G128" s="64"/>
      <c r="H128" s="60">
        <v>0</v>
      </c>
      <c r="I128" s="61"/>
      <c r="J128" s="60">
        <v>0</v>
      </c>
      <c r="K128" s="61"/>
      <c r="L128" s="63">
        <v>2000</v>
      </c>
      <c r="M128" s="64"/>
      <c r="N128" s="44">
        <v>0</v>
      </c>
      <c r="O128" s="44"/>
    </row>
    <row r="129" spans="1:15" s="1" customFormat="1" ht="44.25" x14ac:dyDescent="0.55000000000000004">
      <c r="A129" s="13"/>
      <c r="B129" s="36" t="s">
        <v>193</v>
      </c>
      <c r="C129" s="36" t="s">
        <v>193</v>
      </c>
      <c r="D129" s="37">
        <v>39</v>
      </c>
      <c r="E129" s="38" t="s">
        <v>194</v>
      </c>
      <c r="F129" s="58">
        <v>0</v>
      </c>
      <c r="G129" s="59"/>
      <c r="H129" s="58">
        <v>0</v>
      </c>
      <c r="I129" s="59"/>
      <c r="J129" s="58">
        <v>0</v>
      </c>
      <c r="K129" s="59"/>
      <c r="L129" s="58">
        <v>0</v>
      </c>
      <c r="M129" s="59"/>
      <c r="N129" s="45">
        <v>0</v>
      </c>
      <c r="O129" s="45"/>
    </row>
    <row r="130" spans="1:15" s="1" customFormat="1" ht="44.25" x14ac:dyDescent="0.55000000000000004">
      <c r="A130" s="13"/>
      <c r="B130" s="40" t="s">
        <v>193</v>
      </c>
      <c r="C130" s="40" t="s">
        <v>193</v>
      </c>
      <c r="D130" s="41">
        <v>1107</v>
      </c>
      <c r="E130" s="42" t="s">
        <v>195</v>
      </c>
      <c r="F130" s="60">
        <v>0</v>
      </c>
      <c r="G130" s="61"/>
      <c r="H130" s="60">
        <v>0</v>
      </c>
      <c r="I130" s="61"/>
      <c r="J130" s="60">
        <v>0</v>
      </c>
      <c r="K130" s="61"/>
      <c r="L130" s="60">
        <v>0</v>
      </c>
      <c r="M130" s="61"/>
      <c r="N130" s="44">
        <v>0</v>
      </c>
      <c r="O130" s="44"/>
    </row>
    <row r="131" spans="1:15" s="1" customFormat="1" ht="44.25" x14ac:dyDescent="0.55000000000000004">
      <c r="A131" s="13"/>
      <c r="B131" s="36" t="s">
        <v>193</v>
      </c>
      <c r="C131" s="36" t="s">
        <v>193</v>
      </c>
      <c r="D131" s="37">
        <v>4136</v>
      </c>
      <c r="E131" s="38" t="s">
        <v>194</v>
      </c>
      <c r="F131" s="58">
        <v>0</v>
      </c>
      <c r="G131" s="59"/>
      <c r="H131" s="58">
        <v>0</v>
      </c>
      <c r="I131" s="59"/>
      <c r="J131" s="58">
        <v>0</v>
      </c>
      <c r="K131" s="59"/>
      <c r="L131" s="58">
        <v>0</v>
      </c>
      <c r="M131" s="59"/>
      <c r="N131" s="45">
        <v>0</v>
      </c>
      <c r="O131" s="45"/>
    </row>
    <row r="132" spans="1:15" s="1" customFormat="1" ht="44.25" x14ac:dyDescent="0.55000000000000004">
      <c r="A132" s="13"/>
      <c r="B132" s="40" t="s">
        <v>196</v>
      </c>
      <c r="C132" s="40" t="s">
        <v>197</v>
      </c>
      <c r="D132" s="41">
        <v>1093</v>
      </c>
      <c r="E132" s="42" t="s">
        <v>198</v>
      </c>
      <c r="F132" s="60">
        <v>0</v>
      </c>
      <c r="G132" s="61"/>
      <c r="H132" s="60">
        <v>0</v>
      </c>
      <c r="I132" s="61"/>
      <c r="J132" s="60">
        <v>0</v>
      </c>
      <c r="K132" s="61"/>
      <c r="L132" s="60">
        <v>0</v>
      </c>
      <c r="M132" s="61"/>
      <c r="N132" s="44">
        <v>0</v>
      </c>
      <c r="O132" s="44"/>
    </row>
    <row r="133" spans="1:15" s="1" customFormat="1" ht="44.25" x14ac:dyDescent="0.55000000000000004">
      <c r="A133" s="13"/>
      <c r="B133" s="36" t="s">
        <v>196</v>
      </c>
      <c r="C133" s="36" t="s">
        <v>199</v>
      </c>
      <c r="D133" s="37">
        <v>1094</v>
      </c>
      <c r="E133" s="38" t="s">
        <v>200</v>
      </c>
      <c r="F133" s="58">
        <v>0</v>
      </c>
      <c r="G133" s="59"/>
      <c r="H133" s="58">
        <v>0</v>
      </c>
      <c r="I133" s="59"/>
      <c r="J133" s="58">
        <v>0</v>
      </c>
      <c r="K133" s="59"/>
      <c r="L133" s="58">
        <v>0</v>
      </c>
      <c r="M133" s="59"/>
      <c r="N133" s="45">
        <v>0</v>
      </c>
      <c r="O133" s="45"/>
    </row>
    <row r="134" spans="1:15" s="1" customFormat="1" ht="44.25" x14ac:dyDescent="0.55000000000000004">
      <c r="A134" s="13"/>
      <c r="B134" s="40" t="s">
        <v>196</v>
      </c>
      <c r="C134" s="40" t="s">
        <v>201</v>
      </c>
      <c r="D134" s="41">
        <v>40</v>
      </c>
      <c r="E134" s="42" t="s">
        <v>202</v>
      </c>
      <c r="F134" s="60">
        <v>0</v>
      </c>
      <c r="G134" s="61"/>
      <c r="H134" s="60">
        <v>0</v>
      </c>
      <c r="I134" s="61"/>
      <c r="J134" s="60">
        <v>0</v>
      </c>
      <c r="K134" s="61"/>
      <c r="L134" s="60">
        <v>0</v>
      </c>
      <c r="M134" s="61"/>
      <c r="N134" s="44">
        <v>0</v>
      </c>
      <c r="O134" s="44"/>
    </row>
    <row r="135" spans="1:15" s="1" customFormat="1" ht="44.25" x14ac:dyDescent="0.55000000000000004">
      <c r="A135" s="13"/>
      <c r="B135" s="36" t="s">
        <v>196</v>
      </c>
      <c r="C135" s="36" t="s">
        <v>201</v>
      </c>
      <c r="D135" s="37">
        <v>1097</v>
      </c>
      <c r="E135" s="38" t="s">
        <v>202</v>
      </c>
      <c r="F135" s="58">
        <v>0</v>
      </c>
      <c r="G135" s="59"/>
      <c r="H135" s="58">
        <v>0</v>
      </c>
      <c r="I135" s="59"/>
      <c r="J135" s="58">
        <v>0</v>
      </c>
      <c r="K135" s="59"/>
      <c r="L135" s="58">
        <v>0</v>
      </c>
      <c r="M135" s="59"/>
      <c r="N135" s="45">
        <v>0</v>
      </c>
      <c r="O135" s="45"/>
    </row>
    <row r="136" spans="1:15" s="1" customFormat="1" ht="44.25" x14ac:dyDescent="0.55000000000000004">
      <c r="A136" s="13"/>
      <c r="B136" s="40" t="s">
        <v>196</v>
      </c>
      <c r="C136" s="40" t="s">
        <v>201</v>
      </c>
      <c r="D136" s="41">
        <v>1100</v>
      </c>
      <c r="E136" s="42" t="s">
        <v>202</v>
      </c>
      <c r="F136" s="63">
        <v>20741.150000000001</v>
      </c>
      <c r="G136" s="64"/>
      <c r="H136" s="63">
        <v>4</v>
      </c>
      <c r="I136" s="64"/>
      <c r="J136" s="60">
        <v>0</v>
      </c>
      <c r="K136" s="61"/>
      <c r="L136" s="63">
        <v>20745.150000000001</v>
      </c>
      <c r="M136" s="64"/>
      <c r="N136" s="43">
        <v>20745.150000000001</v>
      </c>
      <c r="O136" s="43"/>
    </row>
    <row r="137" spans="1:15" s="1" customFormat="1" ht="44.25" x14ac:dyDescent="0.55000000000000004">
      <c r="A137" s="13"/>
      <c r="B137" s="36" t="s">
        <v>203</v>
      </c>
      <c r="C137" s="36" t="s">
        <v>204</v>
      </c>
      <c r="D137" s="37">
        <v>13183</v>
      </c>
      <c r="E137" s="38" t="s">
        <v>205</v>
      </c>
      <c r="F137" s="65">
        <v>172518</v>
      </c>
      <c r="G137" s="66"/>
      <c r="H137" s="58">
        <v>0</v>
      </c>
      <c r="I137" s="59"/>
      <c r="J137" s="58">
        <v>0</v>
      </c>
      <c r="K137" s="59"/>
      <c r="L137" s="65">
        <v>172518</v>
      </c>
      <c r="M137" s="66"/>
      <c r="N137" s="39">
        <v>82842.490000000005</v>
      </c>
      <c r="O137" s="39"/>
    </row>
    <row r="138" spans="1:15" s="1" customFormat="1" ht="44.25" x14ac:dyDescent="0.55000000000000004">
      <c r="A138" s="13"/>
      <c r="B138" s="40" t="s">
        <v>203</v>
      </c>
      <c r="C138" s="40" t="s">
        <v>206</v>
      </c>
      <c r="D138" s="41">
        <v>2118</v>
      </c>
      <c r="E138" s="42" t="s">
        <v>207</v>
      </c>
      <c r="F138" s="63">
        <v>28000</v>
      </c>
      <c r="G138" s="64"/>
      <c r="H138" s="60">
        <v>0</v>
      </c>
      <c r="I138" s="61"/>
      <c r="J138" s="60">
        <v>0</v>
      </c>
      <c r="K138" s="61"/>
      <c r="L138" s="63">
        <v>28000</v>
      </c>
      <c r="M138" s="64"/>
      <c r="N138" s="43">
        <v>28000</v>
      </c>
      <c r="O138" s="43"/>
    </row>
    <row r="139" spans="1:15" s="1" customFormat="1" ht="44.25" x14ac:dyDescent="0.55000000000000004">
      <c r="A139" s="13"/>
      <c r="B139" s="36" t="s">
        <v>203</v>
      </c>
      <c r="C139" s="36" t="s">
        <v>206</v>
      </c>
      <c r="D139" s="37">
        <v>6154</v>
      </c>
      <c r="E139" s="38" t="s">
        <v>207</v>
      </c>
      <c r="F139" s="58">
        <v>0</v>
      </c>
      <c r="G139" s="59"/>
      <c r="H139" s="58">
        <v>0</v>
      </c>
      <c r="I139" s="59"/>
      <c r="J139" s="58">
        <v>0</v>
      </c>
      <c r="K139" s="59"/>
      <c r="L139" s="58">
        <v>0</v>
      </c>
      <c r="M139" s="59"/>
      <c r="N139" s="45">
        <v>0</v>
      </c>
      <c r="O139" s="45"/>
    </row>
    <row r="140" spans="1:15" s="1" customFormat="1" ht="44.25" x14ac:dyDescent="0.55000000000000004">
      <c r="A140" s="13"/>
      <c r="B140" s="40" t="s">
        <v>203</v>
      </c>
      <c r="C140" s="40" t="s">
        <v>208</v>
      </c>
      <c r="D140" s="41">
        <v>13184</v>
      </c>
      <c r="E140" s="42" t="s">
        <v>209</v>
      </c>
      <c r="F140" s="60">
        <v>5</v>
      </c>
      <c r="G140" s="61"/>
      <c r="H140" s="60">
        <v>0</v>
      </c>
      <c r="I140" s="61"/>
      <c r="J140" s="60">
        <v>0</v>
      </c>
      <c r="K140" s="61"/>
      <c r="L140" s="63">
        <v>5</v>
      </c>
      <c r="M140" s="64"/>
      <c r="N140" s="43">
        <v>2.2400000000000002</v>
      </c>
      <c r="O140" s="43"/>
    </row>
    <row r="141" spans="1:15" s="1" customFormat="1" ht="44.25" x14ac:dyDescent="0.55000000000000004">
      <c r="A141" s="13"/>
      <c r="B141" s="36" t="s">
        <v>210</v>
      </c>
      <c r="C141" s="36" t="s">
        <v>211</v>
      </c>
      <c r="D141" s="37">
        <v>6158</v>
      </c>
      <c r="E141" s="38" t="s">
        <v>212</v>
      </c>
      <c r="F141" s="58">
        <v>0</v>
      </c>
      <c r="G141" s="59"/>
      <c r="H141" s="58">
        <v>0</v>
      </c>
      <c r="I141" s="59"/>
      <c r="J141" s="58">
        <v>0</v>
      </c>
      <c r="K141" s="59"/>
      <c r="L141" s="58">
        <v>0</v>
      </c>
      <c r="M141" s="59"/>
      <c r="N141" s="45">
        <v>0</v>
      </c>
      <c r="O141" s="45"/>
    </row>
    <row r="142" spans="1:15" s="1" customFormat="1" ht="44.25" x14ac:dyDescent="0.55000000000000004">
      <c r="A142" s="13"/>
      <c r="B142" s="40" t="s">
        <v>210</v>
      </c>
      <c r="C142" s="40" t="s">
        <v>213</v>
      </c>
      <c r="D142" s="41">
        <v>41</v>
      </c>
      <c r="E142" s="42" t="s">
        <v>214</v>
      </c>
      <c r="F142" s="60">
        <v>0</v>
      </c>
      <c r="G142" s="61"/>
      <c r="H142" s="60">
        <v>0</v>
      </c>
      <c r="I142" s="61"/>
      <c r="J142" s="60">
        <v>0</v>
      </c>
      <c r="K142" s="61"/>
      <c r="L142" s="60">
        <v>0</v>
      </c>
      <c r="M142" s="61"/>
      <c r="N142" s="44">
        <v>0</v>
      </c>
      <c r="O142" s="44"/>
    </row>
    <row r="143" spans="1:15" s="1" customFormat="1" ht="44.25" x14ac:dyDescent="0.55000000000000004">
      <c r="A143" s="13"/>
      <c r="B143" s="36" t="s">
        <v>215</v>
      </c>
      <c r="C143" s="36" t="s">
        <v>216</v>
      </c>
      <c r="D143" s="37">
        <v>1085</v>
      </c>
      <c r="E143" s="38" t="s">
        <v>217</v>
      </c>
      <c r="F143" s="58">
        <v>0</v>
      </c>
      <c r="G143" s="59"/>
      <c r="H143" s="58">
        <v>0</v>
      </c>
      <c r="I143" s="59"/>
      <c r="J143" s="58">
        <v>0</v>
      </c>
      <c r="K143" s="59"/>
      <c r="L143" s="58">
        <v>0</v>
      </c>
      <c r="M143" s="59"/>
      <c r="N143" s="45">
        <v>0</v>
      </c>
      <c r="O143" s="45"/>
    </row>
    <row r="144" spans="1:15" s="1" customFormat="1" ht="45" x14ac:dyDescent="0.3">
      <c r="A144" s="13"/>
      <c r="B144" s="46"/>
      <c r="C144" s="46"/>
      <c r="D144" s="46"/>
      <c r="E144" s="47" t="s">
        <v>36</v>
      </c>
      <c r="F144" s="70">
        <f>SUM(F29:F143)</f>
        <v>1513333.95</v>
      </c>
      <c r="G144" s="71"/>
      <c r="H144" s="70">
        <f>SUM(H29:H143)</f>
        <v>16004</v>
      </c>
      <c r="I144" s="71"/>
      <c r="J144" s="78">
        <f>SUM(J29:J143)</f>
        <v>0</v>
      </c>
      <c r="K144" s="79"/>
      <c r="L144" s="70">
        <f>SUM(L29:M143)</f>
        <v>1529337.95</v>
      </c>
      <c r="M144" s="71"/>
      <c r="N144" s="48">
        <f>SUM(N29:N143)</f>
        <v>1380469.5999999999</v>
      </c>
      <c r="O144" s="51">
        <f>SUM(O29:O143)</f>
        <v>0</v>
      </c>
    </row>
    <row r="145" spans="1:14" s="1" customFormat="1" ht="45" x14ac:dyDescent="0.3">
      <c r="A145" s="13"/>
      <c r="B145" s="46"/>
      <c r="C145" s="46"/>
      <c r="D145" s="46"/>
      <c r="E145" s="49"/>
      <c r="F145" s="72"/>
      <c r="G145" s="73"/>
      <c r="H145" s="72"/>
      <c r="I145" s="73"/>
      <c r="J145" s="80"/>
      <c r="K145" s="81"/>
      <c r="L145" s="80"/>
      <c r="M145" s="81"/>
      <c r="N145" s="50"/>
    </row>
    <row r="146" spans="1:14" s="1" customFormat="1" ht="298.7" customHeight="1" x14ac:dyDescent="0.2"/>
  </sheetData>
  <mergeCells count="523">
    <mergeCell ref="K8:L8"/>
    <mergeCell ref="K9:L9"/>
    <mergeCell ref="L98:M98"/>
    <mergeCell ref="L99:M99"/>
    <mergeCell ref="L107:M107"/>
    <mergeCell ref="J97:K97"/>
    <mergeCell ref="J98:K98"/>
    <mergeCell ref="J99:K99"/>
    <mergeCell ref="J101:K101"/>
    <mergeCell ref="J102:K102"/>
    <mergeCell ref="J103:K103"/>
    <mergeCell ref="J104:K104"/>
    <mergeCell ref="J105:K105"/>
    <mergeCell ref="J106:K106"/>
    <mergeCell ref="J88:K88"/>
    <mergeCell ref="J89:K89"/>
    <mergeCell ref="J90:K90"/>
    <mergeCell ref="J91:K91"/>
    <mergeCell ref="J70:K70"/>
    <mergeCell ref="J71:K71"/>
    <mergeCell ref="J72:K72"/>
    <mergeCell ref="L54:M54"/>
    <mergeCell ref="L55:M55"/>
    <mergeCell ref="K10:L10"/>
    <mergeCell ref="K14:L14"/>
    <mergeCell ref="K15:L15"/>
    <mergeCell ref="K16:L16"/>
    <mergeCell ref="K17:L17"/>
    <mergeCell ref="K18:L18"/>
    <mergeCell ref="L145:M145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8:M48"/>
    <mergeCell ref="L82:M82"/>
    <mergeCell ref="L83:M83"/>
    <mergeCell ref="L136:M136"/>
    <mergeCell ref="L118:M118"/>
    <mergeCell ref="L119:M119"/>
    <mergeCell ref="L120:M120"/>
    <mergeCell ref="L121:M121"/>
    <mergeCell ref="L122:M122"/>
    <mergeCell ref="L123:M123"/>
    <mergeCell ref="L124:M124"/>
    <mergeCell ref="L125:M125"/>
    <mergeCell ref="L126:M126"/>
    <mergeCell ref="L116:M116"/>
    <mergeCell ref="L117:M117"/>
    <mergeCell ref="L84:M84"/>
    <mergeCell ref="L85:M85"/>
    <mergeCell ref="L86:M86"/>
    <mergeCell ref="L87:M87"/>
    <mergeCell ref="L74:M74"/>
    <mergeCell ref="L75:M75"/>
    <mergeCell ref="L76:M76"/>
    <mergeCell ref="L77:M77"/>
    <mergeCell ref="L78:M78"/>
    <mergeCell ref="L140:M140"/>
    <mergeCell ref="L141:M141"/>
    <mergeCell ref="L142:M142"/>
    <mergeCell ref="L143:M143"/>
    <mergeCell ref="L144:M144"/>
    <mergeCell ref="L127:M127"/>
    <mergeCell ref="L128:M128"/>
    <mergeCell ref="L129:M129"/>
    <mergeCell ref="L130:M130"/>
    <mergeCell ref="L131:M131"/>
    <mergeCell ref="L132:M132"/>
    <mergeCell ref="L133:M133"/>
    <mergeCell ref="L134:M134"/>
    <mergeCell ref="L135:M135"/>
    <mergeCell ref="L137:M137"/>
    <mergeCell ref="L138:M138"/>
    <mergeCell ref="L139:M139"/>
    <mergeCell ref="L115:M115"/>
    <mergeCell ref="L89:M89"/>
    <mergeCell ref="L88:M88"/>
    <mergeCell ref="L81:M81"/>
    <mergeCell ref="L80:M80"/>
    <mergeCell ref="L79:M79"/>
    <mergeCell ref="L64:M64"/>
    <mergeCell ref="L108:M108"/>
    <mergeCell ref="L109:M109"/>
    <mergeCell ref="L110:M110"/>
    <mergeCell ref="L111:M111"/>
    <mergeCell ref="L112:M112"/>
    <mergeCell ref="L113:M113"/>
    <mergeCell ref="L114:M114"/>
    <mergeCell ref="L100:M100"/>
    <mergeCell ref="L101:M101"/>
    <mergeCell ref="L102:M102"/>
    <mergeCell ref="L103:M103"/>
    <mergeCell ref="L104:M104"/>
    <mergeCell ref="L105:M105"/>
    <mergeCell ref="L106:M106"/>
    <mergeCell ref="L65:M65"/>
    <mergeCell ref="L66:M66"/>
    <mergeCell ref="L67:M67"/>
    <mergeCell ref="L68:M68"/>
    <mergeCell ref="L69:M69"/>
    <mergeCell ref="L70:M70"/>
    <mergeCell ref="L71:M71"/>
    <mergeCell ref="L72:M72"/>
    <mergeCell ref="L73:M73"/>
    <mergeCell ref="J144:K144"/>
    <mergeCell ref="J145:K145"/>
    <mergeCell ref="J64:K64"/>
    <mergeCell ref="J65:K65"/>
    <mergeCell ref="J66:K66"/>
    <mergeCell ref="J67:K67"/>
    <mergeCell ref="J68:K68"/>
    <mergeCell ref="J69:K69"/>
    <mergeCell ref="J92:K92"/>
    <mergeCell ref="J93:K93"/>
    <mergeCell ref="J94:K94"/>
    <mergeCell ref="J73:K73"/>
    <mergeCell ref="J74:K74"/>
    <mergeCell ref="J75:K75"/>
    <mergeCell ref="J76:K76"/>
    <mergeCell ref="J77:K77"/>
    <mergeCell ref="J78:K78"/>
    <mergeCell ref="J95:K95"/>
    <mergeCell ref="J79:K79"/>
    <mergeCell ref="J80:K80"/>
    <mergeCell ref="J81:K81"/>
    <mergeCell ref="J82:K82"/>
    <mergeCell ref="J135:K135"/>
    <mergeCell ref="J141:K141"/>
    <mergeCell ref="J142:K142"/>
    <mergeCell ref="J143:K143"/>
    <mergeCell ref="J126:K126"/>
    <mergeCell ref="J127:K127"/>
    <mergeCell ref="J128:K128"/>
    <mergeCell ref="J129:K129"/>
    <mergeCell ref="J130:K130"/>
    <mergeCell ref="J131:K131"/>
    <mergeCell ref="J132:K132"/>
    <mergeCell ref="J133:K133"/>
    <mergeCell ref="J134:K134"/>
    <mergeCell ref="J122:K122"/>
    <mergeCell ref="J123:K123"/>
    <mergeCell ref="J124:K124"/>
    <mergeCell ref="J125:K125"/>
    <mergeCell ref="J136:K136"/>
    <mergeCell ref="J137:K137"/>
    <mergeCell ref="J110:K110"/>
    <mergeCell ref="J96:K96"/>
    <mergeCell ref="J111:K111"/>
    <mergeCell ref="J112:K112"/>
    <mergeCell ref="J113:K113"/>
    <mergeCell ref="J114:K114"/>
    <mergeCell ref="J115:K115"/>
    <mergeCell ref="J138:K138"/>
    <mergeCell ref="J139:K139"/>
    <mergeCell ref="J140:K140"/>
    <mergeCell ref="J117:K117"/>
    <mergeCell ref="J118:K118"/>
    <mergeCell ref="J119:K119"/>
    <mergeCell ref="J120:K120"/>
    <mergeCell ref="J121:K121"/>
    <mergeCell ref="J116:K116"/>
    <mergeCell ref="J83:K83"/>
    <mergeCell ref="J84:K84"/>
    <mergeCell ref="J85:K85"/>
    <mergeCell ref="J86:K86"/>
    <mergeCell ref="J87:K87"/>
    <mergeCell ref="J107:K107"/>
    <mergeCell ref="J108:K108"/>
    <mergeCell ref="J109:K109"/>
    <mergeCell ref="I22:J22"/>
    <mergeCell ref="I23:J23"/>
    <mergeCell ref="I24:J24"/>
    <mergeCell ref="H97:I97"/>
    <mergeCell ref="H98:I98"/>
    <mergeCell ref="H99:I99"/>
    <mergeCell ref="H79:I79"/>
    <mergeCell ref="H80:I80"/>
    <mergeCell ref="H81:I81"/>
    <mergeCell ref="H64:I64"/>
    <mergeCell ref="H65:I65"/>
    <mergeCell ref="H66:I66"/>
    <mergeCell ref="H67:I67"/>
    <mergeCell ref="H68:I68"/>
    <mergeCell ref="H69:I69"/>
    <mergeCell ref="H70:I70"/>
    <mergeCell ref="J59:K59"/>
    <mergeCell ref="J60:K60"/>
    <mergeCell ref="J55:K55"/>
    <mergeCell ref="H73:I73"/>
    <mergeCell ref="H74:I74"/>
    <mergeCell ref="I8:J8"/>
    <mergeCell ref="I9:J9"/>
    <mergeCell ref="I10:J10"/>
    <mergeCell ref="I11:J11"/>
    <mergeCell ref="I12:J12"/>
    <mergeCell ref="I13:J13"/>
    <mergeCell ref="I14:J14"/>
    <mergeCell ref="I15:J15"/>
    <mergeCell ref="J43:K43"/>
    <mergeCell ref="I16:J16"/>
    <mergeCell ref="I17:J17"/>
    <mergeCell ref="I18:J18"/>
    <mergeCell ref="J34:K34"/>
    <mergeCell ref="J30:K30"/>
    <mergeCell ref="J29:K29"/>
    <mergeCell ref="J28:K28"/>
    <mergeCell ref="K11:L11"/>
    <mergeCell ref="K12:L12"/>
    <mergeCell ref="K13:L13"/>
    <mergeCell ref="L63:M63"/>
    <mergeCell ref="K23:L23"/>
    <mergeCell ref="K24:L24"/>
    <mergeCell ref="L56:M56"/>
    <mergeCell ref="L57:M57"/>
    <mergeCell ref="L58:M58"/>
    <mergeCell ref="L59:M59"/>
    <mergeCell ref="L60:M60"/>
    <mergeCell ref="L61:M61"/>
    <mergeCell ref="L62:M62"/>
    <mergeCell ref="L49:M49"/>
    <mergeCell ref="L50:M50"/>
    <mergeCell ref="L51:M51"/>
    <mergeCell ref="L52:M52"/>
    <mergeCell ref="L53:M53"/>
    <mergeCell ref="J53:K53"/>
    <mergeCell ref="J54:K54"/>
    <mergeCell ref="J36:K36"/>
    <mergeCell ref="J32:K32"/>
    <mergeCell ref="J31:K31"/>
    <mergeCell ref="J39:K39"/>
    <mergeCell ref="J38:K38"/>
    <mergeCell ref="J37:K37"/>
    <mergeCell ref="J35:K35"/>
    <mergeCell ref="J56:K56"/>
    <mergeCell ref="J57:K57"/>
    <mergeCell ref="J58:K58"/>
    <mergeCell ref="H50:I50"/>
    <mergeCell ref="H51:I51"/>
    <mergeCell ref="K19:L19"/>
    <mergeCell ref="K20:L20"/>
    <mergeCell ref="K21:L21"/>
    <mergeCell ref="K22:L22"/>
    <mergeCell ref="I19:J19"/>
    <mergeCell ref="I20:J20"/>
    <mergeCell ref="I21:J21"/>
    <mergeCell ref="H49:I49"/>
    <mergeCell ref="J44:K44"/>
    <mergeCell ref="J45:K45"/>
    <mergeCell ref="J46:K46"/>
    <mergeCell ref="J42:K42"/>
    <mergeCell ref="J41:K41"/>
    <mergeCell ref="J40:K40"/>
    <mergeCell ref="L43:M43"/>
    <mergeCell ref="L44:M44"/>
    <mergeCell ref="L45:M45"/>
    <mergeCell ref="L46:M46"/>
    <mergeCell ref="L47:M47"/>
    <mergeCell ref="H143:I143"/>
    <mergeCell ref="H144:I144"/>
    <mergeCell ref="H145:I145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55:I55"/>
    <mergeCell ref="H56:I56"/>
    <mergeCell ref="H57:I57"/>
    <mergeCell ref="H88:I88"/>
    <mergeCell ref="H102:I102"/>
    <mergeCell ref="H52:I52"/>
    <mergeCell ref="H53:I53"/>
    <mergeCell ref="H54:I54"/>
    <mergeCell ref="H58:I58"/>
    <mergeCell ref="H89:I89"/>
    <mergeCell ref="H82:I82"/>
    <mergeCell ref="H83:I83"/>
    <mergeCell ref="H84:I84"/>
    <mergeCell ref="H59:I59"/>
    <mergeCell ref="H60:I60"/>
    <mergeCell ref="H61:I61"/>
    <mergeCell ref="H71:I71"/>
    <mergeCell ref="H72:I72"/>
    <mergeCell ref="H90:I90"/>
    <mergeCell ref="H76:I76"/>
    <mergeCell ref="H75:I75"/>
    <mergeCell ref="H63:I63"/>
    <mergeCell ref="H62:I62"/>
    <mergeCell ref="H103:I103"/>
    <mergeCell ref="H100:I100"/>
    <mergeCell ref="H91:I91"/>
    <mergeCell ref="H92:I92"/>
    <mergeCell ref="H93:I93"/>
    <mergeCell ref="H94:I94"/>
    <mergeCell ref="H95:I95"/>
    <mergeCell ref="H140:I140"/>
    <mergeCell ref="H111:I111"/>
    <mergeCell ref="H110:I110"/>
    <mergeCell ref="H112:I112"/>
    <mergeCell ref="H122:I122"/>
    <mergeCell ref="H123:I123"/>
    <mergeCell ref="H124:I124"/>
    <mergeCell ref="H109:I109"/>
    <mergeCell ref="F98:G98"/>
    <mergeCell ref="F99:G99"/>
    <mergeCell ref="F88:G88"/>
    <mergeCell ref="F63:G63"/>
    <mergeCell ref="F79:G79"/>
    <mergeCell ref="F80:G80"/>
    <mergeCell ref="H141:I141"/>
    <mergeCell ref="H142:I142"/>
    <mergeCell ref="H125:I125"/>
    <mergeCell ref="H126:I126"/>
    <mergeCell ref="H127:I127"/>
    <mergeCell ref="H128:I128"/>
    <mergeCell ref="H129:I129"/>
    <mergeCell ref="H130:I130"/>
    <mergeCell ref="H131:I131"/>
    <mergeCell ref="H132:I132"/>
    <mergeCell ref="H133:I133"/>
    <mergeCell ref="H134:I134"/>
    <mergeCell ref="H135:I135"/>
    <mergeCell ref="H136:I136"/>
    <mergeCell ref="H137:I137"/>
    <mergeCell ref="H138:I138"/>
    <mergeCell ref="H139:I139"/>
    <mergeCell ref="H108:I108"/>
    <mergeCell ref="F89:G89"/>
    <mergeCell ref="F90:G90"/>
    <mergeCell ref="F91:G91"/>
    <mergeCell ref="F92:G92"/>
    <mergeCell ref="F93:G93"/>
    <mergeCell ref="F94:G94"/>
    <mergeCell ref="F95:G95"/>
    <mergeCell ref="F96:G96"/>
    <mergeCell ref="F97:G97"/>
    <mergeCell ref="F137:G137"/>
    <mergeCell ref="F138:G138"/>
    <mergeCell ref="F139:G139"/>
    <mergeCell ref="F140:G140"/>
    <mergeCell ref="F141:G141"/>
    <mergeCell ref="F142:G142"/>
    <mergeCell ref="F143:G143"/>
    <mergeCell ref="F144:G144"/>
    <mergeCell ref="F145:G145"/>
    <mergeCell ref="F129:G129"/>
    <mergeCell ref="F130:G130"/>
    <mergeCell ref="F131:G131"/>
    <mergeCell ref="F132:G132"/>
    <mergeCell ref="F133:G133"/>
    <mergeCell ref="F134:G134"/>
    <mergeCell ref="F135:G135"/>
    <mergeCell ref="F136:G136"/>
    <mergeCell ref="J33:K33"/>
    <mergeCell ref="F56:G56"/>
    <mergeCell ref="F55:G55"/>
    <mergeCell ref="F54:G54"/>
    <mergeCell ref="F53:G53"/>
    <mergeCell ref="F52:G52"/>
    <mergeCell ref="F44:G44"/>
    <mergeCell ref="F45:G45"/>
    <mergeCell ref="F46:G46"/>
    <mergeCell ref="F47:G47"/>
    <mergeCell ref="F48:G48"/>
    <mergeCell ref="F49:G49"/>
    <mergeCell ref="F37:G37"/>
    <mergeCell ref="F38:G38"/>
    <mergeCell ref="F39:G39"/>
    <mergeCell ref="F40:G40"/>
    <mergeCell ref="H46:I46"/>
    <mergeCell ref="H47:I47"/>
    <mergeCell ref="H48:I48"/>
    <mergeCell ref="J100:K100"/>
    <mergeCell ref="L97:M97"/>
    <mergeCell ref="L96:M96"/>
    <mergeCell ref="L95:M95"/>
    <mergeCell ref="L94:M94"/>
    <mergeCell ref="L93:M93"/>
    <mergeCell ref="L92:M92"/>
    <mergeCell ref="L91:M91"/>
    <mergeCell ref="L90:M90"/>
    <mergeCell ref="J61:K61"/>
    <mergeCell ref="J62:K62"/>
    <mergeCell ref="J63:K63"/>
    <mergeCell ref="J47:K47"/>
    <mergeCell ref="J48:K48"/>
    <mergeCell ref="J49:K49"/>
    <mergeCell ref="J50:K50"/>
    <mergeCell ref="J51:K51"/>
    <mergeCell ref="J52:K52"/>
    <mergeCell ref="H85:I85"/>
    <mergeCell ref="H86:I86"/>
    <mergeCell ref="H87:I87"/>
    <mergeCell ref="F36:G36"/>
    <mergeCell ref="F51:G51"/>
    <mergeCell ref="F50:G50"/>
    <mergeCell ref="F60:G60"/>
    <mergeCell ref="F59:G59"/>
    <mergeCell ref="F58:G58"/>
    <mergeCell ref="F57:G57"/>
    <mergeCell ref="F41:G41"/>
    <mergeCell ref="F42:G42"/>
    <mergeCell ref="F43:G43"/>
    <mergeCell ref="B4:D4"/>
    <mergeCell ref="F28:G28"/>
    <mergeCell ref="F29:G29"/>
    <mergeCell ref="F30:G30"/>
    <mergeCell ref="F31:G31"/>
    <mergeCell ref="F32:G32"/>
    <mergeCell ref="F33:G33"/>
    <mergeCell ref="F34:G34"/>
    <mergeCell ref="F35:G35"/>
    <mergeCell ref="F86:G86"/>
    <mergeCell ref="F87:G87"/>
    <mergeCell ref="F62:G62"/>
    <mergeCell ref="F61:G61"/>
    <mergeCell ref="F74:G74"/>
    <mergeCell ref="F75:G75"/>
    <mergeCell ref="F76:G76"/>
    <mergeCell ref="F77:G77"/>
    <mergeCell ref="F78:G78"/>
    <mergeCell ref="F68:G68"/>
    <mergeCell ref="F69:G69"/>
    <mergeCell ref="F70:G70"/>
    <mergeCell ref="F71:G71"/>
    <mergeCell ref="F72:G72"/>
    <mergeCell ref="F73:G73"/>
    <mergeCell ref="F65:G65"/>
    <mergeCell ref="F66:G66"/>
    <mergeCell ref="F67:G67"/>
    <mergeCell ref="F64:G64"/>
    <mergeCell ref="F81:G81"/>
    <mergeCell ref="F82:G82"/>
    <mergeCell ref="F83:G83"/>
    <mergeCell ref="F84:G84"/>
    <mergeCell ref="F85:G85"/>
    <mergeCell ref="F102:G102"/>
    <mergeCell ref="F101:G101"/>
    <mergeCell ref="F100:G100"/>
    <mergeCell ref="F122:G122"/>
    <mergeCell ref="F123:G123"/>
    <mergeCell ref="F124:G124"/>
    <mergeCell ref="F125:G125"/>
    <mergeCell ref="F120:G120"/>
    <mergeCell ref="F121:G121"/>
    <mergeCell ref="F108:G108"/>
    <mergeCell ref="F109:G109"/>
    <mergeCell ref="F110:G110"/>
    <mergeCell ref="F107:G107"/>
    <mergeCell ref="F106:G106"/>
    <mergeCell ref="F105:G105"/>
    <mergeCell ref="F104:G104"/>
    <mergeCell ref="F103:G103"/>
    <mergeCell ref="F126:G126"/>
    <mergeCell ref="F127:G127"/>
    <mergeCell ref="F128:G128"/>
    <mergeCell ref="F111:G111"/>
    <mergeCell ref="F112:G112"/>
    <mergeCell ref="F113:G113"/>
    <mergeCell ref="F114:G114"/>
    <mergeCell ref="F115:G115"/>
    <mergeCell ref="F116:G116"/>
    <mergeCell ref="F117:G117"/>
    <mergeCell ref="F118:G118"/>
    <mergeCell ref="F119:G119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H121:I121"/>
    <mergeCell ref="H120:I120"/>
    <mergeCell ref="H119:I119"/>
    <mergeCell ref="H118:I118"/>
    <mergeCell ref="H117:I117"/>
    <mergeCell ref="H116:I116"/>
    <mergeCell ref="H115:I115"/>
    <mergeCell ref="H114:I114"/>
    <mergeCell ref="H113:I113"/>
    <mergeCell ref="H107:I107"/>
    <mergeCell ref="H106:I106"/>
    <mergeCell ref="H105:I105"/>
    <mergeCell ref="H104:I104"/>
    <mergeCell ref="H101:I101"/>
    <mergeCell ref="H96:I96"/>
    <mergeCell ref="H78:I78"/>
    <mergeCell ref="H77:I77"/>
  </mergeCells>
  <pageMargins left="0.23622047244094491" right="0.98425196850393704" top="0.74803149606299213" bottom="0.74803149606299213" header="0.31496062992125984" footer="0.31496062992125984"/>
  <pageSetup paperSize="8" scale="25" fitToHeight="0" orientation="portrait" r:id="rId1"/>
  <headerFooter alignWithMargins="0">
    <oddHeader>&amp;LMAJ : &amp;D</oddHeader>
  </headerFooter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59"/>
  <sheetViews>
    <sheetView tabSelected="1" topLeftCell="E10" workbookViewId="0">
      <selection activeCell="M44" sqref="M44:N44"/>
    </sheetView>
  </sheetViews>
  <sheetFormatPr baseColWidth="10" defaultRowHeight="18" x14ac:dyDescent="0.25"/>
  <cols>
    <col min="1" max="1" width="1" style="15" customWidth="1"/>
    <col min="2" max="2" width="0.28515625" style="15" customWidth="1"/>
    <col min="3" max="3" width="8.7109375" style="15" customWidth="1"/>
    <col min="4" max="4" width="14" style="15" customWidth="1"/>
    <col min="5" max="5" width="22.85546875" style="15" customWidth="1"/>
    <col min="6" max="6" width="134.140625" style="15" customWidth="1"/>
    <col min="7" max="7" width="16.140625" style="15" customWidth="1"/>
    <col min="8" max="8" width="1.7109375" style="15" customWidth="1"/>
    <col min="9" max="9" width="10.28515625" style="15" customWidth="1"/>
    <col min="10" max="10" width="6.5703125" style="15" customWidth="1"/>
    <col min="11" max="11" width="11.28515625" style="15" customWidth="1"/>
    <col min="12" max="12" width="6.5703125" style="15" customWidth="1"/>
    <col min="13" max="13" width="8.140625" style="15" customWidth="1"/>
    <col min="14" max="16384" width="11.42578125" style="15"/>
  </cols>
  <sheetData>
    <row r="1" spans="2:13" s="4" customFormat="1" ht="31.9" customHeight="1" x14ac:dyDescent="0.25">
      <c r="F1" s="3" t="s">
        <v>293</v>
      </c>
    </row>
    <row r="2" spans="2:13" s="4" customFormat="1" ht="27.2" customHeight="1" x14ac:dyDescent="0.25"/>
    <row r="3" spans="2:13" s="4" customFormat="1" ht="18.2" customHeight="1" x14ac:dyDescent="0.25">
      <c r="B3" s="92">
        <v>2020</v>
      </c>
      <c r="C3" s="92"/>
      <c r="D3" s="92"/>
      <c r="E3" s="92"/>
    </row>
    <row r="4" spans="2:13" s="4" customFormat="1" ht="35.65" customHeight="1" x14ac:dyDescent="0.25"/>
    <row r="5" spans="2:13" s="4" customFormat="1" ht="18.2" customHeight="1" x14ac:dyDescent="0.25">
      <c r="B5" s="91" t="s">
        <v>297</v>
      </c>
      <c r="C5" s="91"/>
      <c r="D5" s="91"/>
      <c r="E5" s="91"/>
    </row>
    <row r="6" spans="2:13" s="4" customFormat="1" ht="6.4" customHeight="1" x14ac:dyDescent="0.25"/>
    <row r="7" spans="2:13" s="4" customFormat="1" ht="18.2" customHeight="1" x14ac:dyDescent="0.25">
      <c r="C7" s="17" t="s">
        <v>0</v>
      </c>
      <c r="D7" s="17" t="s">
        <v>1</v>
      </c>
      <c r="E7" s="17" t="s">
        <v>2</v>
      </c>
      <c r="F7" s="17" t="s">
        <v>3</v>
      </c>
      <c r="G7" s="14" t="s">
        <v>4</v>
      </c>
      <c r="H7" s="90" t="s">
        <v>218</v>
      </c>
      <c r="I7" s="90"/>
      <c r="J7" s="97" t="s">
        <v>300</v>
      </c>
      <c r="K7" s="97"/>
      <c r="L7" s="84" t="s">
        <v>301</v>
      </c>
      <c r="M7" s="84"/>
    </row>
    <row r="8" spans="2:13" s="4" customFormat="1" ht="16.5" customHeight="1" x14ac:dyDescent="0.25">
      <c r="C8" s="5" t="s">
        <v>7</v>
      </c>
      <c r="D8" s="5" t="s">
        <v>7</v>
      </c>
      <c r="E8" s="6">
        <v>3124</v>
      </c>
      <c r="F8" s="53" t="s">
        <v>8</v>
      </c>
      <c r="G8" s="7">
        <v>37090.559999999998</v>
      </c>
      <c r="H8" s="95">
        <v>37090.559999999998</v>
      </c>
      <c r="I8" s="95"/>
      <c r="J8" s="95">
        <v>0</v>
      </c>
      <c r="K8" s="95"/>
      <c r="L8" s="85">
        <v>0</v>
      </c>
      <c r="M8" s="85"/>
    </row>
    <row r="9" spans="2:13" s="4" customFormat="1" ht="16.5" customHeight="1" x14ac:dyDescent="0.25">
      <c r="C9" s="8" t="s">
        <v>219</v>
      </c>
      <c r="D9" s="8" t="s">
        <v>219</v>
      </c>
      <c r="E9" s="9">
        <v>52</v>
      </c>
      <c r="F9" s="54" t="s">
        <v>220</v>
      </c>
      <c r="G9" s="10">
        <v>0</v>
      </c>
      <c r="H9" s="96">
        <v>0</v>
      </c>
      <c r="I9" s="96"/>
      <c r="J9" s="96">
        <v>0</v>
      </c>
      <c r="K9" s="96"/>
      <c r="L9" s="86">
        <v>0</v>
      </c>
      <c r="M9" s="86"/>
    </row>
    <row r="10" spans="2:13" s="4" customFormat="1" ht="16.5" customHeight="1" x14ac:dyDescent="0.25">
      <c r="C10" s="5" t="s">
        <v>219</v>
      </c>
      <c r="D10" s="5" t="s">
        <v>219</v>
      </c>
      <c r="E10" s="6">
        <v>1108</v>
      </c>
      <c r="F10" s="53" t="s">
        <v>221</v>
      </c>
      <c r="G10" s="7">
        <v>0</v>
      </c>
      <c r="H10" s="95">
        <v>0</v>
      </c>
      <c r="I10" s="95"/>
      <c r="J10" s="95">
        <v>0</v>
      </c>
      <c r="K10" s="95"/>
      <c r="L10" s="85">
        <v>0</v>
      </c>
      <c r="M10" s="85"/>
    </row>
    <row r="11" spans="2:13" s="4" customFormat="1" ht="16.5" customHeight="1" x14ac:dyDescent="0.25">
      <c r="C11" s="8" t="s">
        <v>219</v>
      </c>
      <c r="D11" s="8" t="s">
        <v>219</v>
      </c>
      <c r="E11" s="9">
        <v>4137</v>
      </c>
      <c r="F11" s="54" t="s">
        <v>220</v>
      </c>
      <c r="G11" s="10">
        <v>0</v>
      </c>
      <c r="H11" s="96">
        <v>0</v>
      </c>
      <c r="I11" s="96"/>
      <c r="J11" s="96">
        <v>0</v>
      </c>
      <c r="K11" s="96"/>
      <c r="L11" s="86">
        <v>0</v>
      </c>
      <c r="M11" s="86"/>
    </row>
    <row r="12" spans="2:13" s="4" customFormat="1" ht="16.5" customHeight="1" x14ac:dyDescent="0.25">
      <c r="C12" s="5" t="s">
        <v>9</v>
      </c>
      <c r="D12" s="5" t="s">
        <v>222</v>
      </c>
      <c r="E12" s="6">
        <v>8161</v>
      </c>
      <c r="F12" s="53" t="s">
        <v>223</v>
      </c>
      <c r="G12" s="7">
        <v>0</v>
      </c>
      <c r="H12" s="95">
        <v>0</v>
      </c>
      <c r="I12" s="95"/>
      <c r="J12" s="95">
        <v>0</v>
      </c>
      <c r="K12" s="95"/>
      <c r="L12" s="85">
        <v>0</v>
      </c>
      <c r="M12" s="85"/>
    </row>
    <row r="13" spans="2:13" s="4" customFormat="1" ht="16.5" customHeight="1" x14ac:dyDescent="0.25">
      <c r="C13" s="8" t="s">
        <v>9</v>
      </c>
      <c r="D13" s="8" t="s">
        <v>222</v>
      </c>
      <c r="E13" s="9">
        <v>8162</v>
      </c>
      <c r="F13" s="54" t="s">
        <v>223</v>
      </c>
      <c r="G13" s="10">
        <v>0</v>
      </c>
      <c r="H13" s="96">
        <v>0</v>
      </c>
      <c r="I13" s="96"/>
      <c r="J13" s="96">
        <v>0</v>
      </c>
      <c r="K13" s="96"/>
      <c r="L13" s="86">
        <v>0</v>
      </c>
      <c r="M13" s="86"/>
    </row>
    <row r="14" spans="2:13" s="4" customFormat="1" ht="16.5" customHeight="1" x14ac:dyDescent="0.25">
      <c r="C14" s="5" t="s">
        <v>9</v>
      </c>
      <c r="D14" s="5" t="s">
        <v>222</v>
      </c>
      <c r="E14" s="6">
        <v>8165</v>
      </c>
      <c r="F14" s="53" t="s">
        <v>223</v>
      </c>
      <c r="G14" s="7">
        <v>4183</v>
      </c>
      <c r="H14" s="95">
        <v>4184</v>
      </c>
      <c r="I14" s="95"/>
      <c r="J14" s="95">
        <v>4184</v>
      </c>
      <c r="K14" s="95"/>
      <c r="L14" s="85"/>
      <c r="M14" s="85"/>
    </row>
    <row r="15" spans="2:13" s="4" customFormat="1" ht="16.5" customHeight="1" x14ac:dyDescent="0.25">
      <c r="C15" s="8" t="s">
        <v>9</v>
      </c>
      <c r="D15" s="8" t="s">
        <v>224</v>
      </c>
      <c r="E15" s="9">
        <v>1099</v>
      </c>
      <c r="F15" s="54" t="s">
        <v>225</v>
      </c>
      <c r="G15" s="10">
        <v>8094.64</v>
      </c>
      <c r="H15" s="96">
        <v>8094.64</v>
      </c>
      <c r="I15" s="96"/>
      <c r="J15" s="96">
        <v>8094.64</v>
      </c>
      <c r="K15" s="96"/>
      <c r="L15" s="86"/>
      <c r="M15" s="86"/>
    </row>
    <row r="16" spans="2:13" s="4" customFormat="1" ht="16.5" customHeight="1" x14ac:dyDescent="0.25">
      <c r="C16" s="5" t="s">
        <v>9</v>
      </c>
      <c r="D16" s="5" t="s">
        <v>226</v>
      </c>
      <c r="E16" s="6">
        <v>1101</v>
      </c>
      <c r="F16" s="53" t="s">
        <v>227</v>
      </c>
      <c r="G16" s="7">
        <v>0</v>
      </c>
      <c r="H16" s="95">
        <v>0</v>
      </c>
      <c r="I16" s="95"/>
      <c r="J16" s="95">
        <v>0</v>
      </c>
      <c r="K16" s="95"/>
      <c r="L16" s="85"/>
      <c r="M16" s="85"/>
    </row>
    <row r="17" spans="2:14" s="4" customFormat="1" ht="16.5" customHeight="1" x14ac:dyDescent="0.25">
      <c r="C17" s="8" t="s">
        <v>9</v>
      </c>
      <c r="D17" s="8" t="s">
        <v>228</v>
      </c>
      <c r="E17" s="9">
        <v>3134</v>
      </c>
      <c r="F17" s="54" t="s">
        <v>229</v>
      </c>
      <c r="G17" s="10">
        <v>0</v>
      </c>
      <c r="H17" s="96">
        <v>0</v>
      </c>
      <c r="I17" s="96"/>
      <c r="J17" s="96">
        <v>0</v>
      </c>
      <c r="K17" s="96"/>
      <c r="L17" s="86"/>
      <c r="M17" s="86"/>
    </row>
    <row r="18" spans="2:14" s="4" customFormat="1" ht="16.5" customHeight="1" x14ac:dyDescent="0.25">
      <c r="C18" s="5" t="s">
        <v>9</v>
      </c>
      <c r="D18" s="5" t="s">
        <v>15</v>
      </c>
      <c r="E18" s="6">
        <v>2119</v>
      </c>
      <c r="F18" s="53" t="s">
        <v>230</v>
      </c>
      <c r="G18" s="7">
        <v>4878.38</v>
      </c>
      <c r="H18" s="95">
        <v>4879.38</v>
      </c>
      <c r="I18" s="95"/>
      <c r="J18" s="95">
        <v>4879.38</v>
      </c>
      <c r="K18" s="95"/>
      <c r="L18" s="85"/>
      <c r="M18" s="85"/>
    </row>
    <row r="19" spans="2:14" s="4" customFormat="1" ht="16.5" customHeight="1" x14ac:dyDescent="0.25">
      <c r="C19" s="8" t="s">
        <v>9</v>
      </c>
      <c r="D19" s="8" t="s">
        <v>231</v>
      </c>
      <c r="E19" s="9">
        <v>1098</v>
      </c>
      <c r="F19" s="54" t="s">
        <v>232</v>
      </c>
      <c r="G19" s="10">
        <v>3205.65</v>
      </c>
      <c r="H19" s="96">
        <v>3207.65</v>
      </c>
      <c r="I19" s="96"/>
      <c r="J19" s="96">
        <v>3207.65</v>
      </c>
      <c r="K19" s="96"/>
      <c r="L19" s="86"/>
      <c r="M19" s="86"/>
    </row>
    <row r="20" spans="2:14" s="4" customFormat="1" ht="16.5" customHeight="1" x14ac:dyDescent="0.25">
      <c r="C20" s="5" t="s">
        <v>9</v>
      </c>
      <c r="D20" s="5" t="s">
        <v>233</v>
      </c>
      <c r="E20" s="6">
        <v>8160</v>
      </c>
      <c r="F20" s="53" t="s">
        <v>234</v>
      </c>
      <c r="G20" s="7">
        <v>0</v>
      </c>
      <c r="H20" s="95">
        <v>0</v>
      </c>
      <c r="I20" s="95"/>
      <c r="J20" s="95">
        <v>0</v>
      </c>
      <c r="K20" s="95"/>
      <c r="L20" s="85"/>
      <c r="M20" s="85"/>
    </row>
    <row r="21" spans="2:14" s="4" customFormat="1" ht="16.5" customHeight="1" x14ac:dyDescent="0.25">
      <c r="C21" s="8" t="s">
        <v>9</v>
      </c>
      <c r="D21" s="8" t="s">
        <v>233</v>
      </c>
      <c r="E21" s="9">
        <v>8164</v>
      </c>
      <c r="F21" s="54" t="s">
        <v>35</v>
      </c>
      <c r="G21" s="10">
        <v>379.48</v>
      </c>
      <c r="H21" s="96">
        <v>379.48</v>
      </c>
      <c r="I21" s="96"/>
      <c r="J21" s="96">
        <v>379.48</v>
      </c>
      <c r="K21" s="96"/>
      <c r="L21" s="86"/>
      <c r="M21" s="86"/>
    </row>
    <row r="22" spans="2:14" s="4" customFormat="1" ht="16.5" customHeight="1" x14ac:dyDescent="0.25">
      <c r="C22" s="5" t="s">
        <v>235</v>
      </c>
      <c r="D22" s="5" t="s">
        <v>236</v>
      </c>
      <c r="E22" s="6">
        <v>1088</v>
      </c>
      <c r="F22" s="53" t="s">
        <v>237</v>
      </c>
      <c r="G22" s="7">
        <v>0</v>
      </c>
      <c r="H22" s="95">
        <v>0</v>
      </c>
      <c r="I22" s="95"/>
      <c r="J22" s="95">
        <v>0</v>
      </c>
      <c r="K22" s="95"/>
      <c r="L22" s="85"/>
      <c r="M22" s="85"/>
    </row>
    <row r="23" spans="2:14" s="4" customFormat="1" ht="16.5" customHeight="1" x14ac:dyDescent="0.25">
      <c r="C23" s="8" t="s">
        <v>22</v>
      </c>
      <c r="D23" s="8" t="s">
        <v>29</v>
      </c>
      <c r="E23" s="9">
        <v>11177</v>
      </c>
      <c r="F23" s="54" t="s">
        <v>16</v>
      </c>
      <c r="G23" s="10">
        <v>0</v>
      </c>
      <c r="H23" s="96">
        <v>0</v>
      </c>
      <c r="I23" s="96"/>
      <c r="J23" s="96">
        <v>0</v>
      </c>
      <c r="K23" s="96"/>
      <c r="L23" s="86"/>
      <c r="M23" s="86"/>
    </row>
    <row r="24" spans="2:14" s="4" customFormat="1" ht="18.2" customHeight="1" x14ac:dyDescent="0.25">
      <c r="C24" s="16"/>
      <c r="D24" s="16"/>
      <c r="E24" s="16"/>
      <c r="F24" s="12" t="s">
        <v>36</v>
      </c>
      <c r="G24" s="12">
        <f>SUM(G8:G23)</f>
        <v>57831.71</v>
      </c>
      <c r="H24" s="100">
        <f>SUM(H8:H23)</f>
        <v>57835.71</v>
      </c>
      <c r="I24" s="100"/>
      <c r="J24" s="100">
        <f>SUM(J8:J23)</f>
        <v>20745.150000000001</v>
      </c>
      <c r="K24" s="100"/>
      <c r="L24" s="87">
        <f>SUM(L8:L23)</f>
        <v>0</v>
      </c>
      <c r="M24" s="87"/>
    </row>
    <row r="25" spans="2:14" s="4" customFormat="1" ht="18.2" customHeight="1" x14ac:dyDescent="0.25"/>
    <row r="26" spans="2:14" s="4" customFormat="1" ht="18.2" customHeight="1" x14ac:dyDescent="0.25">
      <c r="B26" s="91" t="s">
        <v>298</v>
      </c>
      <c r="C26" s="91"/>
      <c r="D26" s="91"/>
      <c r="E26" s="91"/>
    </row>
    <row r="27" spans="2:14" s="4" customFormat="1" ht="6.4" customHeight="1" x14ac:dyDescent="0.25"/>
    <row r="28" spans="2:14" s="4" customFormat="1" ht="18.2" customHeight="1" x14ac:dyDescent="0.25">
      <c r="C28" s="17" t="s">
        <v>0</v>
      </c>
      <c r="D28" s="17" t="s">
        <v>1</v>
      </c>
      <c r="E28" s="17" t="s">
        <v>2</v>
      </c>
      <c r="F28" s="17" t="s">
        <v>3</v>
      </c>
      <c r="G28" s="90" t="s">
        <v>4</v>
      </c>
      <c r="H28" s="90"/>
      <c r="I28" s="90" t="s">
        <v>218</v>
      </c>
      <c r="J28" s="90"/>
      <c r="K28" s="90" t="s">
        <v>300</v>
      </c>
      <c r="L28" s="90"/>
      <c r="M28" s="90" t="s">
        <v>301</v>
      </c>
      <c r="N28" s="90"/>
    </row>
    <row r="29" spans="2:14" s="4" customFormat="1" ht="16.5" customHeight="1" x14ac:dyDescent="0.25">
      <c r="C29" s="5" t="s">
        <v>238</v>
      </c>
      <c r="D29" s="5" t="s">
        <v>238</v>
      </c>
      <c r="E29" s="6">
        <v>1087</v>
      </c>
      <c r="F29" s="53" t="s">
        <v>239</v>
      </c>
      <c r="G29" s="93">
        <v>385375.13</v>
      </c>
      <c r="H29" s="93"/>
      <c r="I29" s="93">
        <v>385375.13</v>
      </c>
      <c r="J29" s="93"/>
      <c r="K29" s="93">
        <v>0</v>
      </c>
      <c r="L29" s="93"/>
      <c r="M29" s="88">
        <v>0</v>
      </c>
      <c r="N29" s="88"/>
    </row>
    <row r="30" spans="2:14" s="4" customFormat="1" ht="16.5" customHeight="1" x14ac:dyDescent="0.25">
      <c r="C30" s="8" t="s">
        <v>240</v>
      </c>
      <c r="D30" s="8" t="s">
        <v>241</v>
      </c>
      <c r="E30" s="9">
        <v>4138</v>
      </c>
      <c r="F30" s="54" t="s">
        <v>242</v>
      </c>
      <c r="G30" s="94">
        <v>8000</v>
      </c>
      <c r="H30" s="94"/>
      <c r="I30" s="94">
        <v>8000</v>
      </c>
      <c r="J30" s="94"/>
      <c r="K30" s="98">
        <v>13147.43</v>
      </c>
      <c r="L30" s="98"/>
      <c r="M30" s="82">
        <v>13000</v>
      </c>
      <c r="N30" s="82"/>
    </row>
    <row r="31" spans="2:14" s="4" customFormat="1" ht="16.5" customHeight="1" x14ac:dyDescent="0.25">
      <c r="C31" s="5" t="s">
        <v>240</v>
      </c>
      <c r="D31" s="5" t="s">
        <v>243</v>
      </c>
      <c r="E31" s="6">
        <v>10171</v>
      </c>
      <c r="F31" s="53" t="s">
        <v>244</v>
      </c>
      <c r="G31" s="93">
        <v>7500</v>
      </c>
      <c r="H31" s="93"/>
      <c r="I31" s="93">
        <v>7500</v>
      </c>
      <c r="J31" s="93"/>
      <c r="K31" s="98">
        <v>6292.5</v>
      </c>
      <c r="L31" s="98"/>
      <c r="M31" s="82">
        <v>6000</v>
      </c>
      <c r="N31" s="82"/>
    </row>
    <row r="32" spans="2:14" s="4" customFormat="1" ht="16.5" customHeight="1" x14ac:dyDescent="0.25">
      <c r="C32" s="8" t="s">
        <v>196</v>
      </c>
      <c r="D32" s="8" t="s">
        <v>245</v>
      </c>
      <c r="E32" s="9">
        <v>1103</v>
      </c>
      <c r="F32" s="54" t="s">
        <v>246</v>
      </c>
      <c r="G32" s="94">
        <v>0</v>
      </c>
      <c r="H32" s="94"/>
      <c r="I32" s="94">
        <v>0</v>
      </c>
      <c r="J32" s="94"/>
      <c r="K32" s="94">
        <v>0</v>
      </c>
      <c r="L32" s="94"/>
      <c r="M32" s="89">
        <v>0</v>
      </c>
      <c r="N32" s="89"/>
    </row>
    <row r="33" spans="3:14" s="4" customFormat="1" ht="16.5" customHeight="1" x14ac:dyDescent="0.25">
      <c r="C33" s="5" t="s">
        <v>196</v>
      </c>
      <c r="D33" s="5" t="s">
        <v>247</v>
      </c>
      <c r="E33" s="6">
        <v>1095</v>
      </c>
      <c r="F33" s="53" t="s">
        <v>248</v>
      </c>
      <c r="G33" s="93">
        <v>0</v>
      </c>
      <c r="H33" s="93"/>
      <c r="I33" s="93">
        <v>0</v>
      </c>
      <c r="J33" s="93"/>
      <c r="K33" s="93">
        <v>0</v>
      </c>
      <c r="L33" s="93"/>
      <c r="M33" s="88">
        <v>0</v>
      </c>
      <c r="N33" s="88"/>
    </row>
    <row r="34" spans="3:14" s="4" customFormat="1" ht="16.5" customHeight="1" x14ac:dyDescent="0.25">
      <c r="C34" s="8" t="s">
        <v>196</v>
      </c>
      <c r="D34" s="8" t="s">
        <v>249</v>
      </c>
      <c r="E34" s="9">
        <v>12180</v>
      </c>
      <c r="F34" s="54" t="s">
        <v>250</v>
      </c>
      <c r="G34" s="94">
        <v>0</v>
      </c>
      <c r="H34" s="94"/>
      <c r="I34" s="94">
        <v>0</v>
      </c>
      <c r="J34" s="94"/>
      <c r="K34" s="94">
        <v>0</v>
      </c>
      <c r="L34" s="94"/>
      <c r="M34" s="89">
        <v>0</v>
      </c>
      <c r="N34" s="89"/>
    </row>
    <row r="35" spans="3:14" s="4" customFormat="1" ht="16.5" customHeight="1" x14ac:dyDescent="0.25">
      <c r="C35" s="5" t="s">
        <v>251</v>
      </c>
      <c r="D35" s="5" t="s">
        <v>252</v>
      </c>
      <c r="E35" s="6">
        <v>44</v>
      </c>
      <c r="F35" s="53" t="s">
        <v>253</v>
      </c>
      <c r="G35" s="93">
        <v>152449</v>
      </c>
      <c r="H35" s="93"/>
      <c r="I35" s="93">
        <v>152449</v>
      </c>
      <c r="J35" s="93"/>
      <c r="K35" s="93">
        <v>152449</v>
      </c>
      <c r="L35" s="93"/>
      <c r="M35" s="88">
        <v>152449</v>
      </c>
      <c r="N35" s="88"/>
    </row>
    <row r="36" spans="3:14" s="4" customFormat="1" ht="16.5" customHeight="1" x14ac:dyDescent="0.25">
      <c r="C36" s="8" t="s">
        <v>251</v>
      </c>
      <c r="D36" s="8" t="s">
        <v>252</v>
      </c>
      <c r="E36" s="9">
        <v>45</v>
      </c>
      <c r="F36" s="54" t="s">
        <v>254</v>
      </c>
      <c r="G36" s="94">
        <v>30825</v>
      </c>
      <c r="H36" s="94"/>
      <c r="I36" s="94">
        <v>30825</v>
      </c>
      <c r="J36" s="94"/>
      <c r="K36" s="94">
        <v>30825</v>
      </c>
      <c r="L36" s="94"/>
      <c r="M36" s="89">
        <v>30825</v>
      </c>
      <c r="N36" s="89"/>
    </row>
    <row r="37" spans="3:14" s="4" customFormat="1" ht="16.5" customHeight="1" x14ac:dyDescent="0.25">
      <c r="C37" s="5" t="s">
        <v>251</v>
      </c>
      <c r="D37" s="5" t="s">
        <v>252</v>
      </c>
      <c r="E37" s="6">
        <v>46</v>
      </c>
      <c r="F37" s="53" t="s">
        <v>255</v>
      </c>
      <c r="G37" s="93">
        <v>14355</v>
      </c>
      <c r="H37" s="93"/>
      <c r="I37" s="93">
        <v>14355</v>
      </c>
      <c r="J37" s="93"/>
      <c r="K37" s="93">
        <v>14355</v>
      </c>
      <c r="L37" s="93"/>
      <c r="M37" s="88">
        <v>14355</v>
      </c>
      <c r="N37" s="88"/>
    </row>
    <row r="38" spans="3:14" s="4" customFormat="1" ht="16.5" customHeight="1" x14ac:dyDescent="0.25">
      <c r="C38" s="8" t="s">
        <v>251</v>
      </c>
      <c r="D38" s="8" t="s">
        <v>252</v>
      </c>
      <c r="E38" s="9">
        <v>1086</v>
      </c>
      <c r="F38" s="54" t="s">
        <v>256</v>
      </c>
      <c r="G38" s="94">
        <v>0</v>
      </c>
      <c r="H38" s="94"/>
      <c r="I38" s="94">
        <v>0</v>
      </c>
      <c r="J38" s="94"/>
      <c r="K38" s="94">
        <v>0</v>
      </c>
      <c r="L38" s="94"/>
      <c r="M38" s="89">
        <v>0</v>
      </c>
      <c r="N38" s="89"/>
    </row>
    <row r="39" spans="3:14" s="4" customFormat="1" ht="16.5" customHeight="1" x14ac:dyDescent="0.25">
      <c r="C39" s="5" t="s">
        <v>251</v>
      </c>
      <c r="D39" s="5" t="s">
        <v>252</v>
      </c>
      <c r="E39" s="6">
        <v>5148</v>
      </c>
      <c r="F39" s="53" t="s">
        <v>257</v>
      </c>
      <c r="G39" s="93">
        <v>455722.6</v>
      </c>
      <c r="H39" s="93"/>
      <c r="I39" s="93">
        <v>455722.6</v>
      </c>
      <c r="J39" s="93"/>
      <c r="K39" s="93">
        <v>400972.6</v>
      </c>
      <c r="L39" s="93"/>
      <c r="M39" s="88">
        <v>400972.6</v>
      </c>
      <c r="N39" s="88"/>
    </row>
    <row r="40" spans="3:14" s="4" customFormat="1" ht="16.5" customHeight="1" x14ac:dyDescent="0.25">
      <c r="C40" s="8" t="s">
        <v>251</v>
      </c>
      <c r="D40" s="8" t="s">
        <v>252</v>
      </c>
      <c r="E40" s="9">
        <v>13189</v>
      </c>
      <c r="F40" s="54" t="s">
        <v>258</v>
      </c>
      <c r="G40" s="94">
        <v>4390</v>
      </c>
      <c r="H40" s="94"/>
      <c r="I40" s="94">
        <v>4390</v>
      </c>
      <c r="J40" s="94"/>
      <c r="K40" s="98">
        <v>5753.69</v>
      </c>
      <c r="L40" s="98"/>
      <c r="M40" s="82"/>
      <c r="N40" s="82"/>
    </row>
    <row r="41" spans="3:14" s="4" customFormat="1" ht="16.5" customHeight="1" x14ac:dyDescent="0.25">
      <c r="C41" s="5" t="s">
        <v>251</v>
      </c>
      <c r="D41" s="5" t="s">
        <v>259</v>
      </c>
      <c r="E41" s="6">
        <v>42</v>
      </c>
      <c r="F41" s="53" t="s">
        <v>260</v>
      </c>
      <c r="G41" s="93">
        <v>495345</v>
      </c>
      <c r="H41" s="93"/>
      <c r="I41" s="93">
        <v>495345</v>
      </c>
      <c r="J41" s="93"/>
      <c r="K41" s="98">
        <v>493582.56</v>
      </c>
      <c r="L41" s="98"/>
      <c r="M41" s="82">
        <v>493582.56</v>
      </c>
      <c r="N41" s="82"/>
    </row>
    <row r="42" spans="3:14" s="4" customFormat="1" ht="16.5" customHeight="1" x14ac:dyDescent="0.25">
      <c r="C42" s="8" t="s">
        <v>251</v>
      </c>
      <c r="D42" s="8" t="s">
        <v>261</v>
      </c>
      <c r="E42" s="9">
        <v>11176</v>
      </c>
      <c r="F42" s="54" t="s">
        <v>262</v>
      </c>
      <c r="G42" s="94">
        <v>0</v>
      </c>
      <c r="H42" s="94"/>
      <c r="I42" s="94">
        <v>0</v>
      </c>
      <c r="J42" s="94"/>
      <c r="K42" s="94">
        <v>0</v>
      </c>
      <c r="L42" s="94"/>
      <c r="M42" s="89">
        <v>0</v>
      </c>
      <c r="N42" s="89"/>
    </row>
    <row r="43" spans="3:14" s="4" customFormat="1" ht="16.5" customHeight="1" x14ac:dyDescent="0.25">
      <c r="C43" s="5" t="s">
        <v>251</v>
      </c>
      <c r="D43" s="5" t="s">
        <v>263</v>
      </c>
      <c r="E43" s="6">
        <v>3132</v>
      </c>
      <c r="F43" s="53" t="s">
        <v>264</v>
      </c>
      <c r="G43" s="93">
        <v>80000</v>
      </c>
      <c r="H43" s="93"/>
      <c r="I43" s="93">
        <v>80000</v>
      </c>
      <c r="J43" s="93"/>
      <c r="K43" s="101">
        <v>60000</v>
      </c>
      <c r="L43" s="101"/>
      <c r="M43" s="88">
        <v>80000</v>
      </c>
      <c r="N43" s="88"/>
    </row>
    <row r="44" spans="3:14" s="4" customFormat="1" ht="16.5" customHeight="1" x14ac:dyDescent="0.25">
      <c r="C44" s="8" t="s">
        <v>251</v>
      </c>
      <c r="D44" s="8" t="s">
        <v>265</v>
      </c>
      <c r="E44" s="9">
        <v>49</v>
      </c>
      <c r="F44" s="54" t="s">
        <v>266</v>
      </c>
      <c r="G44" s="94">
        <v>0</v>
      </c>
      <c r="H44" s="94"/>
      <c r="I44" s="94">
        <v>0</v>
      </c>
      <c r="J44" s="94"/>
      <c r="K44" s="94">
        <v>0</v>
      </c>
      <c r="L44" s="94"/>
      <c r="M44" s="89">
        <v>0</v>
      </c>
      <c r="N44" s="89"/>
    </row>
    <row r="45" spans="3:14" s="4" customFormat="1" ht="16.5" customHeight="1" x14ac:dyDescent="0.25">
      <c r="C45" s="5" t="s">
        <v>251</v>
      </c>
      <c r="D45" s="5" t="s">
        <v>265</v>
      </c>
      <c r="E45" s="6">
        <v>53</v>
      </c>
      <c r="F45" s="53" t="s">
        <v>267</v>
      </c>
      <c r="G45" s="93">
        <v>0</v>
      </c>
      <c r="H45" s="93"/>
      <c r="I45" s="93">
        <v>0</v>
      </c>
      <c r="J45" s="93"/>
      <c r="K45" s="93">
        <v>0</v>
      </c>
      <c r="L45" s="93"/>
      <c r="M45" s="88">
        <v>0</v>
      </c>
      <c r="N45" s="88"/>
    </row>
    <row r="46" spans="3:14" s="4" customFormat="1" ht="16.5" customHeight="1" x14ac:dyDescent="0.25">
      <c r="C46" s="8" t="s">
        <v>251</v>
      </c>
      <c r="D46" s="8" t="s">
        <v>268</v>
      </c>
      <c r="E46" s="9">
        <v>13185</v>
      </c>
      <c r="F46" s="54" t="s">
        <v>269</v>
      </c>
      <c r="G46" s="94">
        <v>29221</v>
      </c>
      <c r="H46" s="94"/>
      <c r="I46" s="94">
        <v>28338</v>
      </c>
      <c r="J46" s="94"/>
      <c r="K46" s="98">
        <v>28338</v>
      </c>
      <c r="L46" s="98"/>
      <c r="M46" s="82">
        <v>28338</v>
      </c>
      <c r="N46" s="82"/>
    </row>
    <row r="47" spans="3:14" s="4" customFormat="1" ht="16.5" customHeight="1" x14ac:dyDescent="0.25">
      <c r="C47" s="5" t="s">
        <v>251</v>
      </c>
      <c r="D47" s="5" t="s">
        <v>270</v>
      </c>
      <c r="E47" s="6">
        <v>13186</v>
      </c>
      <c r="F47" s="53" t="s">
        <v>271</v>
      </c>
      <c r="G47" s="93">
        <v>30000</v>
      </c>
      <c r="H47" s="93"/>
      <c r="I47" s="93">
        <v>40000</v>
      </c>
      <c r="J47" s="93"/>
      <c r="K47" s="98">
        <v>40000</v>
      </c>
      <c r="L47" s="98"/>
      <c r="M47" s="82">
        <v>40000</v>
      </c>
      <c r="N47" s="82"/>
    </row>
    <row r="48" spans="3:14" s="4" customFormat="1" ht="16.5" customHeight="1" x14ac:dyDescent="0.25">
      <c r="C48" s="8" t="s">
        <v>251</v>
      </c>
      <c r="D48" s="8" t="s">
        <v>272</v>
      </c>
      <c r="E48" s="9">
        <v>13187</v>
      </c>
      <c r="F48" s="54" t="s">
        <v>273</v>
      </c>
      <c r="G48" s="94">
        <v>47037</v>
      </c>
      <c r="H48" s="94"/>
      <c r="I48" s="94">
        <v>47037</v>
      </c>
      <c r="J48" s="94"/>
      <c r="K48" s="98">
        <v>47037</v>
      </c>
      <c r="L48" s="98"/>
      <c r="M48" s="82">
        <v>47037</v>
      </c>
      <c r="N48" s="82"/>
    </row>
    <row r="49" spans="3:14" s="4" customFormat="1" ht="16.5" customHeight="1" x14ac:dyDescent="0.25">
      <c r="C49" s="5" t="s">
        <v>251</v>
      </c>
      <c r="D49" s="5" t="s">
        <v>274</v>
      </c>
      <c r="E49" s="6">
        <v>13188</v>
      </c>
      <c r="F49" s="53" t="s">
        <v>275</v>
      </c>
      <c r="G49" s="93">
        <v>5000</v>
      </c>
      <c r="H49" s="93"/>
      <c r="I49" s="93">
        <v>5000</v>
      </c>
      <c r="J49" s="93"/>
      <c r="K49" s="98">
        <v>5000</v>
      </c>
      <c r="L49" s="98"/>
      <c r="M49" s="82">
        <v>5000</v>
      </c>
      <c r="N49" s="82"/>
    </row>
    <row r="50" spans="3:14" s="4" customFormat="1" ht="16.5" customHeight="1" x14ac:dyDescent="0.25">
      <c r="C50" s="8" t="s">
        <v>251</v>
      </c>
      <c r="D50" s="8" t="s">
        <v>276</v>
      </c>
      <c r="E50" s="9">
        <v>10172</v>
      </c>
      <c r="F50" s="54" t="s">
        <v>277</v>
      </c>
      <c r="G50" s="94">
        <v>0</v>
      </c>
      <c r="H50" s="94"/>
      <c r="I50" s="94">
        <v>0</v>
      </c>
      <c r="J50" s="94"/>
      <c r="K50" s="98">
        <v>0</v>
      </c>
      <c r="L50" s="98"/>
      <c r="M50" s="82">
        <v>0</v>
      </c>
      <c r="N50" s="82"/>
    </row>
    <row r="51" spans="3:14" s="4" customFormat="1" ht="16.5" customHeight="1" x14ac:dyDescent="0.25">
      <c r="C51" s="5" t="s">
        <v>251</v>
      </c>
      <c r="D51" s="5" t="s">
        <v>278</v>
      </c>
      <c r="E51" s="6">
        <v>43</v>
      </c>
      <c r="F51" s="53" t="s">
        <v>279</v>
      </c>
      <c r="G51" s="93">
        <v>0</v>
      </c>
      <c r="H51" s="93"/>
      <c r="I51" s="93">
        <v>0</v>
      </c>
      <c r="J51" s="93"/>
      <c r="K51" s="98">
        <v>0</v>
      </c>
      <c r="L51" s="98"/>
      <c r="M51" s="82">
        <v>0</v>
      </c>
      <c r="N51" s="82"/>
    </row>
    <row r="52" spans="3:14" s="4" customFormat="1" ht="16.5" customHeight="1" x14ac:dyDescent="0.25">
      <c r="C52" s="8" t="s">
        <v>280</v>
      </c>
      <c r="D52" s="8" t="s">
        <v>281</v>
      </c>
      <c r="E52" s="9">
        <v>6156</v>
      </c>
      <c r="F52" s="54" t="s">
        <v>282</v>
      </c>
      <c r="G52" s="94">
        <v>600</v>
      </c>
      <c r="H52" s="94"/>
      <c r="I52" s="94">
        <v>600</v>
      </c>
      <c r="J52" s="94"/>
      <c r="K52" s="98">
        <v>450</v>
      </c>
      <c r="L52" s="98"/>
      <c r="M52" s="82">
        <v>450</v>
      </c>
      <c r="N52" s="82"/>
    </row>
    <row r="53" spans="3:14" s="4" customFormat="1" ht="16.5" customHeight="1" x14ac:dyDescent="0.25">
      <c r="C53" s="5" t="s">
        <v>280</v>
      </c>
      <c r="D53" s="5" t="s">
        <v>281</v>
      </c>
      <c r="E53" s="6">
        <v>13181</v>
      </c>
      <c r="F53" s="53" t="s">
        <v>209</v>
      </c>
      <c r="G53" s="93">
        <v>6</v>
      </c>
      <c r="H53" s="93"/>
      <c r="I53" s="93">
        <v>6</v>
      </c>
      <c r="J53" s="93"/>
      <c r="K53" s="98">
        <v>1.18</v>
      </c>
      <c r="L53" s="98"/>
      <c r="M53" s="82">
        <v>2</v>
      </c>
      <c r="N53" s="82"/>
    </row>
    <row r="54" spans="3:14" s="4" customFormat="1" ht="16.5" customHeight="1" x14ac:dyDescent="0.25">
      <c r="C54" s="8" t="s">
        <v>283</v>
      </c>
      <c r="D54" s="8" t="s">
        <v>284</v>
      </c>
      <c r="E54" s="9">
        <v>5145</v>
      </c>
      <c r="F54" s="54" t="s">
        <v>285</v>
      </c>
      <c r="G54" s="94">
        <v>0</v>
      </c>
      <c r="H54" s="94"/>
      <c r="I54" s="94">
        <v>0</v>
      </c>
      <c r="J54" s="94"/>
      <c r="K54" s="98">
        <v>0</v>
      </c>
      <c r="L54" s="98"/>
      <c r="M54" s="82">
        <v>0</v>
      </c>
      <c r="N54" s="82"/>
    </row>
    <row r="55" spans="3:14" s="4" customFormat="1" ht="16.5" customHeight="1" x14ac:dyDescent="0.25">
      <c r="C55" s="5" t="s">
        <v>286</v>
      </c>
      <c r="D55" s="5" t="s">
        <v>287</v>
      </c>
      <c r="E55" s="6">
        <v>2124</v>
      </c>
      <c r="F55" s="53" t="s">
        <v>288</v>
      </c>
      <c r="G55" s="93">
        <v>0</v>
      </c>
      <c r="H55" s="93"/>
      <c r="I55" s="93">
        <v>0</v>
      </c>
      <c r="J55" s="93"/>
      <c r="K55" s="98">
        <v>210.6</v>
      </c>
      <c r="L55" s="98"/>
      <c r="M55" s="82">
        <v>0</v>
      </c>
      <c r="N55" s="82"/>
    </row>
    <row r="56" spans="3:14" s="4" customFormat="1" ht="16.5" customHeight="1" x14ac:dyDescent="0.25">
      <c r="C56" s="8" t="s">
        <v>286</v>
      </c>
      <c r="D56" s="8" t="s">
        <v>289</v>
      </c>
      <c r="E56" s="9">
        <v>3125</v>
      </c>
      <c r="F56" s="54" t="s">
        <v>290</v>
      </c>
      <c r="G56" s="94">
        <v>0</v>
      </c>
      <c r="H56" s="94"/>
      <c r="I56" s="94">
        <v>0</v>
      </c>
      <c r="J56" s="94"/>
      <c r="K56" s="98">
        <v>0</v>
      </c>
      <c r="L56" s="98"/>
      <c r="M56" s="82">
        <v>0</v>
      </c>
      <c r="N56" s="82"/>
    </row>
    <row r="57" spans="3:14" s="4" customFormat="1" ht="16.5" customHeight="1" x14ac:dyDescent="0.25">
      <c r="C57" s="5" t="s">
        <v>286</v>
      </c>
      <c r="D57" s="5" t="s">
        <v>291</v>
      </c>
      <c r="E57" s="6">
        <v>12178</v>
      </c>
      <c r="F57" s="53" t="s">
        <v>292</v>
      </c>
      <c r="G57" s="93">
        <v>0</v>
      </c>
      <c r="H57" s="93"/>
      <c r="I57" s="93">
        <v>0</v>
      </c>
      <c r="J57" s="93"/>
      <c r="K57" s="98">
        <v>137.19999999999999</v>
      </c>
      <c r="L57" s="98"/>
      <c r="M57" s="82"/>
      <c r="N57" s="82"/>
    </row>
    <row r="58" spans="3:14" s="4" customFormat="1" ht="18.2" customHeight="1" x14ac:dyDescent="0.25">
      <c r="C58" s="11"/>
      <c r="D58" s="11"/>
      <c r="E58" s="11"/>
      <c r="F58" s="12" t="s">
        <v>36</v>
      </c>
      <c r="G58" s="99">
        <f>SUM(G29:G57)</f>
        <v>1745825.73</v>
      </c>
      <c r="H58" s="99"/>
      <c r="I58" s="99">
        <f>SUM(I29:I57)</f>
        <v>1754942.73</v>
      </c>
      <c r="J58" s="99"/>
      <c r="K58" s="99">
        <f>SUM(K29:K57)</f>
        <v>1298551.76</v>
      </c>
      <c r="L58" s="99"/>
      <c r="M58" s="83">
        <f>SUM(M29:M57)</f>
        <v>1312011.1599999999</v>
      </c>
      <c r="N58" s="83"/>
    </row>
    <row r="59" spans="3:14" s="4" customFormat="1" ht="298.7" customHeight="1" x14ac:dyDescent="0.25"/>
  </sheetData>
  <mergeCells count="181">
    <mergeCell ref="K52:L52"/>
    <mergeCell ref="K53:L53"/>
    <mergeCell ref="K54:L54"/>
    <mergeCell ref="K55:L55"/>
    <mergeCell ref="K56:L56"/>
    <mergeCell ref="K57:L57"/>
    <mergeCell ref="K58:L58"/>
    <mergeCell ref="K43:L43"/>
    <mergeCell ref="K44:L44"/>
    <mergeCell ref="K45:L45"/>
    <mergeCell ref="K46:L46"/>
    <mergeCell ref="K47:L47"/>
    <mergeCell ref="K48:L48"/>
    <mergeCell ref="K49:L49"/>
    <mergeCell ref="K50:L50"/>
    <mergeCell ref="K51:L51"/>
    <mergeCell ref="K34:L34"/>
    <mergeCell ref="K35:L35"/>
    <mergeCell ref="K36:L36"/>
    <mergeCell ref="K37:L37"/>
    <mergeCell ref="K38:L38"/>
    <mergeCell ref="K39:L39"/>
    <mergeCell ref="K40:L40"/>
    <mergeCell ref="K41:L41"/>
    <mergeCell ref="K42:L42"/>
    <mergeCell ref="I52:J52"/>
    <mergeCell ref="I53:J53"/>
    <mergeCell ref="I54:J54"/>
    <mergeCell ref="I55:J55"/>
    <mergeCell ref="I56:J56"/>
    <mergeCell ref="I57:J57"/>
    <mergeCell ref="I58:J58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K28:L28"/>
    <mergeCell ref="K29:L29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34:J34"/>
    <mergeCell ref="I35:J35"/>
    <mergeCell ref="I36:J36"/>
    <mergeCell ref="I37:J37"/>
    <mergeCell ref="I38:J38"/>
    <mergeCell ref="I39:J39"/>
    <mergeCell ref="I40:J40"/>
    <mergeCell ref="I41:J41"/>
    <mergeCell ref="I42:J42"/>
    <mergeCell ref="G52:H52"/>
    <mergeCell ref="G53:H53"/>
    <mergeCell ref="G54:H54"/>
    <mergeCell ref="G55:H55"/>
    <mergeCell ref="G56:H56"/>
    <mergeCell ref="G57:H57"/>
    <mergeCell ref="G58:H58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I28:J28"/>
    <mergeCell ref="I29:J29"/>
    <mergeCell ref="G43:H43"/>
    <mergeCell ref="G44:H44"/>
    <mergeCell ref="G45:H45"/>
    <mergeCell ref="G46:H46"/>
    <mergeCell ref="G47:H47"/>
    <mergeCell ref="G48:H48"/>
    <mergeCell ref="G49:H49"/>
    <mergeCell ref="G50:H50"/>
    <mergeCell ref="G51:H51"/>
    <mergeCell ref="G34:H34"/>
    <mergeCell ref="G35:H35"/>
    <mergeCell ref="G36:H36"/>
    <mergeCell ref="G37:H37"/>
    <mergeCell ref="G38:H38"/>
    <mergeCell ref="G39:H39"/>
    <mergeCell ref="G40:H40"/>
    <mergeCell ref="G41:H41"/>
    <mergeCell ref="G42:H42"/>
    <mergeCell ref="B26:E26"/>
    <mergeCell ref="B3:E3"/>
    <mergeCell ref="B5:E5"/>
    <mergeCell ref="G28:H28"/>
    <mergeCell ref="G29:H29"/>
    <mergeCell ref="G30:H30"/>
    <mergeCell ref="G31:H31"/>
    <mergeCell ref="G32:H32"/>
    <mergeCell ref="G33:H33"/>
    <mergeCell ref="H7:I7"/>
    <mergeCell ref="H8:I8"/>
    <mergeCell ref="H9:I9"/>
    <mergeCell ref="I30:J30"/>
    <mergeCell ref="I31:J31"/>
    <mergeCell ref="I32:J32"/>
    <mergeCell ref="I33:J33"/>
    <mergeCell ref="J7:K7"/>
    <mergeCell ref="J8:K8"/>
    <mergeCell ref="J9:K9"/>
    <mergeCell ref="K30:L30"/>
    <mergeCell ref="K31:L31"/>
    <mergeCell ref="K32:L32"/>
    <mergeCell ref="K33:L33"/>
    <mergeCell ref="M28:N28"/>
    <mergeCell ref="M29:N29"/>
    <mergeCell ref="M30:N30"/>
    <mergeCell ref="M31:N31"/>
    <mergeCell ref="M32:N32"/>
    <mergeCell ref="M33:N33"/>
    <mergeCell ref="M34:N34"/>
    <mergeCell ref="M35:N35"/>
    <mergeCell ref="M36:N36"/>
    <mergeCell ref="M48:N48"/>
    <mergeCell ref="M49:N49"/>
    <mergeCell ref="M50:N50"/>
    <mergeCell ref="M51:N51"/>
    <mergeCell ref="M52:N52"/>
    <mergeCell ref="M53:N53"/>
    <mergeCell ref="M54:N54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55:N55"/>
    <mergeCell ref="M56:N56"/>
    <mergeCell ref="M57:N57"/>
    <mergeCell ref="M58:N58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M46:N46"/>
    <mergeCell ref="M47:N4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87" orientation="landscape" r:id="rId1"/>
  <headerFooter alignWithMargins="0">
    <oddHeader>&amp;LMAJ : &amp;D</oddHead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DEPENSES 2020</vt:lpstr>
      <vt:lpstr>RECETTES 2020</vt:lpstr>
      <vt:lpstr>'DEPENSES 2020'!Zone_d_impression</vt:lpstr>
      <vt:lpstr>'RECETTES 2020'!Zone_d_impression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MDPH - Fabre Thierry</cp:lastModifiedBy>
  <cp:lastPrinted>2021-02-04T14:00:27Z</cp:lastPrinted>
  <dcterms:created xsi:type="dcterms:W3CDTF">2021-01-14T09:12:53Z</dcterms:created>
  <dcterms:modified xsi:type="dcterms:W3CDTF">2021-02-04T14:15:25Z</dcterms:modified>
</cp:coreProperties>
</file>