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1315" windowHeight="9015" activeTab="2"/>
  </bookViews>
  <sheets>
    <sheet name="notes" sheetId="1" r:id="rId1"/>
    <sheet name="inscrits" sheetId="3" r:id="rId2"/>
    <sheet name="statistiques" sheetId="4" r:id="rId3"/>
  </sheets>
  <externalReferences>
    <externalReference r:id="rId4"/>
  </externalReferences>
  <definedNames>
    <definedName name="_xlnm._FilterDatabase" localSheetId="0" hidden="1">notes!$A$1:$C$1</definedName>
    <definedName name="categorie">[1]saisie_résultats!$C$1:$C$65536</definedName>
    <definedName name="dossard">[1]saisie_résultats!$S$1:$S$65536</definedName>
  </definedNames>
  <calcPr calcId="144525"/>
</workbook>
</file>

<file path=xl/calcChain.xml><?xml version="1.0" encoding="utf-8"?>
<calcChain xmlns="http://schemas.openxmlformats.org/spreadsheetml/2006/main">
  <c r="Q94" i="3" l="1"/>
  <c r="N94" i="3"/>
  <c r="R94" i="3" s="1"/>
  <c r="Q93" i="3"/>
  <c r="N93" i="3"/>
  <c r="R93" i="3" s="1"/>
  <c r="Q92" i="3"/>
  <c r="N92" i="3"/>
  <c r="R92" i="3" s="1"/>
  <c r="Q91" i="3"/>
  <c r="N91" i="3"/>
  <c r="R91" i="3" s="1"/>
  <c r="Q90" i="3"/>
  <c r="N90" i="3"/>
  <c r="R90" i="3" s="1"/>
  <c r="Q89" i="3"/>
  <c r="N89" i="3"/>
  <c r="R89" i="3" s="1"/>
  <c r="Q88" i="3"/>
  <c r="N88" i="3"/>
  <c r="R88" i="3" s="1"/>
  <c r="Q87" i="3"/>
  <c r="N87" i="3"/>
  <c r="R87" i="3" s="1"/>
  <c r="R86" i="3"/>
  <c r="Q86" i="3"/>
  <c r="Q78" i="3"/>
  <c r="N78" i="3"/>
  <c r="R78" i="3" s="1"/>
  <c r="Q77" i="3"/>
  <c r="N77" i="3"/>
  <c r="R77" i="3" s="1"/>
  <c r="Q76" i="3"/>
  <c r="N76" i="3"/>
  <c r="R76" i="3" s="1"/>
  <c r="Q75" i="3"/>
  <c r="N75" i="3"/>
  <c r="R75" i="3" s="1"/>
  <c r="Q74" i="3"/>
  <c r="N74" i="3"/>
  <c r="R74" i="3" s="1"/>
  <c r="Q70" i="3"/>
  <c r="N70" i="3"/>
  <c r="R70" i="3" s="1"/>
  <c r="Q69" i="3"/>
  <c r="N69" i="3"/>
  <c r="R69" i="3" s="1"/>
  <c r="Q68" i="3"/>
  <c r="N68" i="3"/>
  <c r="R68" i="3" s="1"/>
  <c r="Q67" i="3"/>
  <c r="N67" i="3"/>
  <c r="R67" i="3" s="1"/>
  <c r="Q66" i="3"/>
  <c r="N66" i="3"/>
  <c r="R66" i="3" s="1"/>
  <c r="Q65" i="3"/>
  <c r="N65" i="3"/>
  <c r="R65" i="3" s="1"/>
  <c r="Q64" i="3"/>
  <c r="N64" i="3"/>
  <c r="R64" i="3" s="1"/>
  <c r="Q63" i="3"/>
  <c r="N63" i="3"/>
  <c r="R63" i="3" s="1"/>
  <c r="Q62" i="3"/>
  <c r="N62" i="3"/>
  <c r="R62" i="3" s="1"/>
  <c r="Q59" i="3"/>
  <c r="N59" i="3"/>
  <c r="R59" i="3" s="1"/>
  <c r="Q58" i="3"/>
  <c r="N58" i="3"/>
  <c r="R58" i="3" s="1"/>
  <c r="Q57" i="3"/>
  <c r="N57" i="3"/>
  <c r="R57" i="3" s="1"/>
  <c r="Q56" i="3"/>
  <c r="N56" i="3"/>
  <c r="R56" i="3" s="1"/>
  <c r="Q55" i="3"/>
  <c r="N55" i="3"/>
  <c r="R55" i="3" s="1"/>
  <c r="Q54" i="3"/>
  <c r="N54" i="3"/>
  <c r="R54" i="3" s="1"/>
  <c r="Q53" i="3"/>
  <c r="N53" i="3"/>
  <c r="R53" i="3" s="1"/>
  <c r="Q52" i="3"/>
  <c r="N52" i="3"/>
  <c r="R52" i="3" s="1"/>
  <c r="Q51" i="3"/>
  <c r="N51" i="3"/>
  <c r="R51" i="3" s="1"/>
  <c r="Q50" i="3"/>
  <c r="N50" i="3"/>
  <c r="R50" i="3" s="1"/>
  <c r="Q48" i="3"/>
  <c r="N48" i="3"/>
  <c r="R48" i="3" s="1"/>
  <c r="Q47" i="3"/>
  <c r="N47" i="3"/>
  <c r="R47" i="3" s="1"/>
  <c r="Q46" i="3"/>
  <c r="N46" i="3"/>
  <c r="R46" i="3" s="1"/>
  <c r="Q45" i="3"/>
  <c r="N45" i="3"/>
  <c r="R45" i="3" s="1"/>
  <c r="Q44" i="3"/>
  <c r="N44" i="3"/>
  <c r="R44" i="3" s="1"/>
  <c r="Q43" i="3"/>
  <c r="N43" i="3"/>
  <c r="R43" i="3" s="1"/>
  <c r="Q42" i="3"/>
  <c r="N42" i="3"/>
  <c r="R42" i="3" s="1"/>
  <c r="Q41" i="3"/>
  <c r="N41" i="3"/>
  <c r="R41" i="3" s="1"/>
  <c r="Q40" i="3"/>
  <c r="N40" i="3"/>
  <c r="R40" i="3" s="1"/>
  <c r="Q39" i="3"/>
  <c r="N39" i="3"/>
  <c r="R39" i="3" s="1"/>
  <c r="Q38" i="3"/>
  <c r="N38" i="3"/>
  <c r="R38" i="3" s="1"/>
  <c r="Q33" i="3"/>
  <c r="N33" i="3"/>
  <c r="R33" i="3" s="1"/>
  <c r="Q32" i="3"/>
  <c r="N32" i="3"/>
  <c r="R32" i="3" s="1"/>
  <c r="Q31" i="3"/>
  <c r="N31" i="3"/>
  <c r="R31" i="3" s="1"/>
  <c r="Q30" i="3"/>
  <c r="N30" i="3"/>
  <c r="R30" i="3" s="1"/>
  <c r="Q29" i="3"/>
  <c r="N29" i="3"/>
  <c r="R29" i="3" s="1"/>
  <c r="Q28" i="3"/>
  <c r="N28" i="3"/>
  <c r="R28" i="3" s="1"/>
  <c r="Q27" i="3"/>
  <c r="N27" i="3"/>
  <c r="R27" i="3" s="1"/>
  <c r="Q26" i="3"/>
  <c r="N26" i="3"/>
  <c r="R26" i="3" s="1"/>
  <c r="Q23" i="3"/>
  <c r="N23" i="3"/>
  <c r="R23" i="3" s="1"/>
  <c r="Q22" i="3"/>
  <c r="N22" i="3"/>
  <c r="R22" i="3" s="1"/>
  <c r="Q21" i="3"/>
  <c r="N21" i="3"/>
  <c r="R21" i="3" s="1"/>
  <c r="Q20" i="3"/>
  <c r="N20" i="3"/>
  <c r="R20" i="3" s="1"/>
  <c r="Q19" i="3"/>
  <c r="N19" i="3"/>
  <c r="R19" i="3" s="1"/>
  <c r="Q18" i="3"/>
  <c r="N18" i="3"/>
  <c r="R18" i="3" s="1"/>
  <c r="Q17" i="3"/>
  <c r="N17" i="3"/>
  <c r="R17" i="3" s="1"/>
  <c r="Q16" i="3"/>
  <c r="N16" i="3"/>
  <c r="R16" i="3" s="1"/>
  <c r="Q15" i="3"/>
  <c r="N15" i="3"/>
  <c r="R15" i="3" s="1"/>
  <c r="Q14" i="3"/>
  <c r="N14" i="3"/>
  <c r="R14" i="3" s="1"/>
  <c r="Q11" i="3"/>
  <c r="N11" i="3"/>
  <c r="R11" i="3" s="1"/>
  <c r="Q10" i="3"/>
  <c r="N10" i="3"/>
  <c r="R10" i="3" s="1"/>
  <c r="Q9" i="3"/>
  <c r="N9" i="3"/>
  <c r="R9" i="3" s="1"/>
  <c r="Q8" i="3"/>
  <c r="N8" i="3"/>
  <c r="R8" i="3" s="1"/>
  <c r="Q7" i="3"/>
  <c r="N7" i="3"/>
  <c r="R7" i="3" s="1"/>
  <c r="Q6" i="3"/>
  <c r="N6" i="3"/>
  <c r="R6" i="3" s="1"/>
  <c r="Q5" i="3"/>
  <c r="N5" i="3"/>
  <c r="R5" i="3" s="1"/>
  <c r="Q4" i="3"/>
  <c r="N4" i="3"/>
  <c r="R4" i="3" s="1"/>
  <c r="Q3" i="3"/>
  <c r="N3" i="3"/>
  <c r="R3" i="3" s="1"/>
  <c r="Q2" i="3"/>
  <c r="N2" i="3"/>
  <c r="R2" i="3" s="1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NE PAS METTRE DE CATEGORIE POUR LES ABSENTS OU XXX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<sst xmlns="http://schemas.openxmlformats.org/spreadsheetml/2006/main" count="291" uniqueCount="130">
  <si>
    <t>nom</t>
  </si>
  <si>
    <t>note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</si>
  <si>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</si>
  <si>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</si>
  <si>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</si>
  <si>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</si>
  <si>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</si>
  <si>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</si>
  <si>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</si>
  <si>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</si>
  <si>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</si>
  <si>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</si>
  <si>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</si>
  <si>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</si>
  <si>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</si>
  <si>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</si>
  <si>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</si>
  <si>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</si>
  <si>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</si>
  <si>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</si>
  <si>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</si>
  <si>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</si>
  <si>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</si>
  <si>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</si>
  <si>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</si>
  <si>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</si>
  <si>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</si>
  <si>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</si>
  <si>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</si>
  <si>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</si>
  <si>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</si>
  <si>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</si>
  <si>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</si>
  <si>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</si>
  <si>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</si>
  <si>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</si>
  <si>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</si>
  <si>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</si>
  <si>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</si>
  <si>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</si>
  <si>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</si>
  <si>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</si>
  <si>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</si>
  <si>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</si>
  <si>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</si>
  <si>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</si>
  <si>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</si>
  <si>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</si>
  <si>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</si>
  <si>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</si>
  <si>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</si>
  <si>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</si>
  <si>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</si>
  <si>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</si>
  <si>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</si>
  <si>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</si>
  <si>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</si>
  <si>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</si>
  <si>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</si>
  <si>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</si>
  <si>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</si>
  <si>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</si>
  <si>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</si>
  <si>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</si>
  <si>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</si>
  <si>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</si>
  <si>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</si>
  <si>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</si>
  <si>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</si>
  <si>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</si>
  <si>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</si>
  <si>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</si>
  <si>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</si>
  <si>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</si>
  <si>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</si>
  <si>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</si>
  <si>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</si>
  <si>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</si>
  <si>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</si>
  <si>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</si>
  <si>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</si>
  <si>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</si>
  <si>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</si>
  <si>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</si>
  <si>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</si>
  <si>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</si>
  <si>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</si>
  <si>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</si>
  <si>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 xml:space="preserve">prendre en compte les </t>
  </si>
  <si>
    <t>meilleures notes des Garçons</t>
  </si>
  <si>
    <t>sexe</t>
  </si>
  <si>
    <t>f</t>
  </si>
  <si>
    <t>g</t>
  </si>
  <si>
    <t>meilleures notes des Filles</t>
  </si>
  <si>
    <t>Moyenne G =</t>
  </si>
  <si>
    <t>Moyenne F =</t>
  </si>
  <si>
    <t>Cat</t>
  </si>
  <si>
    <t>V1</t>
  </si>
  <si>
    <t>V2</t>
  </si>
  <si>
    <t>V3</t>
  </si>
  <si>
    <t>Total V</t>
  </si>
  <si>
    <t>B1</t>
  </si>
  <si>
    <t>B2</t>
  </si>
  <si>
    <t>Total B</t>
  </si>
  <si>
    <t>TOTAL Ind</t>
  </si>
  <si>
    <t>CF</t>
  </si>
  <si>
    <t>MF</t>
  </si>
  <si>
    <t>CG</t>
  </si>
  <si>
    <t>MG</t>
  </si>
  <si>
    <t>JG</t>
  </si>
  <si>
    <t>JF</t>
  </si>
  <si>
    <t>BG</t>
  </si>
  <si>
    <t>BF</t>
  </si>
  <si>
    <t>mg</t>
  </si>
  <si>
    <t>bg</t>
  </si>
  <si>
    <t>bf</t>
  </si>
  <si>
    <t>mf</t>
  </si>
  <si>
    <t>cg</t>
  </si>
  <si>
    <t>cf</t>
  </si>
  <si>
    <t>jg</t>
  </si>
  <si>
    <t>jf</t>
  </si>
  <si>
    <t>sg</t>
  </si>
  <si>
    <t>sf</t>
  </si>
  <si>
    <t>titres</t>
  </si>
  <si>
    <t>G</t>
  </si>
  <si>
    <t>F</t>
  </si>
  <si>
    <t>statistiques</t>
  </si>
  <si>
    <t>Moyennes DES x PREMIERES PERFS par categories</t>
  </si>
  <si>
    <t>PAR SEXE</t>
  </si>
  <si>
    <t>Nb de meilleures perfs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</si>
</sst>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0;\-0;;@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omic Sans MS"/>
      <family val="4"/>
    </font>
    <font>
      <sz val="12"/>
      <color theme="1"/>
      <name val="Comic Sans MS"/>
      <family val="4"/>
    </font>
    <font>
      <sz val="11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omic Sans MS"/>
      <family val="4"/>
    </font>
    <font>
      <sz val="11"/>
      <name val="Comic Sans MS"/>
      <family val="4"/>
    </font>
    <font>
      <sz val="12"/>
      <color indexed="8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5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16C84D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7" fillId="0" borderId="0"/>
  </cellStyleXfs>
  <cellXfs count="56">
    <xf numFmtId="0" fontId="0" fillId="0" borderId="0" xfId="0"/>
    <xf numFmtId="0" fontId="0" fillId="2" borderId="0" xfId="0" applyFill="1" applyAlignment="1">
      <alignment horizontal="center"/>
    </xf>
    <xf numFmtId="2" fontId="0" fillId="3" borderId="1" xfId="0" applyNumberFormat="1" applyFill="1" applyBorder="1"/>
    <xf numFmtId="2" fontId="0" fillId="4" borderId="1" xfId="0" applyNumberFormat="1" applyFill="1" applyBorder="1"/>
    <xf numFmtId="0" fontId="3" fillId="5" borderId="2" xfId="0" applyFont="1" applyFill="1" applyBorder="1" applyAlignment="1" applyProtection="1">
      <alignment horizontal="center" shrinkToFit="1"/>
      <protection locked="0"/>
    </xf>
    <xf numFmtId="0" fontId="3" fillId="6" borderId="1" xfId="0" applyFont="1" applyFill="1" applyBorder="1" applyAlignment="1" applyProtection="1">
      <alignment horizontal="center" shrinkToFit="1"/>
      <protection locked="0"/>
    </xf>
    <xf numFmtId="0" fontId="4" fillId="6" borderId="1" xfId="0" applyFont="1" applyFill="1" applyBorder="1" applyAlignment="1" applyProtection="1">
      <alignment shrinkToFit="1"/>
      <protection locked="0"/>
    </xf>
    <xf numFmtId="0" fontId="4" fillId="6" borderId="1" xfId="0" applyFont="1" applyFill="1" applyBorder="1" applyAlignment="1" applyProtection="1">
      <alignment horizontal="center" shrinkToFit="1"/>
      <protection locked="0"/>
    </xf>
    <xf numFmtId="0" fontId="5" fillId="6" borderId="1" xfId="0" applyFont="1" applyFill="1" applyBorder="1" applyAlignment="1" applyProtection="1">
      <alignment horizontal="center" shrinkToFit="1"/>
      <protection locked="0"/>
    </xf>
    <xf numFmtId="0" fontId="6" fillId="7" borderId="1" xfId="0" applyFont="1" applyFill="1" applyBorder="1" applyAlignment="1">
      <alignment horizontal="center" shrinkToFit="1"/>
    </xf>
    <xf numFmtId="0" fontId="4" fillId="7" borderId="1" xfId="0" applyFont="1" applyFill="1" applyBorder="1" applyAlignment="1" applyProtection="1">
      <alignment horizontal="center" shrinkToFit="1"/>
      <protection locked="0"/>
    </xf>
    <xf numFmtId="0" fontId="4" fillId="0" borderId="1" xfId="0" applyFont="1" applyBorder="1" applyAlignment="1" applyProtection="1">
      <alignment horizontal="center" shrinkToFit="1"/>
      <protection locked="0"/>
    </xf>
    <xf numFmtId="0" fontId="5" fillId="0" borderId="1" xfId="0" applyFont="1" applyBorder="1" applyAlignment="1" applyProtection="1">
      <alignment horizontal="center" shrinkToFit="1"/>
      <protection locked="0"/>
    </xf>
    <xf numFmtId="0" fontId="5" fillId="7" borderId="1" xfId="0" applyFont="1" applyFill="1" applyBorder="1" applyAlignment="1" applyProtection="1">
      <alignment horizontal="center" shrinkToFit="1"/>
    </xf>
    <xf numFmtId="164" fontId="8" fillId="7" borderId="1" xfId="1" applyFont="1" applyFill="1" applyBorder="1" applyAlignment="1">
      <alignment horizontal="center" shrinkToFit="1"/>
    </xf>
    <xf numFmtId="0" fontId="9" fillId="0" borderId="1" xfId="0" applyFont="1" applyBorder="1" applyAlignment="1" applyProtection="1">
      <alignment horizontal="center" shrinkToFit="1"/>
      <protection locked="0"/>
    </xf>
    <xf numFmtId="0" fontId="10" fillId="7" borderId="1" xfId="0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0" fontId="4" fillId="0" borderId="0" xfId="0" applyFont="1" applyAlignment="1" applyProtection="1">
      <alignment horizontal="center" shrinkToFit="1"/>
      <protection locked="0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7" xfId="0" applyFont="1" applyBorder="1"/>
    <xf numFmtId="0" fontId="2" fillId="9" borderId="8" xfId="0" applyFont="1" applyFill="1" applyBorder="1"/>
    <xf numFmtId="0" fontId="2" fillId="0" borderId="8" xfId="0" applyFont="1" applyBorder="1"/>
    <xf numFmtId="0" fontId="2" fillId="9" borderId="9" xfId="0" applyFont="1" applyFill="1" applyBorder="1"/>
    <xf numFmtId="165" fontId="0" fillId="0" borderId="12" xfId="0" applyNumberFormat="1" applyBorder="1"/>
    <xf numFmtId="165" fontId="0" fillId="0" borderId="11" xfId="0" applyNumberFormat="1" applyBorder="1" applyAlignment="1">
      <alignment horizontal="center"/>
    </xf>
    <xf numFmtId="165" fontId="0" fillId="9" borderId="1" xfId="0" applyNumberFormat="1" applyFill="1" applyBorder="1"/>
    <xf numFmtId="165" fontId="0" fillId="0" borderId="1" xfId="0" applyNumberFormat="1" applyBorder="1"/>
    <xf numFmtId="165" fontId="0" fillId="9" borderId="14" xfId="0" applyNumberFormat="1" applyFill="1" applyBorder="1"/>
    <xf numFmtId="165" fontId="0" fillId="0" borderId="15" xfId="0" applyNumberFormat="1" applyBorder="1" applyAlignment="1">
      <alignment horizontal="center"/>
    </xf>
    <xf numFmtId="165" fontId="0" fillId="9" borderId="16" xfId="0" applyNumberFormat="1" applyFill="1" applyBorder="1"/>
    <xf numFmtId="165" fontId="0" fillId="0" borderId="16" xfId="0" applyNumberFormat="1" applyBorder="1"/>
    <xf numFmtId="165" fontId="0" fillId="9" borderId="17" xfId="0" applyNumberFormat="1" applyFill="1" applyBorder="1"/>
    <xf numFmtId="165" fontId="0" fillId="0" borderId="18" xfId="0" applyNumberFormat="1" applyBorder="1" applyAlignment="1">
      <alignment horizontal="center"/>
    </xf>
    <xf numFmtId="165" fontId="0" fillId="0" borderId="19" xfId="0" applyNumberFormat="1" applyBorder="1"/>
    <xf numFmtId="165" fontId="0" fillId="0" borderId="2" xfId="0" applyNumberFormat="1" applyBorder="1"/>
    <xf numFmtId="165" fontId="0" fillId="0" borderId="20" xfId="0" applyNumberFormat="1" applyBorder="1"/>
    <xf numFmtId="0" fontId="2" fillId="2" borderId="5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 vertical="center"/>
    </xf>
    <xf numFmtId="165" fontId="0" fillId="9" borderId="12" xfId="0" applyNumberFormat="1" applyFill="1" applyBorder="1"/>
    <xf numFmtId="165" fontId="0" fillId="9" borderId="13" xfId="0" applyNumberFormat="1" applyFill="1" applyBorder="1"/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/>
    <xf numFmtId="0" fontId="13" fillId="10" borderId="6" xfId="0" applyFont="1" applyFill="1" applyBorder="1"/>
    <xf numFmtId="0" fontId="2" fillId="2" borderId="22" xfId="0" applyFont="1" applyFill="1" applyBorder="1" applyAlignment="1">
      <alignment horizontal="center" vertical="center"/>
    </xf>
    <xf numFmtId="0" fontId="0" fillId="0" borderId="10" xfId="0" applyBorder="1"/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/>
    </xf>
    <xf numFmtId="165" fontId="0" fillId="9" borderId="11" xfId="0" applyNumberFormat="1" applyFill="1" applyBorder="1" applyAlignment="1">
      <alignment horizontal="center"/>
    </xf>
    <xf numFmtId="165" fontId="0" fillId="9" borderId="15" xfId="0" applyNumberFormat="1" applyFill="1" applyBorder="1" applyAlignment="1">
      <alignment horizontal="center"/>
    </xf>
    <xf numFmtId="165" fontId="0" fillId="9" borderId="18" xfId="0" applyNumberFormat="1" applyFill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6</xdr:row>
          <xdr:rowOff>95250</xdr:rowOff>
        </xdr:from>
        <xdr:to>
          <xdr:col>7</xdr:col>
          <xdr:colOff>409575</xdr:colOff>
          <xdr:row>11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des moyennes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-cle%20usb/0-UNSS/depx%202015%20esc/2015-compet_escalade_Dep_2015_Excellence_Lyc&#233;es-resultats-v3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_résultats"/>
      <sheetName val="scratch"/>
      <sheetName val="equipe"/>
      <sheetName val="Clmt Final"/>
      <sheetName val="statistiques"/>
      <sheetName val="JOF"/>
      <sheetName val="Feuil1"/>
    </sheetNames>
    <sheetDataSet>
      <sheetData sheetId="0">
        <row r="7">
          <cell r="C7" t="str">
            <v>Cat</v>
          </cell>
          <cell r="S7" t="str">
            <v>Dossard Equipe</v>
          </cell>
        </row>
        <row r="8">
          <cell r="C8" t="str">
            <v>CF</v>
          </cell>
          <cell r="S8">
            <v>4</v>
          </cell>
        </row>
        <row r="9">
          <cell r="C9" t="str">
            <v>MF</v>
          </cell>
          <cell r="S9">
            <v>9</v>
          </cell>
        </row>
        <row r="10">
          <cell r="C10" t="str">
            <v>MF</v>
          </cell>
          <cell r="S10">
            <v>9</v>
          </cell>
        </row>
        <row r="11">
          <cell r="C11" t="str">
            <v>MF</v>
          </cell>
          <cell r="S11">
            <v>1</v>
          </cell>
        </row>
        <row r="12">
          <cell r="C12" t="str">
            <v>MF</v>
          </cell>
          <cell r="S12">
            <v>1</v>
          </cell>
        </row>
        <row r="13">
          <cell r="C13" t="str">
            <v>MF</v>
          </cell>
          <cell r="S13">
            <v>3</v>
          </cell>
        </row>
        <row r="14">
          <cell r="C14" t="str">
            <v>MF</v>
          </cell>
          <cell r="S14">
            <v>3</v>
          </cell>
        </row>
        <row r="15">
          <cell r="C15" t="str">
            <v>MF</v>
          </cell>
          <cell r="S15">
            <v>3</v>
          </cell>
        </row>
        <row r="16">
          <cell r="C16" t="str">
            <v>CF</v>
          </cell>
          <cell r="S16">
            <v>6</v>
          </cell>
        </row>
        <row r="17">
          <cell r="C17" t="str">
            <v>CF</v>
          </cell>
          <cell r="S17">
            <v>6</v>
          </cell>
        </row>
        <row r="18">
          <cell r="S18">
            <v>1</v>
          </cell>
        </row>
        <row r="20">
          <cell r="C20" t="str">
            <v>CG</v>
          </cell>
          <cell r="S20">
            <v>4</v>
          </cell>
        </row>
        <row r="21">
          <cell r="C21" t="str">
            <v>CG</v>
          </cell>
          <cell r="S21">
            <v>4</v>
          </cell>
        </row>
        <row r="22">
          <cell r="C22" t="str">
            <v>CG</v>
          </cell>
          <cell r="S22">
            <v>4</v>
          </cell>
        </row>
        <row r="23">
          <cell r="C23" t="str">
            <v>CG</v>
          </cell>
          <cell r="S23">
            <v>9</v>
          </cell>
        </row>
        <row r="24">
          <cell r="C24" t="str">
            <v>CG</v>
          </cell>
          <cell r="S24">
            <v>3</v>
          </cell>
        </row>
        <row r="25">
          <cell r="C25" t="str">
            <v>MG</v>
          </cell>
          <cell r="S25">
            <v>9</v>
          </cell>
        </row>
        <row r="26">
          <cell r="C26" t="str">
            <v>MG</v>
          </cell>
          <cell r="S26">
            <v>1</v>
          </cell>
        </row>
        <row r="27">
          <cell r="C27" t="str">
            <v>MG</v>
          </cell>
          <cell r="S27">
            <v>1</v>
          </cell>
        </row>
        <row r="28">
          <cell r="C28" t="str">
            <v>JG</v>
          </cell>
          <cell r="S28">
            <v>6</v>
          </cell>
        </row>
        <row r="29">
          <cell r="C29" t="str">
            <v>JG</v>
          </cell>
          <cell r="S29">
            <v>6</v>
          </cell>
        </row>
        <row r="32">
          <cell r="C32" t="str">
            <v>CF</v>
          </cell>
          <cell r="S32">
            <v>2</v>
          </cell>
        </row>
        <row r="33">
          <cell r="C33" t="str">
            <v>JF</v>
          </cell>
          <cell r="S33">
            <v>2</v>
          </cell>
        </row>
        <row r="34">
          <cell r="C34" t="str">
            <v>JF</v>
          </cell>
          <cell r="S34">
            <v>5</v>
          </cell>
        </row>
        <row r="35">
          <cell r="C35" t="str">
            <v>MF</v>
          </cell>
          <cell r="S35">
            <v>1</v>
          </cell>
        </row>
        <row r="36">
          <cell r="C36" t="str">
            <v>MF</v>
          </cell>
          <cell r="S36">
            <v>1</v>
          </cell>
        </row>
        <row r="37">
          <cell r="C37" t="str">
            <v>CF</v>
          </cell>
          <cell r="S37">
            <v>10</v>
          </cell>
        </row>
        <row r="38">
          <cell r="C38" t="str">
            <v>JF</v>
          </cell>
          <cell r="S38">
            <v>10</v>
          </cell>
        </row>
        <row r="39">
          <cell r="C39" t="str">
            <v>JF</v>
          </cell>
          <cell r="S39">
            <v>5</v>
          </cell>
        </row>
        <row r="44">
          <cell r="C44" t="str">
            <v>BG</v>
          </cell>
          <cell r="S44">
            <v>1</v>
          </cell>
        </row>
        <row r="45">
          <cell r="C45" t="str">
            <v>CG</v>
          </cell>
          <cell r="S45">
            <v>2</v>
          </cell>
        </row>
        <row r="46">
          <cell r="C46" t="str">
            <v>CG</v>
          </cell>
          <cell r="S46">
            <v>5</v>
          </cell>
        </row>
        <row r="47">
          <cell r="C47" t="str">
            <v>JG</v>
          </cell>
          <cell r="S47">
            <v>5</v>
          </cell>
        </row>
        <row r="48">
          <cell r="C48" t="str">
            <v>MG</v>
          </cell>
          <cell r="S48">
            <v>9</v>
          </cell>
        </row>
        <row r="49">
          <cell r="C49" t="str">
            <v>MG</v>
          </cell>
          <cell r="S49">
            <v>9</v>
          </cell>
        </row>
        <row r="50">
          <cell r="C50" t="str">
            <v>MG</v>
          </cell>
          <cell r="S50">
            <v>9</v>
          </cell>
        </row>
        <row r="51">
          <cell r="C51" t="str">
            <v>MG</v>
          </cell>
          <cell r="S51">
            <v>1</v>
          </cell>
        </row>
        <row r="52">
          <cell r="C52" t="str">
            <v>CG</v>
          </cell>
          <cell r="S52">
            <v>2</v>
          </cell>
        </row>
        <row r="53">
          <cell r="C53" t="str">
            <v>CG</v>
          </cell>
          <cell r="S53">
            <v>10</v>
          </cell>
        </row>
        <row r="54">
          <cell r="C54" t="str">
            <v>CG</v>
          </cell>
          <cell r="S54">
            <v>10</v>
          </cell>
        </row>
        <row r="56">
          <cell r="C56" t="str">
            <v>BF</v>
          </cell>
          <cell r="S56">
            <v>3</v>
          </cell>
        </row>
        <row r="57">
          <cell r="C57" t="str">
            <v>CF</v>
          </cell>
          <cell r="S57">
            <v>7</v>
          </cell>
        </row>
        <row r="58">
          <cell r="C58" t="str">
            <v>JF</v>
          </cell>
          <cell r="S58">
            <v>7</v>
          </cell>
        </row>
        <row r="59">
          <cell r="C59" t="str">
            <v>MF</v>
          </cell>
          <cell r="S59">
            <v>9</v>
          </cell>
        </row>
        <row r="60">
          <cell r="C60" t="str">
            <v>BF</v>
          </cell>
          <cell r="S60">
            <v>9</v>
          </cell>
        </row>
        <row r="61">
          <cell r="C61" t="str">
            <v>MF</v>
          </cell>
          <cell r="S61">
            <v>1</v>
          </cell>
        </row>
        <row r="62">
          <cell r="C62" t="str">
            <v>MF</v>
          </cell>
          <cell r="S62">
            <v>1</v>
          </cell>
        </row>
        <row r="63">
          <cell r="C63" t="str">
            <v>MF</v>
          </cell>
          <cell r="S63">
            <v>3</v>
          </cell>
        </row>
        <row r="64">
          <cell r="C64" t="str">
            <v>MF</v>
          </cell>
          <cell r="S64">
            <v>3</v>
          </cell>
        </row>
        <row r="65">
          <cell r="C65" t="str">
            <v>CF</v>
          </cell>
          <cell r="S65">
            <v>6</v>
          </cell>
        </row>
        <row r="68">
          <cell r="C68" t="str">
            <v>BG</v>
          </cell>
          <cell r="S68">
            <v>3</v>
          </cell>
        </row>
        <row r="69">
          <cell r="C69" t="str">
            <v>JG</v>
          </cell>
          <cell r="S69">
            <v>7</v>
          </cell>
        </row>
        <row r="70">
          <cell r="C70" t="str">
            <v>JG</v>
          </cell>
          <cell r="S70">
            <v>7</v>
          </cell>
        </row>
        <row r="71">
          <cell r="C71" t="str">
            <v>mg</v>
          </cell>
          <cell r="S71">
            <v>9</v>
          </cell>
        </row>
        <row r="72">
          <cell r="C72" t="str">
            <v>MG</v>
          </cell>
          <cell r="S72">
            <v>1</v>
          </cell>
        </row>
        <row r="73">
          <cell r="C73" t="str">
            <v>MG</v>
          </cell>
          <cell r="S73">
            <v>1</v>
          </cell>
        </row>
        <row r="74">
          <cell r="C74" t="str">
            <v>CG</v>
          </cell>
          <cell r="S74">
            <v>6</v>
          </cell>
        </row>
        <row r="75">
          <cell r="C75" t="str">
            <v>CG</v>
          </cell>
          <cell r="S75">
            <v>6</v>
          </cell>
        </row>
        <row r="76">
          <cell r="C76" t="str">
            <v>CG</v>
          </cell>
          <cell r="S76">
            <v>6</v>
          </cell>
        </row>
        <row r="80">
          <cell r="C80" t="str">
            <v>CF</v>
          </cell>
          <cell r="S80">
            <v>8</v>
          </cell>
        </row>
        <row r="81">
          <cell r="C81" t="str">
            <v>MF</v>
          </cell>
          <cell r="S81">
            <v>1</v>
          </cell>
        </row>
        <row r="82">
          <cell r="C82" t="str">
            <v>MF</v>
          </cell>
          <cell r="S82">
            <v>1</v>
          </cell>
        </row>
        <row r="83">
          <cell r="C83" t="str">
            <v>MF</v>
          </cell>
          <cell r="S83">
            <v>1</v>
          </cell>
        </row>
        <row r="84">
          <cell r="C84" t="str">
            <v>JF</v>
          </cell>
          <cell r="S84">
            <v>10</v>
          </cell>
        </row>
        <row r="85">
          <cell r="S85">
            <v>8</v>
          </cell>
        </row>
        <row r="86">
          <cell r="S86">
            <v>8</v>
          </cell>
        </row>
        <row r="87">
          <cell r="S87">
            <v>8</v>
          </cell>
        </row>
        <row r="92">
          <cell r="C92" t="str">
            <v>BG</v>
          </cell>
          <cell r="S92">
            <v>9</v>
          </cell>
        </row>
        <row r="93">
          <cell r="C93" t="str">
            <v>JG</v>
          </cell>
          <cell r="S93">
            <v>8</v>
          </cell>
        </row>
        <row r="94">
          <cell r="C94" t="str">
            <v>JG</v>
          </cell>
          <cell r="S94">
            <v>8</v>
          </cell>
        </row>
        <row r="95">
          <cell r="C95" t="str">
            <v>JG</v>
          </cell>
          <cell r="S95">
            <v>8</v>
          </cell>
        </row>
        <row r="96">
          <cell r="C96" t="str">
            <v>MG</v>
          </cell>
          <cell r="S96">
            <v>9</v>
          </cell>
        </row>
        <row r="97">
          <cell r="C97" t="str">
            <v>JG</v>
          </cell>
          <cell r="S97">
            <v>10</v>
          </cell>
        </row>
        <row r="98">
          <cell r="C98" t="str">
            <v>JG</v>
          </cell>
          <cell r="S98">
            <v>10</v>
          </cell>
        </row>
        <row r="99">
          <cell r="C99" t="str">
            <v>JG</v>
          </cell>
          <cell r="S99">
            <v>10</v>
          </cell>
        </row>
        <row r="100">
          <cell r="C100" t="str">
            <v>CG</v>
          </cell>
          <cell r="S100">
            <v>8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7"/>
  <sheetViews>
    <sheetView workbookViewId="0">
      <selection activeCell="E20" sqref="E20"/>
    </sheetView>
  </sheetViews>
  <sheetFormatPr baseColWidth="10" defaultRowHeight="15" x14ac:dyDescent="0.25"/>
  <cols>
    <col min="2" max="3" width="5.140625" bestFit="1" customWidth="1"/>
    <col min="5" max="5" width="21.7109375" bestFit="1" customWidth="1"/>
    <col min="7" max="7" width="27.42578125" bestFit="1" customWidth="1"/>
    <col min="8" max="8" width="12.5703125" bestFit="1" customWidth="1"/>
  </cols>
  <sheetData>
    <row r="1" spans="1:9" x14ac:dyDescent="0.25">
      <c r="A1" t="s">
        <v>0</v>
      </c>
      <c r="B1" t="s">
        <v>1</v>
      </c>
      <c r="C1" t="s">
        <v>90</v>
      </c>
      <c r="E1" t="s">
        <v>88</v>
      </c>
      <c r="F1" s="1">
        <v>10</v>
      </c>
      <c r="G1" t="s">
        <v>89</v>
      </c>
      <c r="H1" t="s">
        <v>94</v>
      </c>
      <c r="I1" s="2">
        <v>17.600000000000001</v>
      </c>
    </row>
    <row r="2" spans="1:9" x14ac:dyDescent="0.25">
      <c r="A2" t="s">
        <v>2</v>
      </c>
      <c r="B2">
        <v>12</v>
      </c>
      <c r="C2" t="s">
        <v>91</v>
      </c>
      <c r="E2" t="s">
        <v>88</v>
      </c>
      <c r="F2" s="1">
        <v>25</v>
      </c>
      <c r="G2" t="s">
        <v>93</v>
      </c>
      <c r="H2" t="s">
        <v>95</v>
      </c>
      <c r="I2" s="3">
        <v>15.76</v>
      </c>
    </row>
    <row r="3" spans="1:9" x14ac:dyDescent="0.25">
      <c r="A3" t="s">
        <v>3</v>
      </c>
      <c r="B3">
        <v>13</v>
      </c>
      <c r="C3" t="s">
        <v>92</v>
      </c>
    </row>
    <row r="4" spans="1:9" x14ac:dyDescent="0.25">
      <c r="A4" t="s">
        <v>4</v>
      </c>
      <c r="B4">
        <v>17</v>
      </c>
      <c r="C4" t="s">
        <v>92</v>
      </c>
    </row>
    <row r="5" spans="1:9" x14ac:dyDescent="0.25">
      <c r="A5" t="s">
        <v>5</v>
      </c>
      <c r="B5">
        <v>6</v>
      </c>
      <c r="C5" t="s">
        <v>92</v>
      </c>
    </row>
    <row r="6" spans="1:9" x14ac:dyDescent="0.25">
      <c r="A6" t="s">
        <v>6</v>
      </c>
      <c r="B6">
        <v>1</v>
      </c>
      <c r="C6" t="s">
        <v>91</v>
      </c>
    </row>
    <row r="7" spans="1:9" x14ac:dyDescent="0.25">
      <c r="A7" t="s">
        <v>7</v>
      </c>
      <c r="B7">
        <v>8</v>
      </c>
      <c r="C7" t="s">
        <v>91</v>
      </c>
    </row>
    <row r="8" spans="1:9" x14ac:dyDescent="0.25">
      <c r="A8" t="s">
        <v>8</v>
      </c>
      <c r="B8">
        <v>11</v>
      </c>
      <c r="C8" t="s">
        <v>91</v>
      </c>
    </row>
    <row r="9" spans="1:9" x14ac:dyDescent="0.25">
      <c r="A9" t="s">
        <v>9</v>
      </c>
      <c r="B9">
        <v>10</v>
      </c>
      <c r="C9" t="s">
        <v>92</v>
      </c>
    </row>
    <row r="10" spans="1:9" x14ac:dyDescent="0.25">
      <c r="A10" t="s">
        <v>10</v>
      </c>
      <c r="B10">
        <v>17</v>
      </c>
      <c r="C10" t="s">
        <v>92</v>
      </c>
    </row>
    <row r="11" spans="1:9" x14ac:dyDescent="0.25">
      <c r="A11" t="s">
        <v>11</v>
      </c>
      <c r="B11">
        <v>14</v>
      </c>
      <c r="C11" t="s">
        <v>92</v>
      </c>
    </row>
    <row r="12" spans="1:9" x14ac:dyDescent="0.25">
      <c r="A12" t="s">
        <v>12</v>
      </c>
      <c r="B12">
        <v>19</v>
      </c>
      <c r="C12" t="s">
        <v>91</v>
      </c>
    </row>
    <row r="13" spans="1:9" x14ac:dyDescent="0.25">
      <c r="A13" t="s">
        <v>13</v>
      </c>
      <c r="B13">
        <v>10</v>
      </c>
      <c r="C13" t="s">
        <v>91</v>
      </c>
    </row>
    <row r="14" spans="1:9" x14ac:dyDescent="0.25">
      <c r="A14" t="s">
        <v>14</v>
      </c>
      <c r="B14">
        <v>0</v>
      </c>
      <c r="C14" t="s">
        <v>91</v>
      </c>
    </row>
    <row r="15" spans="1:9" x14ac:dyDescent="0.25">
      <c r="A15" t="s">
        <v>15</v>
      </c>
      <c r="B15">
        <v>10</v>
      </c>
      <c r="C15" t="s">
        <v>92</v>
      </c>
    </row>
    <row r="16" spans="1:9" x14ac:dyDescent="0.25">
      <c r="A16" t="s">
        <v>16</v>
      </c>
      <c r="B16">
        <v>17</v>
      </c>
      <c r="C16" t="s">
        <v>92</v>
      </c>
    </row>
    <row r="17" spans="1:3" x14ac:dyDescent="0.25">
      <c r="A17" t="s">
        <v>17</v>
      </c>
      <c r="B17">
        <v>18</v>
      </c>
      <c r="C17" t="s">
        <v>92</v>
      </c>
    </row>
    <row r="18" spans="1:3" x14ac:dyDescent="0.25">
      <c r="A18" t="s">
        <v>18</v>
      </c>
      <c r="B18">
        <v>6</v>
      </c>
      <c r="C18" t="s">
        <v>91</v>
      </c>
    </row>
    <row r="19" spans="1:3" x14ac:dyDescent="0.25">
      <c r="A19" t="s">
        <v>19</v>
      </c>
      <c r="B19">
        <v>1</v>
      </c>
      <c r="C19" t="s">
        <v>91</v>
      </c>
    </row>
    <row r="20" spans="1:3" x14ac:dyDescent="0.25">
      <c r="A20" t="s">
        <v>20</v>
      </c>
      <c r="B20">
        <v>15</v>
      </c>
      <c r="C20" t="s">
        <v>91</v>
      </c>
    </row>
    <row r="21" spans="1:3" x14ac:dyDescent="0.25">
      <c r="A21" t="s">
        <v>21</v>
      </c>
      <c r="B21">
        <v>17</v>
      </c>
      <c r="C21" t="s">
        <v>91</v>
      </c>
    </row>
    <row r="22" spans="1:3" x14ac:dyDescent="0.25">
      <c r="A22" t="s">
        <v>22</v>
      </c>
      <c r="B22">
        <v>11</v>
      </c>
      <c r="C22" t="s">
        <v>91</v>
      </c>
    </row>
    <row r="23" spans="1:3" x14ac:dyDescent="0.25">
      <c r="A23" t="s">
        <v>23</v>
      </c>
      <c r="B23">
        <v>19</v>
      </c>
      <c r="C23" t="s">
        <v>91</v>
      </c>
    </row>
    <row r="24" spans="1:3" x14ac:dyDescent="0.25">
      <c r="A24" t="s">
        <v>24</v>
      </c>
      <c r="B24">
        <v>17</v>
      </c>
      <c r="C24" t="s">
        <v>92</v>
      </c>
    </row>
    <row r="25" spans="1:3" x14ac:dyDescent="0.25">
      <c r="A25" t="s">
        <v>25</v>
      </c>
      <c r="B25">
        <v>13</v>
      </c>
      <c r="C25" t="s">
        <v>92</v>
      </c>
    </row>
    <row r="26" spans="1:3" x14ac:dyDescent="0.25">
      <c r="A26" t="s">
        <v>26</v>
      </c>
      <c r="B26">
        <v>13</v>
      </c>
      <c r="C26" t="s">
        <v>92</v>
      </c>
    </row>
    <row r="27" spans="1:3" x14ac:dyDescent="0.25">
      <c r="A27" t="s">
        <v>27</v>
      </c>
      <c r="B27">
        <v>15</v>
      </c>
      <c r="C27" t="s">
        <v>91</v>
      </c>
    </row>
    <row r="28" spans="1:3" x14ac:dyDescent="0.25">
      <c r="A28" t="s">
        <v>28</v>
      </c>
      <c r="B28">
        <v>19</v>
      </c>
      <c r="C28" t="s">
        <v>91</v>
      </c>
    </row>
    <row r="29" spans="1:3" x14ac:dyDescent="0.25">
      <c r="A29" t="s">
        <v>29</v>
      </c>
      <c r="B29">
        <v>11</v>
      </c>
      <c r="C29" t="s">
        <v>91</v>
      </c>
    </row>
    <row r="30" spans="1:3" x14ac:dyDescent="0.25">
      <c r="A30" t="s">
        <v>30</v>
      </c>
      <c r="B30">
        <v>14</v>
      </c>
      <c r="C30" t="s">
        <v>92</v>
      </c>
    </row>
    <row r="31" spans="1:3" x14ac:dyDescent="0.25">
      <c r="A31" t="s">
        <v>31</v>
      </c>
      <c r="B31">
        <v>7</v>
      </c>
      <c r="C31" t="s">
        <v>92</v>
      </c>
    </row>
    <row r="32" spans="1:3" x14ac:dyDescent="0.25">
      <c r="A32" t="s">
        <v>32</v>
      </c>
      <c r="B32">
        <v>8</v>
      </c>
      <c r="C32" t="s">
        <v>92</v>
      </c>
    </row>
    <row r="33" spans="1:3" x14ac:dyDescent="0.25">
      <c r="A33" t="s">
        <v>33</v>
      </c>
      <c r="B33">
        <v>1</v>
      </c>
      <c r="C33" t="s">
        <v>91</v>
      </c>
    </row>
    <row r="34" spans="1:3" x14ac:dyDescent="0.25">
      <c r="A34" t="s">
        <v>34</v>
      </c>
      <c r="B34">
        <v>8</v>
      </c>
      <c r="C34" t="s">
        <v>91</v>
      </c>
    </row>
    <row r="35" spans="1:3" x14ac:dyDescent="0.25">
      <c r="A35" t="s">
        <v>35</v>
      </c>
      <c r="B35">
        <v>0</v>
      </c>
      <c r="C35" t="s">
        <v>91</v>
      </c>
    </row>
    <row r="36" spans="1:3" x14ac:dyDescent="0.25">
      <c r="A36" t="s">
        <v>36</v>
      </c>
      <c r="B36">
        <v>19</v>
      </c>
      <c r="C36" t="s">
        <v>92</v>
      </c>
    </row>
    <row r="37" spans="1:3" x14ac:dyDescent="0.25">
      <c r="A37" t="s">
        <v>37</v>
      </c>
      <c r="B37">
        <v>14</v>
      </c>
      <c r="C37" t="s">
        <v>92</v>
      </c>
    </row>
    <row r="38" spans="1:3" x14ac:dyDescent="0.25">
      <c r="A38" t="s">
        <v>38</v>
      </c>
      <c r="B38">
        <v>7</v>
      </c>
      <c r="C38" t="s">
        <v>92</v>
      </c>
    </row>
    <row r="39" spans="1:3" x14ac:dyDescent="0.25">
      <c r="A39" t="s">
        <v>39</v>
      </c>
      <c r="B39">
        <v>14</v>
      </c>
      <c r="C39" t="s">
        <v>91</v>
      </c>
    </row>
    <row r="40" spans="1:3" x14ac:dyDescent="0.25">
      <c r="A40" t="s">
        <v>40</v>
      </c>
      <c r="B40">
        <v>3</v>
      </c>
      <c r="C40" t="s">
        <v>91</v>
      </c>
    </row>
    <row r="41" spans="1:3" x14ac:dyDescent="0.25">
      <c r="A41" t="s">
        <v>41</v>
      </c>
      <c r="B41">
        <v>10</v>
      </c>
      <c r="C41" t="s">
        <v>91</v>
      </c>
    </row>
    <row r="42" spans="1:3" x14ac:dyDescent="0.25">
      <c r="A42" t="s">
        <v>42</v>
      </c>
      <c r="B42">
        <v>15</v>
      </c>
      <c r="C42" t="s">
        <v>91</v>
      </c>
    </row>
    <row r="43" spans="1:3" x14ac:dyDescent="0.25">
      <c r="A43" t="s">
        <v>43</v>
      </c>
      <c r="B43">
        <v>8</v>
      </c>
      <c r="C43" t="s">
        <v>91</v>
      </c>
    </row>
    <row r="44" spans="1:3" x14ac:dyDescent="0.25">
      <c r="A44" t="s">
        <v>44</v>
      </c>
      <c r="B44">
        <v>16</v>
      </c>
      <c r="C44" t="s">
        <v>91</v>
      </c>
    </row>
    <row r="45" spans="1:3" x14ac:dyDescent="0.25">
      <c r="A45" t="s">
        <v>45</v>
      </c>
      <c r="B45">
        <v>19</v>
      </c>
      <c r="C45" t="s">
        <v>92</v>
      </c>
    </row>
    <row r="46" spans="1:3" x14ac:dyDescent="0.25">
      <c r="A46" t="s">
        <v>46</v>
      </c>
      <c r="B46">
        <v>10</v>
      </c>
      <c r="C46" t="s">
        <v>92</v>
      </c>
    </row>
    <row r="47" spans="1:3" x14ac:dyDescent="0.25">
      <c r="A47" t="s">
        <v>47</v>
      </c>
      <c r="B47">
        <v>8</v>
      </c>
      <c r="C47" t="s">
        <v>92</v>
      </c>
    </row>
    <row r="48" spans="1:3" x14ac:dyDescent="0.25">
      <c r="A48" t="s">
        <v>48</v>
      </c>
      <c r="B48">
        <v>4</v>
      </c>
      <c r="C48" t="s">
        <v>91</v>
      </c>
    </row>
    <row r="49" spans="1:3" x14ac:dyDescent="0.25">
      <c r="A49" t="s">
        <v>49</v>
      </c>
      <c r="B49">
        <v>13</v>
      </c>
      <c r="C49" t="s">
        <v>91</v>
      </c>
    </row>
    <row r="50" spans="1:3" x14ac:dyDescent="0.25">
      <c r="A50" t="s">
        <v>50</v>
      </c>
      <c r="B50">
        <v>18</v>
      </c>
      <c r="C50" t="s">
        <v>91</v>
      </c>
    </row>
    <row r="51" spans="1:3" x14ac:dyDescent="0.25">
      <c r="A51" t="s">
        <v>51</v>
      </c>
      <c r="B51">
        <v>5</v>
      </c>
      <c r="C51" t="s">
        <v>92</v>
      </c>
    </row>
    <row r="52" spans="1:3" x14ac:dyDescent="0.25">
      <c r="A52" t="s">
        <v>52</v>
      </c>
      <c r="B52">
        <v>1</v>
      </c>
      <c r="C52" t="s">
        <v>92</v>
      </c>
    </row>
    <row r="53" spans="1:3" x14ac:dyDescent="0.25">
      <c r="A53" t="s">
        <v>53</v>
      </c>
      <c r="B53">
        <v>3</v>
      </c>
      <c r="C53" t="s">
        <v>92</v>
      </c>
    </row>
    <row r="54" spans="1:3" x14ac:dyDescent="0.25">
      <c r="A54" t="s">
        <v>54</v>
      </c>
      <c r="B54">
        <v>5</v>
      </c>
      <c r="C54" t="s">
        <v>91</v>
      </c>
    </row>
    <row r="55" spans="1:3" x14ac:dyDescent="0.25">
      <c r="A55" t="s">
        <v>55</v>
      </c>
      <c r="B55">
        <v>11</v>
      </c>
      <c r="C55" t="s">
        <v>91</v>
      </c>
    </row>
    <row r="56" spans="1:3" x14ac:dyDescent="0.25">
      <c r="A56" t="s">
        <v>56</v>
      </c>
      <c r="B56">
        <v>2</v>
      </c>
      <c r="C56" t="s">
        <v>91</v>
      </c>
    </row>
    <row r="57" spans="1:3" x14ac:dyDescent="0.25">
      <c r="A57" t="s">
        <v>57</v>
      </c>
      <c r="B57">
        <v>2</v>
      </c>
      <c r="C57" t="s">
        <v>92</v>
      </c>
    </row>
    <row r="58" spans="1:3" x14ac:dyDescent="0.25">
      <c r="A58" t="s">
        <v>58</v>
      </c>
      <c r="B58">
        <v>16</v>
      </c>
      <c r="C58" t="s">
        <v>92</v>
      </c>
    </row>
    <row r="59" spans="1:3" x14ac:dyDescent="0.25">
      <c r="A59" t="s">
        <v>59</v>
      </c>
      <c r="B59">
        <v>13</v>
      </c>
      <c r="C59" t="s">
        <v>92</v>
      </c>
    </row>
    <row r="60" spans="1:3" x14ac:dyDescent="0.25">
      <c r="A60" t="s">
        <v>60</v>
      </c>
      <c r="B60">
        <v>13</v>
      </c>
      <c r="C60" t="s">
        <v>91</v>
      </c>
    </row>
    <row r="61" spans="1:3" x14ac:dyDescent="0.25">
      <c r="A61" t="s">
        <v>61</v>
      </c>
      <c r="B61">
        <v>14</v>
      </c>
      <c r="C61" t="s">
        <v>91</v>
      </c>
    </row>
    <row r="62" spans="1:3" x14ac:dyDescent="0.25">
      <c r="A62" t="s">
        <v>62</v>
      </c>
      <c r="B62">
        <v>13</v>
      </c>
      <c r="C62" t="s">
        <v>91</v>
      </c>
    </row>
    <row r="63" spans="1:3" x14ac:dyDescent="0.25">
      <c r="A63" t="s">
        <v>63</v>
      </c>
      <c r="B63">
        <v>11</v>
      </c>
      <c r="C63" t="s">
        <v>91</v>
      </c>
    </row>
    <row r="64" spans="1:3" x14ac:dyDescent="0.25">
      <c r="A64" t="s">
        <v>64</v>
      </c>
      <c r="B64">
        <v>13</v>
      </c>
      <c r="C64" t="s">
        <v>91</v>
      </c>
    </row>
    <row r="65" spans="1:3" x14ac:dyDescent="0.25">
      <c r="A65" t="s">
        <v>65</v>
      </c>
      <c r="B65">
        <v>5</v>
      </c>
      <c r="C65" t="s">
        <v>91</v>
      </c>
    </row>
    <row r="66" spans="1:3" x14ac:dyDescent="0.25">
      <c r="A66" t="s">
        <v>66</v>
      </c>
      <c r="B66">
        <v>16</v>
      </c>
      <c r="C66" t="s">
        <v>92</v>
      </c>
    </row>
    <row r="67" spans="1:3" x14ac:dyDescent="0.25">
      <c r="A67" t="s">
        <v>67</v>
      </c>
      <c r="B67">
        <v>12</v>
      </c>
      <c r="C67" t="s">
        <v>92</v>
      </c>
    </row>
    <row r="68" spans="1:3" x14ac:dyDescent="0.25">
      <c r="A68" t="s">
        <v>68</v>
      </c>
      <c r="B68">
        <v>3</v>
      </c>
      <c r="C68" t="s">
        <v>92</v>
      </c>
    </row>
    <row r="69" spans="1:3" x14ac:dyDescent="0.25">
      <c r="A69" t="s">
        <v>69</v>
      </c>
      <c r="B69">
        <v>20</v>
      </c>
      <c r="C69" t="s">
        <v>91</v>
      </c>
    </row>
    <row r="70" spans="1:3" x14ac:dyDescent="0.25">
      <c r="A70" t="s">
        <v>70</v>
      </c>
      <c r="B70">
        <v>5</v>
      </c>
      <c r="C70" t="s">
        <v>91</v>
      </c>
    </row>
    <row r="71" spans="1:3" x14ac:dyDescent="0.25">
      <c r="A71" t="s">
        <v>71</v>
      </c>
      <c r="B71">
        <v>14</v>
      </c>
      <c r="C71" t="s">
        <v>91</v>
      </c>
    </row>
    <row r="72" spans="1:3" x14ac:dyDescent="0.25">
      <c r="A72" t="s">
        <v>72</v>
      </c>
      <c r="B72">
        <v>18</v>
      </c>
      <c r="C72" t="s">
        <v>92</v>
      </c>
    </row>
    <row r="73" spans="1:3" x14ac:dyDescent="0.25">
      <c r="A73" t="s">
        <v>73</v>
      </c>
      <c r="B73">
        <v>15</v>
      </c>
      <c r="C73" t="s">
        <v>92</v>
      </c>
    </row>
    <row r="74" spans="1:3" x14ac:dyDescent="0.25">
      <c r="A74" t="s">
        <v>74</v>
      </c>
      <c r="B74">
        <v>5</v>
      </c>
      <c r="C74" t="s">
        <v>92</v>
      </c>
    </row>
    <row r="75" spans="1:3" x14ac:dyDescent="0.25">
      <c r="A75" t="s">
        <v>75</v>
      </c>
      <c r="B75">
        <v>18</v>
      </c>
      <c r="C75" t="s">
        <v>91</v>
      </c>
    </row>
    <row r="76" spans="1:3" x14ac:dyDescent="0.25">
      <c r="A76" t="s">
        <v>76</v>
      </c>
      <c r="B76">
        <v>18</v>
      </c>
      <c r="C76" t="s">
        <v>91</v>
      </c>
    </row>
    <row r="77" spans="1:3" x14ac:dyDescent="0.25">
      <c r="A77" t="s">
        <v>77</v>
      </c>
      <c r="B77">
        <v>9</v>
      </c>
      <c r="C77" t="s">
        <v>91</v>
      </c>
    </row>
    <row r="78" spans="1:3" x14ac:dyDescent="0.25">
      <c r="A78" t="s">
        <v>78</v>
      </c>
      <c r="B78">
        <v>1</v>
      </c>
      <c r="C78" t="s">
        <v>92</v>
      </c>
    </row>
    <row r="79" spans="1:3" x14ac:dyDescent="0.25">
      <c r="A79" t="s">
        <v>79</v>
      </c>
      <c r="B79">
        <v>18</v>
      </c>
      <c r="C79" t="s">
        <v>92</v>
      </c>
    </row>
    <row r="80" spans="1:3" x14ac:dyDescent="0.25">
      <c r="A80" t="s">
        <v>80</v>
      </c>
      <c r="B80">
        <v>12</v>
      </c>
      <c r="C80" t="s">
        <v>92</v>
      </c>
    </row>
    <row r="81" spans="1:3" x14ac:dyDescent="0.25">
      <c r="A81" t="s">
        <v>81</v>
      </c>
      <c r="B81">
        <v>15</v>
      </c>
      <c r="C81" t="s">
        <v>91</v>
      </c>
    </row>
    <row r="82" spans="1:3" x14ac:dyDescent="0.25">
      <c r="A82" t="s">
        <v>82</v>
      </c>
      <c r="B82">
        <v>18</v>
      </c>
      <c r="C82" t="s">
        <v>91</v>
      </c>
    </row>
    <row r="83" spans="1:3" x14ac:dyDescent="0.25">
      <c r="A83" t="s">
        <v>83</v>
      </c>
      <c r="B83">
        <v>15</v>
      </c>
      <c r="C83" t="s">
        <v>91</v>
      </c>
    </row>
    <row r="84" spans="1:3" x14ac:dyDescent="0.25">
      <c r="A84" t="s">
        <v>84</v>
      </c>
      <c r="B84">
        <v>1</v>
      </c>
      <c r="C84" t="s">
        <v>91</v>
      </c>
    </row>
    <row r="85" spans="1:3" x14ac:dyDescent="0.25">
      <c r="A85" t="s">
        <v>85</v>
      </c>
      <c r="B85">
        <v>13</v>
      </c>
      <c r="C85" t="s">
        <v>91</v>
      </c>
    </row>
    <row r="86" spans="1:3" x14ac:dyDescent="0.25">
      <c r="A86" t="s">
        <v>86</v>
      </c>
      <c r="B86">
        <v>18</v>
      </c>
      <c r="C86" t="s">
        <v>91</v>
      </c>
    </row>
    <row r="87" spans="1:3" x14ac:dyDescent="0.25">
      <c r="A87" t="s">
        <v>87</v>
      </c>
      <c r="B87">
        <v>12</v>
      </c>
      <c r="C87" t="s">
        <v>92</v>
      </c>
    </row>
  </sheetData>
  <sortState ref="A2:C87">
    <sortCondition ref="A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yenne">
                <anchor moveWithCells="1" sizeWithCells="1">
                  <from>
                    <xdr:col>6</xdr:col>
                    <xdr:colOff>666750</xdr:colOff>
                    <xdr:row>6</xdr:row>
                    <xdr:rowOff>95250</xdr:rowOff>
                  </from>
                  <to>
                    <xdr:col>7</xdr:col>
                    <xdr:colOff>409575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1:R153"/>
  <sheetViews>
    <sheetView topLeftCell="C1" workbookViewId="0">
      <selection activeCell="H6" sqref="H6"/>
    </sheetView>
  </sheetViews>
  <sheetFormatPr baseColWidth="10" defaultRowHeight="15" x14ac:dyDescent="0.25"/>
  <sheetData>
    <row r="1" spans="3:18" ht="19.5" x14ac:dyDescent="0.4">
      <c r="C1" s="4" t="s">
        <v>96</v>
      </c>
      <c r="D1" s="5"/>
      <c r="E1" s="6"/>
      <c r="F1" s="7"/>
      <c r="G1" s="7"/>
      <c r="H1" s="6"/>
      <c r="I1" s="7"/>
      <c r="J1" s="7"/>
      <c r="K1" s="7" t="s">
        <v>97</v>
      </c>
      <c r="L1" s="7" t="s">
        <v>98</v>
      </c>
      <c r="M1" s="7" t="s">
        <v>99</v>
      </c>
      <c r="N1" s="8" t="s">
        <v>100</v>
      </c>
      <c r="O1" s="8" t="s">
        <v>101</v>
      </c>
      <c r="P1" s="8" t="s">
        <v>102</v>
      </c>
      <c r="Q1" s="8" t="s">
        <v>103</v>
      </c>
      <c r="R1" s="8" t="s">
        <v>104</v>
      </c>
    </row>
    <row r="2" spans="3:18" ht="19.5" x14ac:dyDescent="0.4">
      <c r="C2" s="9" t="s">
        <v>105</v>
      </c>
      <c r="D2" s="9"/>
      <c r="E2" s="9"/>
      <c r="F2" s="17"/>
      <c r="G2" s="9"/>
      <c r="H2" s="9"/>
      <c r="I2" s="9"/>
      <c r="J2" s="9"/>
      <c r="K2" s="10">
        <v>30</v>
      </c>
      <c r="L2" s="11">
        <v>60</v>
      </c>
      <c r="M2" s="11">
        <v>46.33</v>
      </c>
      <c r="N2" s="12">
        <f t="shared" ref="N2:N11" si="0">SUM(K2:M2)</f>
        <v>136.32999999999998</v>
      </c>
      <c r="O2" s="12">
        <v>20</v>
      </c>
      <c r="P2" s="12">
        <v>8</v>
      </c>
      <c r="Q2" s="12">
        <f t="shared" ref="Q2:Q11" si="1">SUM(O2:P2)</f>
        <v>28</v>
      </c>
      <c r="R2" s="13">
        <f t="shared" ref="R2:R11" si="2">N2+Q2</f>
        <v>164.32999999999998</v>
      </c>
    </row>
    <row r="3" spans="3:18" ht="19.5" x14ac:dyDescent="0.4">
      <c r="C3" s="9" t="s">
        <v>106</v>
      </c>
      <c r="D3" s="9"/>
      <c r="E3" s="9"/>
      <c r="F3" s="17"/>
      <c r="G3" s="9"/>
      <c r="H3" s="9"/>
      <c r="I3" s="9"/>
      <c r="J3" s="9"/>
      <c r="K3" s="10">
        <v>30</v>
      </c>
      <c r="L3" s="11">
        <v>60</v>
      </c>
      <c r="M3" s="11">
        <v>79.31</v>
      </c>
      <c r="N3" s="12">
        <f t="shared" si="0"/>
        <v>169.31</v>
      </c>
      <c r="O3" s="12">
        <v>20</v>
      </c>
      <c r="P3" s="12">
        <v>20</v>
      </c>
      <c r="Q3" s="12">
        <f t="shared" si="1"/>
        <v>40</v>
      </c>
      <c r="R3" s="13">
        <f t="shared" si="2"/>
        <v>209.31</v>
      </c>
    </row>
    <row r="4" spans="3:18" ht="19.5" x14ac:dyDescent="0.4">
      <c r="C4" s="9" t="s">
        <v>106</v>
      </c>
      <c r="D4" s="9"/>
      <c r="E4" s="9"/>
      <c r="F4" s="17"/>
      <c r="G4" s="9"/>
      <c r="H4" s="9"/>
      <c r="I4" s="9"/>
      <c r="J4" s="9"/>
      <c r="K4" s="10">
        <v>30</v>
      </c>
      <c r="L4" s="11">
        <v>60</v>
      </c>
      <c r="M4" s="11">
        <v>54.36</v>
      </c>
      <c r="N4" s="12">
        <f t="shared" si="0"/>
        <v>144.36000000000001</v>
      </c>
      <c r="O4" s="12">
        <v>20</v>
      </c>
      <c r="P4" s="12">
        <v>40</v>
      </c>
      <c r="Q4" s="12">
        <f t="shared" si="1"/>
        <v>60</v>
      </c>
      <c r="R4" s="13">
        <f t="shared" si="2"/>
        <v>204.36</v>
      </c>
    </row>
    <row r="5" spans="3:18" ht="19.5" x14ac:dyDescent="0.4">
      <c r="C5" s="9" t="s">
        <v>106</v>
      </c>
      <c r="D5" s="9"/>
      <c r="E5" s="9"/>
      <c r="F5" s="17"/>
      <c r="G5" s="9"/>
      <c r="H5" s="9"/>
      <c r="I5" s="9"/>
      <c r="J5" s="9"/>
      <c r="K5" s="10">
        <v>30</v>
      </c>
      <c r="L5" s="11">
        <v>60</v>
      </c>
      <c r="M5" s="11">
        <v>90</v>
      </c>
      <c r="N5" s="12">
        <f t="shared" si="0"/>
        <v>180</v>
      </c>
      <c r="O5" s="12">
        <v>20</v>
      </c>
      <c r="P5" s="12">
        <v>40</v>
      </c>
      <c r="Q5" s="12">
        <f t="shared" si="1"/>
        <v>60</v>
      </c>
      <c r="R5" s="13">
        <f t="shared" si="2"/>
        <v>240</v>
      </c>
    </row>
    <row r="6" spans="3:18" ht="19.5" x14ac:dyDescent="0.4">
      <c r="C6" s="9" t="s">
        <v>106</v>
      </c>
      <c r="D6" s="9"/>
      <c r="E6" s="9"/>
      <c r="F6" s="17"/>
      <c r="G6" s="9"/>
      <c r="H6" s="9"/>
      <c r="I6" s="9"/>
      <c r="J6" s="9"/>
      <c r="K6" s="10">
        <v>30</v>
      </c>
      <c r="L6" s="11">
        <v>60</v>
      </c>
      <c r="M6" s="11">
        <v>90</v>
      </c>
      <c r="N6" s="12">
        <f t="shared" si="0"/>
        <v>180</v>
      </c>
      <c r="O6" s="12">
        <v>20</v>
      </c>
      <c r="P6" s="12">
        <v>36</v>
      </c>
      <c r="Q6" s="12">
        <f t="shared" si="1"/>
        <v>56</v>
      </c>
      <c r="R6" s="13">
        <f t="shared" si="2"/>
        <v>236</v>
      </c>
    </row>
    <row r="7" spans="3:18" ht="19.5" x14ac:dyDescent="0.4">
      <c r="C7" s="9" t="s">
        <v>106</v>
      </c>
      <c r="D7" s="9"/>
      <c r="E7" s="9"/>
      <c r="F7" s="17"/>
      <c r="G7" s="9"/>
      <c r="H7" s="9"/>
      <c r="I7" s="9"/>
      <c r="J7" s="9"/>
      <c r="K7" s="10">
        <v>30</v>
      </c>
      <c r="L7" s="11">
        <v>60</v>
      </c>
      <c r="M7" s="11">
        <v>49.9</v>
      </c>
      <c r="N7" s="12">
        <f t="shared" si="0"/>
        <v>139.9</v>
      </c>
      <c r="O7" s="12">
        <v>20</v>
      </c>
      <c r="P7" s="12">
        <v>14</v>
      </c>
      <c r="Q7" s="12">
        <f t="shared" si="1"/>
        <v>34</v>
      </c>
      <c r="R7" s="13">
        <f t="shared" si="2"/>
        <v>173.9</v>
      </c>
    </row>
    <row r="8" spans="3:18" ht="19.5" x14ac:dyDescent="0.4">
      <c r="C8" s="9" t="s">
        <v>106</v>
      </c>
      <c r="D8" s="9"/>
      <c r="E8" s="9"/>
      <c r="F8" s="17"/>
      <c r="G8" s="9"/>
      <c r="H8" s="9"/>
      <c r="I8" s="9"/>
      <c r="J8" s="9"/>
      <c r="K8" s="10">
        <v>30</v>
      </c>
      <c r="L8" s="11">
        <v>60</v>
      </c>
      <c r="M8" s="11">
        <v>65.05</v>
      </c>
      <c r="N8" s="12">
        <f t="shared" si="0"/>
        <v>155.05000000000001</v>
      </c>
      <c r="O8" s="12">
        <v>20</v>
      </c>
      <c r="P8" s="12">
        <v>36</v>
      </c>
      <c r="Q8" s="12">
        <f t="shared" si="1"/>
        <v>56</v>
      </c>
      <c r="R8" s="13">
        <f t="shared" si="2"/>
        <v>211.05</v>
      </c>
    </row>
    <row r="9" spans="3:18" ht="19.5" x14ac:dyDescent="0.4">
      <c r="C9" s="14" t="s">
        <v>106</v>
      </c>
      <c r="D9" s="14"/>
      <c r="E9" s="14"/>
      <c r="F9" s="17"/>
      <c r="G9" s="14"/>
      <c r="H9" s="14"/>
      <c r="I9" s="14"/>
      <c r="J9" s="14"/>
      <c r="K9" s="10">
        <v>30</v>
      </c>
      <c r="L9" s="11">
        <v>60</v>
      </c>
      <c r="M9" s="11">
        <v>64.150000000000006</v>
      </c>
      <c r="N9" s="12">
        <f t="shared" si="0"/>
        <v>154.15</v>
      </c>
      <c r="O9" s="12">
        <v>20</v>
      </c>
      <c r="P9" s="12">
        <v>36</v>
      </c>
      <c r="Q9" s="12">
        <f t="shared" si="1"/>
        <v>56</v>
      </c>
      <c r="R9" s="13">
        <f t="shared" si="2"/>
        <v>210.15</v>
      </c>
    </row>
    <row r="10" spans="3:18" ht="19.5" x14ac:dyDescent="0.4">
      <c r="C10" s="14" t="s">
        <v>105</v>
      </c>
      <c r="D10" s="14"/>
      <c r="E10" s="14"/>
      <c r="F10" s="14"/>
      <c r="G10" s="14"/>
      <c r="H10" s="14"/>
      <c r="I10" s="14"/>
      <c r="J10" s="14"/>
      <c r="K10" s="10">
        <v>30</v>
      </c>
      <c r="L10" s="11">
        <v>60</v>
      </c>
      <c r="M10" s="11">
        <v>65.05</v>
      </c>
      <c r="N10" s="12">
        <f t="shared" si="0"/>
        <v>155.05000000000001</v>
      </c>
      <c r="O10" s="12">
        <v>20</v>
      </c>
      <c r="P10" s="12">
        <v>40</v>
      </c>
      <c r="Q10" s="12">
        <f t="shared" si="1"/>
        <v>60</v>
      </c>
      <c r="R10" s="13">
        <f t="shared" si="2"/>
        <v>215.05</v>
      </c>
    </row>
    <row r="11" spans="3:18" ht="19.5" x14ac:dyDescent="0.4">
      <c r="C11" s="14" t="s">
        <v>105</v>
      </c>
      <c r="D11" s="14"/>
      <c r="E11" s="14"/>
      <c r="F11" s="14"/>
      <c r="G11" s="14"/>
      <c r="H11" s="14"/>
      <c r="I11" s="14"/>
      <c r="J11" s="14"/>
      <c r="K11" s="10">
        <v>30</v>
      </c>
      <c r="L11" s="11">
        <v>60</v>
      </c>
      <c r="M11" s="11">
        <v>65.05</v>
      </c>
      <c r="N11" s="12">
        <f t="shared" si="0"/>
        <v>155.05000000000001</v>
      </c>
      <c r="O11" s="12">
        <v>20</v>
      </c>
      <c r="P11" s="12">
        <v>40</v>
      </c>
      <c r="Q11" s="12">
        <f t="shared" si="1"/>
        <v>60</v>
      </c>
      <c r="R11" s="13">
        <f t="shared" si="2"/>
        <v>215.05</v>
      </c>
    </row>
    <row r="12" spans="3:18" ht="19.5" x14ac:dyDescent="0.4">
      <c r="C12" s="9"/>
      <c r="D12" s="9"/>
      <c r="E12" s="9"/>
      <c r="F12" s="17"/>
      <c r="G12" s="9"/>
      <c r="H12" s="9"/>
      <c r="I12" s="9"/>
      <c r="J12" s="9"/>
      <c r="K12" s="10">
        <v>0</v>
      </c>
      <c r="L12" s="11">
        <v>0</v>
      </c>
      <c r="M12" s="11">
        <v>0</v>
      </c>
      <c r="N12" s="12">
        <v>0</v>
      </c>
      <c r="O12" s="12">
        <v>0</v>
      </c>
      <c r="P12" s="12">
        <v>0</v>
      </c>
      <c r="Q12" s="12">
        <v>0</v>
      </c>
      <c r="R12" s="13">
        <v>0</v>
      </c>
    </row>
    <row r="13" spans="3:18" ht="19.5" x14ac:dyDescent="0.4">
      <c r="C13" s="14"/>
      <c r="D13" s="14"/>
      <c r="E13" s="14"/>
      <c r="F13" s="14"/>
      <c r="G13" s="14"/>
      <c r="H13" s="14"/>
      <c r="I13" s="14"/>
      <c r="J13" s="14"/>
      <c r="K13" s="10"/>
      <c r="L13" s="11"/>
      <c r="M13" s="11"/>
      <c r="N13" s="12"/>
      <c r="O13" s="12"/>
      <c r="P13" s="12"/>
      <c r="Q13" s="12"/>
      <c r="R13" s="13"/>
    </row>
    <row r="14" spans="3:18" ht="19.5" x14ac:dyDescent="0.4">
      <c r="C14" s="14" t="s">
        <v>107</v>
      </c>
      <c r="D14" s="14"/>
      <c r="E14" s="14"/>
      <c r="F14" s="17"/>
      <c r="G14" s="14"/>
      <c r="H14" s="14"/>
      <c r="I14" s="14"/>
      <c r="J14" s="14"/>
      <c r="K14" s="10">
        <v>30</v>
      </c>
      <c r="L14" s="11">
        <v>60</v>
      </c>
      <c r="M14" s="11">
        <v>89.1</v>
      </c>
      <c r="N14" s="12">
        <f t="shared" ref="N14:N23" si="3">SUM(K14:M14)</f>
        <v>179.1</v>
      </c>
      <c r="O14" s="12">
        <v>20</v>
      </c>
      <c r="P14" s="15">
        <v>40</v>
      </c>
      <c r="Q14" s="12">
        <f t="shared" ref="Q14:Q23" si="4">SUM(O14:P14)</f>
        <v>60</v>
      </c>
      <c r="R14" s="13">
        <f t="shared" ref="R14:R23" si="5">N14+Q14</f>
        <v>239.1</v>
      </c>
    </row>
    <row r="15" spans="3:18" ht="19.5" x14ac:dyDescent="0.4">
      <c r="C15" s="16" t="s">
        <v>107</v>
      </c>
      <c r="D15" s="16"/>
      <c r="E15" s="16"/>
      <c r="F15" s="17"/>
      <c r="G15" s="16"/>
      <c r="H15" s="16"/>
      <c r="I15" s="16"/>
      <c r="J15" s="16"/>
      <c r="K15" s="10">
        <v>30</v>
      </c>
      <c r="L15" s="11">
        <v>60</v>
      </c>
      <c r="M15" s="11">
        <v>79.88</v>
      </c>
      <c r="N15" s="12">
        <f t="shared" si="3"/>
        <v>169.88</v>
      </c>
      <c r="O15" s="12">
        <v>20</v>
      </c>
      <c r="P15" s="15">
        <v>20</v>
      </c>
      <c r="Q15" s="12">
        <f t="shared" si="4"/>
        <v>40</v>
      </c>
      <c r="R15" s="13">
        <f t="shared" si="5"/>
        <v>209.88</v>
      </c>
    </row>
    <row r="16" spans="3:18" ht="19.5" x14ac:dyDescent="0.4">
      <c r="C16" s="16" t="s">
        <v>107</v>
      </c>
      <c r="D16" s="16"/>
      <c r="E16" s="16"/>
      <c r="F16" s="17"/>
      <c r="G16" s="16"/>
      <c r="H16" s="16"/>
      <c r="I16" s="16"/>
      <c r="J16" s="16"/>
      <c r="K16" s="10">
        <v>30</v>
      </c>
      <c r="L16" s="11">
        <v>60</v>
      </c>
      <c r="M16" s="11">
        <v>59.28</v>
      </c>
      <c r="N16" s="12">
        <f t="shared" si="3"/>
        <v>149.28</v>
      </c>
      <c r="O16" s="12">
        <v>20</v>
      </c>
      <c r="P16" s="15">
        <v>20</v>
      </c>
      <c r="Q16" s="12">
        <f t="shared" si="4"/>
        <v>40</v>
      </c>
      <c r="R16" s="13">
        <f t="shared" si="5"/>
        <v>189.28</v>
      </c>
    </row>
    <row r="17" spans="3:18" ht="19.5" x14ac:dyDescent="0.4">
      <c r="C17" s="16" t="s">
        <v>107</v>
      </c>
      <c r="D17" s="16"/>
      <c r="E17" s="16"/>
      <c r="F17" s="17"/>
      <c r="G17" s="16"/>
      <c r="H17" s="16"/>
      <c r="I17" s="16"/>
      <c r="J17" s="16"/>
      <c r="K17" s="10">
        <v>30</v>
      </c>
      <c r="L17" s="11">
        <v>60</v>
      </c>
      <c r="M17" s="11">
        <v>90</v>
      </c>
      <c r="N17" s="12">
        <f t="shared" si="3"/>
        <v>180</v>
      </c>
      <c r="O17" s="12">
        <v>20</v>
      </c>
      <c r="P17" s="15">
        <v>40</v>
      </c>
      <c r="Q17" s="12">
        <f t="shared" si="4"/>
        <v>60</v>
      </c>
      <c r="R17" s="13">
        <f t="shared" si="5"/>
        <v>240</v>
      </c>
    </row>
    <row r="18" spans="3:18" ht="19.5" x14ac:dyDescent="0.4">
      <c r="C18" s="16" t="s">
        <v>107</v>
      </c>
      <c r="D18" s="16"/>
      <c r="E18" s="16"/>
      <c r="F18" s="17"/>
      <c r="G18" s="16"/>
      <c r="H18" s="16"/>
      <c r="I18" s="16"/>
      <c r="J18" s="16"/>
      <c r="K18" s="10">
        <v>30</v>
      </c>
      <c r="L18" s="11">
        <v>42.4</v>
      </c>
      <c r="M18" s="11">
        <v>33.799999999999997</v>
      </c>
      <c r="N18" s="12">
        <f t="shared" si="3"/>
        <v>106.2</v>
      </c>
      <c r="O18" s="12">
        <v>20</v>
      </c>
      <c r="P18" s="15">
        <v>18</v>
      </c>
      <c r="Q18" s="12">
        <f t="shared" si="4"/>
        <v>38</v>
      </c>
      <c r="R18" s="13">
        <f t="shared" si="5"/>
        <v>144.19999999999999</v>
      </c>
    </row>
    <row r="19" spans="3:18" ht="19.5" x14ac:dyDescent="0.4">
      <c r="C19" s="14" t="s">
        <v>108</v>
      </c>
      <c r="D19" s="14"/>
      <c r="E19" s="14"/>
      <c r="F19" s="17"/>
      <c r="G19" s="14"/>
      <c r="H19" s="14"/>
      <c r="I19" s="14"/>
      <c r="J19" s="14"/>
      <c r="K19" s="10">
        <v>30</v>
      </c>
      <c r="L19" s="11">
        <v>60</v>
      </c>
      <c r="M19" s="11">
        <v>46.09</v>
      </c>
      <c r="N19" s="12">
        <f t="shared" si="3"/>
        <v>136.09</v>
      </c>
      <c r="O19" s="12">
        <v>20</v>
      </c>
      <c r="P19" s="15">
        <v>20</v>
      </c>
      <c r="Q19" s="12">
        <f t="shared" si="4"/>
        <v>40</v>
      </c>
      <c r="R19" s="13">
        <f t="shared" si="5"/>
        <v>176.09</v>
      </c>
    </row>
    <row r="20" spans="3:18" ht="19.5" x14ac:dyDescent="0.4">
      <c r="C20" s="16" t="s">
        <v>108</v>
      </c>
      <c r="D20" s="16"/>
      <c r="E20" s="16"/>
      <c r="F20" s="17"/>
      <c r="G20" s="16"/>
      <c r="H20" s="16"/>
      <c r="I20" s="16"/>
      <c r="J20" s="16"/>
      <c r="K20" s="10">
        <v>30</v>
      </c>
      <c r="L20" s="11">
        <v>60</v>
      </c>
      <c r="M20" s="11">
        <v>59.28</v>
      </c>
      <c r="N20" s="12">
        <f t="shared" si="3"/>
        <v>149.28</v>
      </c>
      <c r="O20" s="12">
        <v>20</v>
      </c>
      <c r="P20" s="15">
        <v>20</v>
      </c>
      <c r="Q20" s="12">
        <f t="shared" si="4"/>
        <v>40</v>
      </c>
      <c r="R20" s="13">
        <f t="shared" si="5"/>
        <v>189.28</v>
      </c>
    </row>
    <row r="21" spans="3:18" ht="19.5" x14ac:dyDescent="0.4">
      <c r="C21" s="14" t="s">
        <v>108</v>
      </c>
      <c r="D21" s="14"/>
      <c r="E21" s="14"/>
      <c r="F21" s="17"/>
      <c r="G21" s="14"/>
      <c r="H21" s="14"/>
      <c r="I21" s="14"/>
      <c r="J21" s="14"/>
      <c r="K21" s="10">
        <v>30</v>
      </c>
      <c r="L21" s="11">
        <v>60</v>
      </c>
      <c r="M21" s="11">
        <v>76.81</v>
      </c>
      <c r="N21" s="12">
        <f t="shared" si="3"/>
        <v>166.81</v>
      </c>
      <c r="O21" s="12">
        <v>20</v>
      </c>
      <c r="P21" s="15">
        <v>20</v>
      </c>
      <c r="Q21" s="12">
        <f t="shared" si="4"/>
        <v>40</v>
      </c>
      <c r="R21" s="13">
        <f t="shared" si="5"/>
        <v>206.81</v>
      </c>
    </row>
    <row r="22" spans="3:18" ht="19.5" x14ac:dyDescent="0.4">
      <c r="C22" s="14" t="s">
        <v>109</v>
      </c>
      <c r="D22" s="14"/>
      <c r="E22" s="14"/>
      <c r="F22" s="14"/>
      <c r="G22" s="14"/>
      <c r="H22" s="14"/>
      <c r="I22" s="14"/>
      <c r="J22" s="14"/>
      <c r="K22" s="11">
        <v>30</v>
      </c>
      <c r="L22" s="11">
        <v>38</v>
      </c>
      <c r="M22" s="11">
        <v>59.28</v>
      </c>
      <c r="N22" s="12">
        <f t="shared" si="3"/>
        <v>127.28</v>
      </c>
      <c r="O22" s="12">
        <v>20</v>
      </c>
      <c r="P22" s="15">
        <v>20</v>
      </c>
      <c r="Q22" s="12">
        <f t="shared" si="4"/>
        <v>40</v>
      </c>
      <c r="R22" s="13">
        <f t="shared" si="5"/>
        <v>167.28</v>
      </c>
    </row>
    <row r="23" spans="3:18" ht="19.5" x14ac:dyDescent="0.4">
      <c r="C23" s="14" t="s">
        <v>109</v>
      </c>
      <c r="D23" s="14"/>
      <c r="E23" s="14"/>
      <c r="F23" s="14"/>
      <c r="G23" s="14"/>
      <c r="H23" s="14"/>
      <c r="I23" s="14"/>
      <c r="J23" s="14"/>
      <c r="K23" s="11">
        <v>30</v>
      </c>
      <c r="L23" s="11">
        <v>60</v>
      </c>
      <c r="M23" s="11">
        <v>64.52</v>
      </c>
      <c r="N23" s="12">
        <f t="shared" si="3"/>
        <v>154.51999999999998</v>
      </c>
      <c r="O23" s="12">
        <v>20</v>
      </c>
      <c r="P23" s="12">
        <v>40</v>
      </c>
      <c r="Q23" s="12">
        <f t="shared" si="4"/>
        <v>60</v>
      </c>
      <c r="R23" s="13">
        <f t="shared" si="5"/>
        <v>214.51999999999998</v>
      </c>
    </row>
    <row r="24" spans="3:18" ht="19.5" x14ac:dyDescent="0.4">
      <c r="C24" s="14"/>
      <c r="D24" s="14"/>
      <c r="E24" s="14"/>
      <c r="F24" s="14"/>
      <c r="G24" s="14"/>
      <c r="H24" s="14"/>
      <c r="I24" s="14"/>
      <c r="J24" s="14"/>
      <c r="K24" s="11"/>
      <c r="L24" s="11"/>
      <c r="M24" s="11"/>
      <c r="N24" s="12"/>
      <c r="O24" s="12"/>
      <c r="P24" s="12"/>
      <c r="Q24" s="12"/>
      <c r="R24" s="13"/>
    </row>
    <row r="25" spans="3:18" ht="19.5" x14ac:dyDescent="0.4">
      <c r="C25" s="14"/>
      <c r="D25" s="14"/>
      <c r="E25" s="14"/>
      <c r="F25" s="14"/>
      <c r="G25" s="14"/>
      <c r="H25" s="14"/>
      <c r="I25" s="14"/>
      <c r="J25" s="14"/>
      <c r="K25" s="11"/>
      <c r="L25" s="11"/>
      <c r="M25" s="11"/>
      <c r="N25" s="12"/>
      <c r="O25" s="12"/>
      <c r="P25" s="12"/>
      <c r="Q25" s="12"/>
      <c r="R25" s="13"/>
    </row>
    <row r="26" spans="3:18" ht="19.5" x14ac:dyDescent="0.4">
      <c r="C26" s="9" t="s">
        <v>105</v>
      </c>
      <c r="D26" s="9"/>
      <c r="E26" s="9"/>
      <c r="F26" s="17"/>
      <c r="G26" s="9"/>
      <c r="H26" s="9"/>
      <c r="I26" s="9"/>
      <c r="J26" s="9"/>
      <c r="K26" s="11">
        <v>30</v>
      </c>
      <c r="L26" s="11">
        <v>33</v>
      </c>
      <c r="M26" s="10">
        <v>14.26</v>
      </c>
      <c r="N26" s="12">
        <f t="shared" ref="N26:N33" si="6">SUM(K26:M26)</f>
        <v>77.260000000000005</v>
      </c>
      <c r="O26" s="12">
        <v>20</v>
      </c>
      <c r="P26" s="12">
        <v>0</v>
      </c>
      <c r="Q26" s="12">
        <f t="shared" ref="Q26:Q33" si="7">SUM(O26:P26)</f>
        <v>20</v>
      </c>
      <c r="R26" s="13">
        <f t="shared" ref="R26:R33" si="8">N26+Q26</f>
        <v>97.26</v>
      </c>
    </row>
    <row r="27" spans="3:18" ht="19.5" x14ac:dyDescent="0.4">
      <c r="C27" s="9" t="s">
        <v>110</v>
      </c>
      <c r="D27" s="9"/>
      <c r="E27" s="9"/>
      <c r="F27" s="17"/>
      <c r="G27" s="9"/>
      <c r="H27" s="9"/>
      <c r="I27" s="9"/>
      <c r="J27" s="9"/>
      <c r="K27" s="11">
        <v>30</v>
      </c>
      <c r="L27" s="11">
        <v>60</v>
      </c>
      <c r="M27" s="10">
        <v>79.31</v>
      </c>
      <c r="N27" s="12">
        <f t="shared" si="6"/>
        <v>169.31</v>
      </c>
      <c r="O27" s="12">
        <v>20</v>
      </c>
      <c r="P27" s="12">
        <v>36</v>
      </c>
      <c r="Q27" s="12">
        <f t="shared" si="7"/>
        <v>56</v>
      </c>
      <c r="R27" s="13">
        <f t="shared" si="8"/>
        <v>225.31</v>
      </c>
    </row>
    <row r="28" spans="3:18" ht="19.5" x14ac:dyDescent="0.4">
      <c r="C28" s="9" t="s">
        <v>110</v>
      </c>
      <c r="D28" s="9"/>
      <c r="E28" s="9"/>
      <c r="F28" s="17"/>
      <c r="G28" s="9"/>
      <c r="H28" s="9"/>
      <c r="I28" s="9"/>
      <c r="J28" s="9"/>
      <c r="K28" s="11">
        <v>30</v>
      </c>
      <c r="L28" s="11">
        <v>40.200000000000003</v>
      </c>
      <c r="M28" s="10">
        <v>42.77</v>
      </c>
      <c r="N28" s="12">
        <f t="shared" si="6"/>
        <v>112.97</v>
      </c>
      <c r="O28" s="12">
        <v>20</v>
      </c>
      <c r="P28" s="12">
        <v>20</v>
      </c>
      <c r="Q28" s="12">
        <f t="shared" si="7"/>
        <v>40</v>
      </c>
      <c r="R28" s="13">
        <f t="shared" si="8"/>
        <v>152.97</v>
      </c>
    </row>
    <row r="29" spans="3:18" ht="19.5" x14ac:dyDescent="0.4">
      <c r="C29" s="9" t="s">
        <v>106</v>
      </c>
      <c r="D29" s="9"/>
      <c r="E29" s="9"/>
      <c r="F29" s="17"/>
      <c r="G29" s="9"/>
      <c r="H29" s="9"/>
      <c r="I29" s="9"/>
      <c r="J29" s="9"/>
      <c r="K29" s="11">
        <v>30</v>
      </c>
      <c r="L29" s="11">
        <v>60</v>
      </c>
      <c r="M29" s="10">
        <v>74.84</v>
      </c>
      <c r="N29" s="12">
        <f t="shared" si="6"/>
        <v>164.84</v>
      </c>
      <c r="O29" s="12">
        <v>20</v>
      </c>
      <c r="P29" s="12">
        <v>28</v>
      </c>
      <c r="Q29" s="12">
        <f t="shared" si="7"/>
        <v>48</v>
      </c>
      <c r="R29" s="13">
        <f t="shared" si="8"/>
        <v>212.84</v>
      </c>
    </row>
    <row r="30" spans="3:18" ht="19.5" x14ac:dyDescent="0.4">
      <c r="C30" s="9" t="s">
        <v>106</v>
      </c>
      <c r="D30" s="9"/>
      <c r="E30" s="9"/>
      <c r="F30" s="17"/>
      <c r="G30" s="9"/>
      <c r="H30" s="9"/>
      <c r="I30" s="9"/>
      <c r="J30" s="9"/>
      <c r="K30" s="11">
        <v>30</v>
      </c>
      <c r="L30" s="11">
        <v>60</v>
      </c>
      <c r="M30" s="10">
        <v>78.41</v>
      </c>
      <c r="N30" s="12">
        <f t="shared" si="6"/>
        <v>168.41</v>
      </c>
      <c r="O30" s="12">
        <v>20</v>
      </c>
      <c r="P30" s="12">
        <v>20</v>
      </c>
      <c r="Q30" s="12">
        <f t="shared" si="7"/>
        <v>40</v>
      </c>
      <c r="R30" s="13">
        <f t="shared" si="8"/>
        <v>208.41</v>
      </c>
    </row>
    <row r="31" spans="3:18" ht="19.5" x14ac:dyDescent="0.4">
      <c r="C31" s="9" t="s">
        <v>105</v>
      </c>
      <c r="D31" s="9"/>
      <c r="E31" s="9"/>
      <c r="F31" s="17"/>
      <c r="G31" s="9"/>
      <c r="H31" s="9"/>
      <c r="I31" s="9"/>
      <c r="J31" s="9"/>
      <c r="K31" s="11">
        <v>28.3</v>
      </c>
      <c r="L31" s="11">
        <v>33</v>
      </c>
      <c r="M31" s="10">
        <v>32.08</v>
      </c>
      <c r="N31" s="12">
        <f t="shared" si="6"/>
        <v>93.38</v>
      </c>
      <c r="O31" s="12">
        <v>20</v>
      </c>
      <c r="P31" s="12">
        <v>0</v>
      </c>
      <c r="Q31" s="12">
        <f t="shared" si="7"/>
        <v>20</v>
      </c>
      <c r="R31" s="13">
        <f t="shared" si="8"/>
        <v>113.38</v>
      </c>
    </row>
    <row r="32" spans="3:18" ht="19.5" x14ac:dyDescent="0.4">
      <c r="C32" s="9" t="s">
        <v>110</v>
      </c>
      <c r="D32" s="9"/>
      <c r="E32" s="9"/>
      <c r="F32" s="17"/>
      <c r="G32" s="9"/>
      <c r="H32" s="9"/>
      <c r="I32" s="9"/>
      <c r="J32" s="9"/>
      <c r="K32" s="11">
        <v>30</v>
      </c>
      <c r="L32" s="11">
        <v>31.4</v>
      </c>
      <c r="M32" s="11">
        <v>14.26</v>
      </c>
      <c r="N32" s="12">
        <f t="shared" si="6"/>
        <v>75.66</v>
      </c>
      <c r="O32" s="12">
        <v>20</v>
      </c>
      <c r="P32" s="12">
        <v>0</v>
      </c>
      <c r="Q32" s="12">
        <f t="shared" si="7"/>
        <v>20</v>
      </c>
      <c r="R32" s="13">
        <f t="shared" si="8"/>
        <v>95.66</v>
      </c>
    </row>
    <row r="33" spans="3:18" ht="19.5" x14ac:dyDescent="0.4">
      <c r="C33" s="9" t="s">
        <v>110</v>
      </c>
      <c r="D33" s="9"/>
      <c r="E33" s="9"/>
      <c r="F33" s="17"/>
      <c r="G33" s="9"/>
      <c r="H33" s="9"/>
      <c r="I33" s="9"/>
      <c r="J33" s="9"/>
      <c r="K33" s="11">
        <v>30</v>
      </c>
      <c r="L33" s="11">
        <v>48.4</v>
      </c>
      <c r="M33" s="11">
        <v>16.329999999999998</v>
      </c>
      <c r="N33" s="12">
        <f t="shared" si="6"/>
        <v>94.73</v>
      </c>
      <c r="O33" s="12">
        <v>20</v>
      </c>
      <c r="P33" s="12">
        <v>0</v>
      </c>
      <c r="Q33" s="12">
        <f t="shared" si="7"/>
        <v>20</v>
      </c>
      <c r="R33" s="13">
        <f t="shared" si="8"/>
        <v>114.73</v>
      </c>
    </row>
    <row r="34" spans="3:18" ht="19.5" x14ac:dyDescent="0.4">
      <c r="C34" s="9"/>
      <c r="D34" s="9"/>
      <c r="E34" s="9"/>
      <c r="F34" s="17"/>
      <c r="G34" s="9"/>
      <c r="H34" s="9"/>
      <c r="I34" s="9"/>
      <c r="J34" s="9"/>
      <c r="K34" s="11"/>
      <c r="L34" s="11"/>
      <c r="M34" s="10"/>
      <c r="N34" s="12"/>
      <c r="O34" s="12"/>
      <c r="P34" s="12"/>
      <c r="Q34" s="12"/>
      <c r="R34" s="13"/>
    </row>
    <row r="35" spans="3:18" ht="19.5" x14ac:dyDescent="0.4">
      <c r="C35" s="9"/>
      <c r="D35" s="9"/>
      <c r="E35" s="9"/>
      <c r="F35" s="17"/>
      <c r="G35" s="9"/>
      <c r="H35" s="9"/>
      <c r="I35" s="9"/>
      <c r="J35" s="9"/>
      <c r="K35" s="11"/>
      <c r="L35" s="11"/>
      <c r="M35" s="11"/>
      <c r="N35" s="12"/>
      <c r="O35" s="12"/>
      <c r="P35" s="12"/>
      <c r="Q35" s="12"/>
      <c r="R35" s="13"/>
    </row>
    <row r="36" spans="3:18" ht="19.5" x14ac:dyDescent="0.4">
      <c r="C36" s="9"/>
      <c r="D36" s="9"/>
      <c r="E36" s="9"/>
      <c r="F36" s="17"/>
      <c r="G36" s="9"/>
      <c r="H36" s="9"/>
      <c r="I36" s="9"/>
      <c r="J36" s="9"/>
      <c r="K36" s="11"/>
      <c r="L36" s="11"/>
      <c r="M36" s="11"/>
      <c r="N36" s="12"/>
      <c r="O36" s="12"/>
      <c r="P36" s="12"/>
      <c r="Q36" s="12"/>
      <c r="R36" s="13"/>
    </row>
    <row r="37" spans="3:18" ht="19.5" x14ac:dyDescent="0.4">
      <c r="C37" s="14"/>
      <c r="D37" s="14"/>
      <c r="E37" s="14"/>
      <c r="F37" s="14"/>
      <c r="G37" s="14"/>
      <c r="H37" s="14"/>
      <c r="I37" s="14"/>
      <c r="J37" s="14"/>
      <c r="K37" s="11"/>
      <c r="L37" s="11"/>
      <c r="M37" s="11"/>
      <c r="N37" s="12"/>
      <c r="O37" s="12"/>
      <c r="P37" s="12"/>
      <c r="Q37" s="12"/>
      <c r="R37" s="13"/>
    </row>
    <row r="38" spans="3:18" ht="19.5" x14ac:dyDescent="0.4">
      <c r="C38" s="9" t="s">
        <v>111</v>
      </c>
      <c r="D38" s="9"/>
      <c r="E38" s="9"/>
      <c r="F38" s="17"/>
      <c r="G38" s="9"/>
      <c r="H38" s="9"/>
      <c r="I38" s="9"/>
      <c r="J38" s="9"/>
      <c r="K38" s="11">
        <v>30</v>
      </c>
      <c r="L38" s="11">
        <v>60</v>
      </c>
      <c r="M38" s="11">
        <v>59.28</v>
      </c>
      <c r="N38" s="12">
        <f t="shared" ref="N38:N48" si="9">SUM(K38:M38)</f>
        <v>149.28</v>
      </c>
      <c r="O38" s="12">
        <v>20</v>
      </c>
      <c r="P38" s="12">
        <v>20</v>
      </c>
      <c r="Q38" s="12">
        <f t="shared" ref="Q38:Q48" si="10">SUM(O38:P38)</f>
        <v>40</v>
      </c>
      <c r="R38" s="13">
        <f t="shared" ref="R38:R48" si="11">N38+Q38</f>
        <v>189.28</v>
      </c>
    </row>
    <row r="39" spans="3:18" ht="19.5" x14ac:dyDescent="0.4">
      <c r="C39" s="9" t="s">
        <v>107</v>
      </c>
      <c r="D39" s="9"/>
      <c r="E39" s="9"/>
      <c r="F39" s="17"/>
      <c r="G39" s="9"/>
      <c r="H39" s="9"/>
      <c r="I39" s="9"/>
      <c r="J39" s="9"/>
      <c r="K39" s="11">
        <v>30</v>
      </c>
      <c r="L39" s="11">
        <v>60</v>
      </c>
      <c r="M39" s="11">
        <v>68.489999999999995</v>
      </c>
      <c r="N39" s="12">
        <f t="shared" si="9"/>
        <v>158.49</v>
      </c>
      <c r="O39" s="12">
        <v>20</v>
      </c>
      <c r="P39" s="12">
        <v>20</v>
      </c>
      <c r="Q39" s="12">
        <f t="shared" si="10"/>
        <v>40</v>
      </c>
      <c r="R39" s="13">
        <f t="shared" si="11"/>
        <v>198.49</v>
      </c>
    </row>
    <row r="40" spans="3:18" ht="19.5" x14ac:dyDescent="0.4">
      <c r="C40" s="9" t="s">
        <v>107</v>
      </c>
      <c r="D40" s="9"/>
      <c r="E40" s="9"/>
      <c r="F40" s="17"/>
      <c r="G40" s="9"/>
      <c r="H40" s="9"/>
      <c r="I40" s="9"/>
      <c r="J40" s="9"/>
      <c r="K40" s="11">
        <v>30</v>
      </c>
      <c r="L40" s="11">
        <v>60</v>
      </c>
      <c r="M40" s="11">
        <v>71.569999999999993</v>
      </c>
      <c r="N40" s="12">
        <f t="shared" si="9"/>
        <v>161.57</v>
      </c>
      <c r="O40" s="12">
        <v>20</v>
      </c>
      <c r="P40" s="12">
        <v>20</v>
      </c>
      <c r="Q40" s="12">
        <f t="shared" si="10"/>
        <v>40</v>
      </c>
      <c r="R40" s="13">
        <f t="shared" si="11"/>
        <v>201.57</v>
      </c>
    </row>
    <row r="41" spans="3:18" ht="19.5" x14ac:dyDescent="0.4">
      <c r="C41" s="9" t="s">
        <v>109</v>
      </c>
      <c r="D41" s="9"/>
      <c r="E41" s="9"/>
      <c r="F41" s="17"/>
      <c r="G41" s="9"/>
      <c r="H41" s="9"/>
      <c r="I41" s="9"/>
      <c r="J41" s="9"/>
      <c r="K41" s="11">
        <v>30</v>
      </c>
      <c r="L41" s="11">
        <v>60</v>
      </c>
      <c r="M41" s="11">
        <v>90</v>
      </c>
      <c r="N41" s="12">
        <f t="shared" si="9"/>
        <v>180</v>
      </c>
      <c r="O41" s="12">
        <v>20</v>
      </c>
      <c r="P41" s="12">
        <v>40</v>
      </c>
      <c r="Q41" s="12">
        <f t="shared" si="10"/>
        <v>60</v>
      </c>
      <c r="R41" s="13">
        <f t="shared" si="11"/>
        <v>240</v>
      </c>
    </row>
    <row r="42" spans="3:18" ht="19.5" x14ac:dyDescent="0.4">
      <c r="C42" s="9" t="s">
        <v>108</v>
      </c>
      <c r="D42" s="9"/>
      <c r="E42" s="9"/>
      <c r="F42" s="17"/>
      <c r="G42" s="9"/>
      <c r="H42" s="9"/>
      <c r="I42" s="9"/>
      <c r="J42" s="9"/>
      <c r="K42" s="11">
        <v>30</v>
      </c>
      <c r="L42" s="11">
        <v>33</v>
      </c>
      <c r="M42" s="11">
        <v>34.700000000000003</v>
      </c>
      <c r="N42" s="12">
        <f t="shared" si="9"/>
        <v>97.7</v>
      </c>
      <c r="O42" s="12">
        <v>20</v>
      </c>
      <c r="P42" s="12">
        <v>20</v>
      </c>
      <c r="Q42" s="12">
        <f t="shared" si="10"/>
        <v>40</v>
      </c>
      <c r="R42" s="13">
        <f t="shared" si="11"/>
        <v>137.69999999999999</v>
      </c>
    </row>
    <row r="43" spans="3:18" ht="19.5" x14ac:dyDescent="0.4">
      <c r="C43" s="9" t="s">
        <v>108</v>
      </c>
      <c r="D43" s="9"/>
      <c r="E43" s="9"/>
      <c r="F43" s="17"/>
      <c r="G43" s="9"/>
      <c r="H43" s="9"/>
      <c r="I43" s="9"/>
      <c r="J43" s="9"/>
      <c r="K43" s="11">
        <v>30</v>
      </c>
      <c r="L43" s="11">
        <v>38</v>
      </c>
      <c r="M43" s="11">
        <v>43.91</v>
      </c>
      <c r="N43" s="12">
        <f t="shared" si="9"/>
        <v>111.91</v>
      </c>
      <c r="O43" s="12">
        <v>18</v>
      </c>
      <c r="P43" s="12">
        <v>18</v>
      </c>
      <c r="Q43" s="12">
        <f t="shared" si="10"/>
        <v>36</v>
      </c>
      <c r="R43" s="13">
        <f t="shared" si="11"/>
        <v>147.91</v>
      </c>
    </row>
    <row r="44" spans="3:18" ht="19.5" x14ac:dyDescent="0.4">
      <c r="C44" s="9" t="s">
        <v>108</v>
      </c>
      <c r="D44" s="9"/>
      <c r="E44" s="9"/>
      <c r="F44" s="17"/>
      <c r="G44" s="9"/>
      <c r="H44" s="9"/>
      <c r="I44" s="9"/>
      <c r="J44" s="9"/>
      <c r="K44" s="11">
        <v>29.7</v>
      </c>
      <c r="L44" s="11">
        <v>41.8</v>
      </c>
      <c r="M44" s="11">
        <v>28.55</v>
      </c>
      <c r="N44" s="12">
        <f t="shared" si="9"/>
        <v>100.05</v>
      </c>
      <c r="O44" s="12">
        <v>20</v>
      </c>
      <c r="P44" s="12">
        <v>18</v>
      </c>
      <c r="Q44" s="12">
        <f t="shared" si="10"/>
        <v>38</v>
      </c>
      <c r="R44" s="13">
        <f t="shared" si="11"/>
        <v>138.05000000000001</v>
      </c>
    </row>
    <row r="45" spans="3:18" ht="19.5" x14ac:dyDescent="0.4">
      <c r="C45" s="9" t="s">
        <v>108</v>
      </c>
      <c r="D45" s="9"/>
      <c r="E45" s="9"/>
      <c r="F45" s="17"/>
      <c r="G45" s="9"/>
      <c r="H45" s="9"/>
      <c r="I45" s="9"/>
      <c r="J45" s="9"/>
      <c r="K45" s="11">
        <v>30</v>
      </c>
      <c r="L45" s="11">
        <v>60</v>
      </c>
      <c r="M45" s="11">
        <v>61.45</v>
      </c>
      <c r="N45" s="12">
        <f t="shared" si="9"/>
        <v>151.44999999999999</v>
      </c>
      <c r="O45" s="12">
        <v>20</v>
      </c>
      <c r="P45" s="12">
        <v>20</v>
      </c>
      <c r="Q45" s="12">
        <f t="shared" si="10"/>
        <v>40</v>
      </c>
      <c r="R45" s="13">
        <f t="shared" si="11"/>
        <v>191.45</v>
      </c>
    </row>
    <row r="46" spans="3:18" ht="19.5" x14ac:dyDescent="0.4">
      <c r="C46" s="14" t="s">
        <v>107</v>
      </c>
      <c r="D46" s="14"/>
      <c r="E46" s="14"/>
      <c r="F46" s="17"/>
      <c r="G46" s="14"/>
      <c r="H46" s="14"/>
      <c r="I46" s="14"/>
      <c r="J46" s="14"/>
      <c r="K46" s="11">
        <v>30</v>
      </c>
      <c r="L46" s="11">
        <v>44.6</v>
      </c>
      <c r="M46" s="11">
        <v>62.35</v>
      </c>
      <c r="N46" s="12">
        <f t="shared" si="9"/>
        <v>136.94999999999999</v>
      </c>
      <c r="O46" s="12">
        <v>20</v>
      </c>
      <c r="P46" s="12">
        <v>20</v>
      </c>
      <c r="Q46" s="12">
        <f t="shared" si="10"/>
        <v>40</v>
      </c>
      <c r="R46" s="13">
        <f t="shared" si="11"/>
        <v>176.95</v>
      </c>
    </row>
    <row r="47" spans="3:18" ht="19.5" x14ac:dyDescent="0.4">
      <c r="C47" s="14" t="s">
        <v>107</v>
      </c>
      <c r="D47" s="14"/>
      <c r="E47" s="14"/>
      <c r="F47" s="17"/>
      <c r="G47" s="14"/>
      <c r="H47" s="14"/>
      <c r="I47" s="14"/>
      <c r="J47" s="14"/>
      <c r="K47" s="11">
        <v>30</v>
      </c>
      <c r="L47" s="11">
        <v>57.81</v>
      </c>
      <c r="M47" s="11">
        <v>61.45</v>
      </c>
      <c r="N47" s="12">
        <f t="shared" si="9"/>
        <v>149.26</v>
      </c>
      <c r="O47" s="12">
        <v>20</v>
      </c>
      <c r="P47" s="12">
        <v>20</v>
      </c>
      <c r="Q47" s="12">
        <f t="shared" si="10"/>
        <v>40</v>
      </c>
      <c r="R47" s="13">
        <f t="shared" si="11"/>
        <v>189.26</v>
      </c>
    </row>
    <row r="48" spans="3:18" ht="19.5" x14ac:dyDescent="0.4">
      <c r="C48" s="14" t="s">
        <v>107</v>
      </c>
      <c r="D48" s="14"/>
      <c r="E48" s="14"/>
      <c r="F48" s="17"/>
      <c r="G48" s="14"/>
      <c r="H48" s="14"/>
      <c r="I48" s="14"/>
      <c r="J48" s="14"/>
      <c r="K48" s="11">
        <v>29.7</v>
      </c>
      <c r="L48" s="11">
        <v>42.4</v>
      </c>
      <c r="M48" s="11">
        <v>40.840000000000003</v>
      </c>
      <c r="N48" s="12">
        <f t="shared" si="9"/>
        <v>112.94</v>
      </c>
      <c r="O48" s="12">
        <v>20</v>
      </c>
      <c r="P48" s="12">
        <v>20</v>
      </c>
      <c r="Q48" s="12">
        <f t="shared" si="10"/>
        <v>40</v>
      </c>
      <c r="R48" s="13">
        <f t="shared" si="11"/>
        <v>152.94</v>
      </c>
    </row>
    <row r="49" spans="3:18" ht="19.5" x14ac:dyDescent="0.4">
      <c r="C49" s="9"/>
      <c r="D49" s="9"/>
      <c r="E49" s="9"/>
      <c r="F49" s="17"/>
      <c r="G49" s="9"/>
      <c r="H49" s="9"/>
      <c r="I49" s="9"/>
      <c r="J49" s="9"/>
      <c r="K49" s="11"/>
      <c r="L49" s="11"/>
      <c r="M49" s="11"/>
      <c r="N49" s="12"/>
      <c r="O49" s="12"/>
      <c r="P49" s="12"/>
      <c r="Q49" s="12"/>
      <c r="R49" s="13"/>
    </row>
    <row r="50" spans="3:18" ht="19.5" x14ac:dyDescent="0.4">
      <c r="C50" s="9" t="s">
        <v>112</v>
      </c>
      <c r="D50" s="9"/>
      <c r="E50" s="9"/>
      <c r="F50" s="17"/>
      <c r="G50" s="9"/>
      <c r="H50" s="9"/>
      <c r="I50" s="9"/>
      <c r="J50" s="9"/>
      <c r="K50" s="11">
        <v>30</v>
      </c>
      <c r="L50" s="11">
        <v>44.6</v>
      </c>
      <c r="M50" s="11">
        <v>42.77</v>
      </c>
      <c r="N50" s="12">
        <f t="shared" ref="N50:N59" si="12">SUM(K50:M50)</f>
        <v>117.37</v>
      </c>
      <c r="O50" s="12">
        <v>20</v>
      </c>
      <c r="P50" s="12">
        <v>18</v>
      </c>
      <c r="Q50" s="12">
        <f t="shared" ref="Q50:Q59" si="13">SUM(O50:P50)</f>
        <v>38</v>
      </c>
      <c r="R50" s="13">
        <f t="shared" ref="R50:R59" si="14">N50+Q50</f>
        <v>155.37</v>
      </c>
    </row>
    <row r="51" spans="3:18" ht="19.5" x14ac:dyDescent="0.4">
      <c r="C51" s="9" t="s">
        <v>105</v>
      </c>
      <c r="D51" s="9"/>
      <c r="E51" s="9"/>
      <c r="F51" s="17"/>
      <c r="G51" s="9"/>
      <c r="H51" s="9"/>
      <c r="I51" s="9"/>
      <c r="J51" s="9"/>
      <c r="K51" s="11">
        <v>30</v>
      </c>
      <c r="L51" s="11">
        <v>30.8</v>
      </c>
      <c r="M51" s="11">
        <v>47.23</v>
      </c>
      <c r="N51" s="12">
        <f t="shared" si="12"/>
        <v>108.03</v>
      </c>
      <c r="O51" s="12">
        <v>18</v>
      </c>
      <c r="P51" s="12">
        <v>0</v>
      </c>
      <c r="Q51" s="12">
        <f t="shared" si="13"/>
        <v>18</v>
      </c>
      <c r="R51" s="13">
        <f t="shared" si="14"/>
        <v>126.03</v>
      </c>
    </row>
    <row r="52" spans="3:18" ht="19.5" x14ac:dyDescent="0.4">
      <c r="C52" s="9" t="s">
        <v>110</v>
      </c>
      <c r="D52" s="9"/>
      <c r="E52" s="9"/>
      <c r="F52" s="17"/>
      <c r="G52" s="9"/>
      <c r="H52" s="9"/>
      <c r="I52" s="9"/>
      <c r="J52" s="9"/>
      <c r="K52" s="11">
        <v>28.3</v>
      </c>
      <c r="L52" s="11">
        <v>33</v>
      </c>
      <c r="M52" s="11">
        <v>15.16</v>
      </c>
      <c r="N52" s="12">
        <f t="shared" si="12"/>
        <v>76.459999999999994</v>
      </c>
      <c r="O52" s="12">
        <v>20</v>
      </c>
      <c r="P52" s="12">
        <v>0</v>
      </c>
      <c r="Q52" s="12">
        <f t="shared" si="13"/>
        <v>20</v>
      </c>
      <c r="R52" s="13">
        <f t="shared" si="14"/>
        <v>96.46</v>
      </c>
    </row>
    <row r="53" spans="3:18" ht="19.5" x14ac:dyDescent="0.4">
      <c r="C53" s="9" t="s">
        <v>106</v>
      </c>
      <c r="D53" s="9"/>
      <c r="E53" s="9"/>
      <c r="F53" s="17"/>
      <c r="G53" s="9"/>
      <c r="H53" s="9"/>
      <c r="I53" s="9"/>
      <c r="J53" s="9"/>
      <c r="K53" s="11">
        <v>30</v>
      </c>
      <c r="L53" s="11">
        <v>60</v>
      </c>
      <c r="M53" s="11">
        <v>25.85</v>
      </c>
      <c r="N53" s="12">
        <f t="shared" si="12"/>
        <v>115.85</v>
      </c>
      <c r="O53" s="12">
        <v>18</v>
      </c>
      <c r="P53" s="12">
        <v>12</v>
      </c>
      <c r="Q53" s="12">
        <f t="shared" si="13"/>
        <v>30</v>
      </c>
      <c r="R53" s="13">
        <f t="shared" si="14"/>
        <v>145.85</v>
      </c>
    </row>
    <row r="54" spans="3:18" ht="19.5" x14ac:dyDescent="0.4">
      <c r="C54" s="9" t="s">
        <v>112</v>
      </c>
      <c r="D54" s="9"/>
      <c r="E54" s="9"/>
      <c r="F54" s="17"/>
      <c r="G54" s="9"/>
      <c r="H54" s="9"/>
      <c r="I54" s="9"/>
      <c r="J54" s="9"/>
      <c r="K54" s="11">
        <v>14.73</v>
      </c>
      <c r="L54" s="11">
        <v>24.2</v>
      </c>
      <c r="M54" s="11">
        <v>8.0299999999999994</v>
      </c>
      <c r="N54" s="12">
        <f t="shared" si="12"/>
        <v>46.96</v>
      </c>
      <c r="O54" s="12">
        <v>10</v>
      </c>
      <c r="P54" s="12">
        <v>0</v>
      </c>
      <c r="Q54" s="12">
        <f t="shared" si="13"/>
        <v>10</v>
      </c>
      <c r="R54" s="13">
        <f t="shared" si="14"/>
        <v>56.96</v>
      </c>
    </row>
    <row r="55" spans="3:18" ht="19.5" x14ac:dyDescent="0.4">
      <c r="C55" s="9" t="s">
        <v>106</v>
      </c>
      <c r="D55" s="9"/>
      <c r="E55" s="9"/>
      <c r="F55" s="17"/>
      <c r="G55" s="9"/>
      <c r="H55" s="9"/>
      <c r="I55" s="9"/>
      <c r="J55" s="9"/>
      <c r="K55" s="11">
        <v>30</v>
      </c>
      <c r="L55" s="11">
        <v>60</v>
      </c>
      <c r="M55" s="11">
        <v>47.23</v>
      </c>
      <c r="N55" s="12">
        <f t="shared" si="12"/>
        <v>137.22999999999999</v>
      </c>
      <c r="O55" s="12">
        <v>20</v>
      </c>
      <c r="P55" s="12">
        <v>36</v>
      </c>
      <c r="Q55" s="12">
        <f t="shared" si="13"/>
        <v>56</v>
      </c>
      <c r="R55" s="13">
        <f t="shared" si="14"/>
        <v>193.23</v>
      </c>
    </row>
    <row r="56" spans="3:18" ht="19.5" x14ac:dyDescent="0.4">
      <c r="C56" s="9" t="s">
        <v>106</v>
      </c>
      <c r="D56" s="9"/>
      <c r="E56" s="9"/>
      <c r="F56" s="17"/>
      <c r="G56" s="9"/>
      <c r="H56" s="9"/>
      <c r="I56" s="9"/>
      <c r="J56" s="9"/>
      <c r="K56" s="11">
        <v>30</v>
      </c>
      <c r="L56" s="11">
        <v>60</v>
      </c>
      <c r="M56" s="11">
        <v>61.49</v>
      </c>
      <c r="N56" s="12">
        <f t="shared" si="12"/>
        <v>151.49</v>
      </c>
      <c r="O56" s="12">
        <v>20</v>
      </c>
      <c r="P56" s="12">
        <v>20</v>
      </c>
      <c r="Q56" s="12">
        <f t="shared" si="13"/>
        <v>40</v>
      </c>
      <c r="R56" s="13">
        <f t="shared" si="14"/>
        <v>191.49</v>
      </c>
    </row>
    <row r="57" spans="3:18" ht="19.5" x14ac:dyDescent="0.4">
      <c r="C57" s="9" t="s">
        <v>106</v>
      </c>
      <c r="D57" s="9"/>
      <c r="E57" s="9"/>
      <c r="F57" s="17"/>
      <c r="G57" s="9"/>
      <c r="H57" s="9"/>
      <c r="I57" s="9"/>
      <c r="J57" s="9"/>
      <c r="K57" s="11">
        <v>30</v>
      </c>
      <c r="L57" s="11">
        <v>50.6</v>
      </c>
      <c r="M57" s="11">
        <v>42.77</v>
      </c>
      <c r="N57" s="12">
        <f t="shared" si="12"/>
        <v>123.37</v>
      </c>
      <c r="O57" s="12">
        <v>20</v>
      </c>
      <c r="P57" s="12">
        <v>14</v>
      </c>
      <c r="Q57" s="12">
        <f t="shared" si="13"/>
        <v>34</v>
      </c>
      <c r="R57" s="13">
        <f t="shared" si="14"/>
        <v>157.37</v>
      </c>
    </row>
    <row r="58" spans="3:18" ht="19.5" x14ac:dyDescent="0.4">
      <c r="C58" s="9" t="s">
        <v>106</v>
      </c>
      <c r="D58" s="9"/>
      <c r="E58" s="9"/>
      <c r="F58" s="17"/>
      <c r="G58" s="9"/>
      <c r="H58" s="9"/>
      <c r="I58" s="9"/>
      <c r="J58" s="9"/>
      <c r="K58" s="11">
        <v>30</v>
      </c>
      <c r="L58" s="11">
        <v>37.4</v>
      </c>
      <c r="M58" s="11">
        <v>15.16</v>
      </c>
      <c r="N58" s="12">
        <f t="shared" si="12"/>
        <v>82.56</v>
      </c>
      <c r="O58" s="12">
        <v>10</v>
      </c>
      <c r="P58" s="12">
        <v>0</v>
      </c>
      <c r="Q58" s="12">
        <f t="shared" si="13"/>
        <v>10</v>
      </c>
      <c r="R58" s="13">
        <f t="shared" si="14"/>
        <v>92.56</v>
      </c>
    </row>
    <row r="59" spans="3:18" ht="19.5" x14ac:dyDescent="0.4">
      <c r="C59" s="14" t="s">
        <v>105</v>
      </c>
      <c r="D59" s="14"/>
      <c r="E59" s="14"/>
      <c r="F59" s="14"/>
      <c r="G59" s="14"/>
      <c r="H59" s="14"/>
      <c r="I59" s="14"/>
      <c r="J59" s="14"/>
      <c r="K59" s="11">
        <v>30</v>
      </c>
      <c r="L59" s="11">
        <v>60</v>
      </c>
      <c r="M59" s="11">
        <v>90</v>
      </c>
      <c r="N59" s="12">
        <f t="shared" si="12"/>
        <v>180</v>
      </c>
      <c r="O59" s="12">
        <v>20</v>
      </c>
      <c r="P59" s="12">
        <v>32</v>
      </c>
      <c r="Q59" s="12">
        <f t="shared" si="13"/>
        <v>52</v>
      </c>
      <c r="R59" s="13">
        <f t="shared" si="14"/>
        <v>232</v>
      </c>
    </row>
    <row r="60" spans="3:18" ht="19.5" x14ac:dyDescent="0.4">
      <c r="C60" s="14"/>
      <c r="D60" s="14"/>
      <c r="E60" s="14"/>
      <c r="F60" s="14"/>
      <c r="G60" s="14"/>
      <c r="H60" s="14"/>
      <c r="I60" s="14"/>
      <c r="J60" s="14"/>
      <c r="K60" s="11"/>
      <c r="L60" s="11"/>
      <c r="M60" s="11"/>
      <c r="N60" s="12"/>
      <c r="O60" s="12"/>
      <c r="P60" s="12"/>
      <c r="Q60" s="12"/>
      <c r="R60" s="13"/>
    </row>
    <row r="61" spans="3:18" ht="19.5" x14ac:dyDescent="0.4">
      <c r="C61" s="14"/>
      <c r="D61" s="14"/>
      <c r="E61" s="14"/>
      <c r="F61" s="14"/>
      <c r="G61" s="14"/>
      <c r="H61" s="14"/>
      <c r="I61" s="14"/>
      <c r="J61" s="14"/>
      <c r="K61" s="11"/>
      <c r="L61" s="11"/>
      <c r="M61" s="11"/>
      <c r="N61" s="12"/>
      <c r="O61" s="12"/>
      <c r="P61" s="12"/>
      <c r="Q61" s="12"/>
      <c r="R61" s="13"/>
    </row>
    <row r="62" spans="3:18" ht="19.5" x14ac:dyDescent="0.4">
      <c r="C62" s="9" t="s">
        <v>111</v>
      </c>
      <c r="D62" s="9"/>
      <c r="E62" s="9"/>
      <c r="F62" s="17"/>
      <c r="G62" s="9"/>
      <c r="H62" s="9"/>
      <c r="I62" s="9"/>
      <c r="J62" s="9"/>
      <c r="K62" s="11">
        <v>30</v>
      </c>
      <c r="L62" s="11">
        <v>42.4</v>
      </c>
      <c r="M62" s="11">
        <v>40.840000000000003</v>
      </c>
      <c r="N62" s="12">
        <f t="shared" ref="N62:N70" si="15">SUM(K62:M62)</f>
        <v>113.24000000000001</v>
      </c>
      <c r="O62" s="12">
        <v>20</v>
      </c>
      <c r="P62" s="12">
        <v>18</v>
      </c>
      <c r="Q62" s="12">
        <f t="shared" ref="Q62:Q70" si="16">SUM(O62:P62)</f>
        <v>38</v>
      </c>
      <c r="R62" s="13">
        <f t="shared" ref="R62:R70" si="17">N62+Q62</f>
        <v>151.24</v>
      </c>
    </row>
    <row r="63" spans="3:18" ht="19.5" x14ac:dyDescent="0.4">
      <c r="C63" s="9" t="s">
        <v>109</v>
      </c>
      <c r="D63" s="9"/>
      <c r="E63" s="9"/>
      <c r="F63" s="17"/>
      <c r="G63" s="9"/>
      <c r="H63" s="9"/>
      <c r="I63" s="9"/>
      <c r="J63" s="9"/>
      <c r="K63" s="11">
        <v>19.559999999999999</v>
      </c>
      <c r="L63" s="11">
        <v>24.2</v>
      </c>
      <c r="M63" s="11">
        <v>27.65</v>
      </c>
      <c r="N63" s="12">
        <f t="shared" si="15"/>
        <v>71.41</v>
      </c>
      <c r="O63" s="12">
        <v>20</v>
      </c>
      <c r="P63" s="12">
        <v>20</v>
      </c>
      <c r="Q63" s="12">
        <f t="shared" si="16"/>
        <v>40</v>
      </c>
      <c r="R63" s="13">
        <f t="shared" si="17"/>
        <v>111.41</v>
      </c>
    </row>
    <row r="64" spans="3:18" ht="19.5" x14ac:dyDescent="0.4">
      <c r="C64" s="9" t="s">
        <v>109</v>
      </c>
      <c r="D64" s="9"/>
      <c r="E64" s="9"/>
      <c r="F64" s="17"/>
      <c r="G64" s="9"/>
      <c r="H64" s="9"/>
      <c r="I64" s="9"/>
      <c r="J64" s="9"/>
      <c r="K64" s="11">
        <v>11.17</v>
      </c>
      <c r="L64" s="11">
        <v>38</v>
      </c>
      <c r="M64" s="11">
        <v>27.65</v>
      </c>
      <c r="N64" s="12">
        <f t="shared" si="15"/>
        <v>76.819999999999993</v>
      </c>
      <c r="O64" s="12">
        <v>10</v>
      </c>
      <c r="P64" s="12">
        <v>0</v>
      </c>
      <c r="Q64" s="12">
        <f t="shared" si="16"/>
        <v>10</v>
      </c>
      <c r="R64" s="13">
        <f t="shared" si="17"/>
        <v>86.82</v>
      </c>
    </row>
    <row r="65" spans="3:18" ht="19.5" x14ac:dyDescent="0.4">
      <c r="C65" s="9" t="s">
        <v>113</v>
      </c>
      <c r="D65" s="9"/>
      <c r="E65" s="9"/>
      <c r="F65" s="17"/>
      <c r="G65" s="9"/>
      <c r="H65" s="9"/>
      <c r="I65" s="9"/>
      <c r="J65" s="9"/>
      <c r="K65" s="11">
        <v>29.7</v>
      </c>
      <c r="L65" s="11">
        <v>38</v>
      </c>
      <c r="M65" s="11">
        <v>34.700000000000003</v>
      </c>
      <c r="N65" s="12">
        <f t="shared" si="15"/>
        <v>102.4</v>
      </c>
      <c r="O65" s="12">
        <v>10</v>
      </c>
      <c r="P65" s="12">
        <v>16</v>
      </c>
      <c r="Q65" s="12">
        <f t="shared" si="16"/>
        <v>26</v>
      </c>
      <c r="R65" s="13">
        <f t="shared" si="17"/>
        <v>128.4</v>
      </c>
    </row>
    <row r="66" spans="3:18" ht="19.5" x14ac:dyDescent="0.4">
      <c r="C66" s="9" t="s">
        <v>108</v>
      </c>
      <c r="D66" s="9"/>
      <c r="E66" s="9"/>
      <c r="F66" s="17"/>
      <c r="G66" s="9"/>
      <c r="H66" s="9"/>
      <c r="I66" s="9"/>
      <c r="J66" s="9"/>
      <c r="K66" s="11">
        <v>30</v>
      </c>
      <c r="L66" s="11">
        <v>42.4</v>
      </c>
      <c r="M66" s="11">
        <v>43.01</v>
      </c>
      <c r="N66" s="12">
        <f t="shared" si="15"/>
        <v>115.41</v>
      </c>
      <c r="O66" s="12">
        <v>20</v>
      </c>
      <c r="P66" s="12">
        <v>20</v>
      </c>
      <c r="Q66" s="12">
        <f t="shared" si="16"/>
        <v>40</v>
      </c>
      <c r="R66" s="13">
        <f t="shared" si="17"/>
        <v>155.41</v>
      </c>
    </row>
    <row r="67" spans="3:18" ht="19.5" x14ac:dyDescent="0.4">
      <c r="C67" s="14" t="s">
        <v>108</v>
      </c>
      <c r="D67" s="14"/>
      <c r="E67" s="14"/>
      <c r="F67" s="17"/>
      <c r="G67" s="14"/>
      <c r="H67" s="14"/>
      <c r="I67" s="14"/>
      <c r="J67" s="14"/>
      <c r="K67" s="11">
        <v>30</v>
      </c>
      <c r="L67" s="11">
        <v>57.2</v>
      </c>
      <c r="M67" s="11">
        <v>50.06</v>
      </c>
      <c r="N67" s="12">
        <f t="shared" si="15"/>
        <v>137.26</v>
      </c>
      <c r="O67" s="12">
        <v>20</v>
      </c>
      <c r="P67" s="12">
        <v>20</v>
      </c>
      <c r="Q67" s="12">
        <f t="shared" si="16"/>
        <v>40</v>
      </c>
      <c r="R67" s="13">
        <f t="shared" si="17"/>
        <v>177.26</v>
      </c>
    </row>
    <row r="68" spans="3:18" ht="19.5" x14ac:dyDescent="0.4">
      <c r="C68" s="14" t="s">
        <v>107</v>
      </c>
      <c r="D68" s="14"/>
      <c r="E68" s="14"/>
      <c r="F68" s="14"/>
      <c r="G68" s="14"/>
      <c r="H68" s="14"/>
      <c r="I68" s="14"/>
      <c r="J68" s="14"/>
      <c r="K68" s="11">
        <v>30</v>
      </c>
      <c r="L68" s="11">
        <v>55.6</v>
      </c>
      <c r="M68" s="11">
        <v>46.99</v>
      </c>
      <c r="N68" s="12">
        <f t="shared" si="15"/>
        <v>132.59</v>
      </c>
      <c r="O68" s="12">
        <v>20</v>
      </c>
      <c r="P68" s="12">
        <v>18</v>
      </c>
      <c r="Q68" s="12">
        <f t="shared" si="16"/>
        <v>38</v>
      </c>
      <c r="R68" s="13">
        <f t="shared" si="17"/>
        <v>170.59</v>
      </c>
    </row>
    <row r="69" spans="3:18" ht="19.5" x14ac:dyDescent="0.4">
      <c r="C69" s="14" t="s">
        <v>107</v>
      </c>
      <c r="D69" s="14"/>
      <c r="E69" s="14"/>
      <c r="F69" s="14"/>
      <c r="G69" s="14"/>
      <c r="H69" s="14"/>
      <c r="I69" s="14"/>
      <c r="J69" s="14"/>
      <c r="K69" s="11">
        <v>30</v>
      </c>
      <c r="L69" s="11">
        <v>60</v>
      </c>
      <c r="M69" s="11">
        <v>59.28</v>
      </c>
      <c r="N69" s="12">
        <f t="shared" si="15"/>
        <v>149.28</v>
      </c>
      <c r="O69" s="12">
        <v>20</v>
      </c>
      <c r="P69" s="12">
        <v>20</v>
      </c>
      <c r="Q69" s="12">
        <f t="shared" si="16"/>
        <v>40</v>
      </c>
      <c r="R69" s="13">
        <f t="shared" si="17"/>
        <v>189.28</v>
      </c>
    </row>
    <row r="70" spans="3:18" ht="19.5" x14ac:dyDescent="0.4">
      <c r="C70" s="14" t="s">
        <v>107</v>
      </c>
      <c r="D70" s="14"/>
      <c r="E70" s="14"/>
      <c r="F70" s="14"/>
      <c r="G70" s="14"/>
      <c r="H70" s="14"/>
      <c r="I70" s="14"/>
      <c r="J70" s="14"/>
      <c r="K70" s="11">
        <v>30</v>
      </c>
      <c r="L70" s="11">
        <v>60</v>
      </c>
      <c r="M70" s="11">
        <v>83.86</v>
      </c>
      <c r="N70" s="12">
        <f t="shared" si="15"/>
        <v>173.86</v>
      </c>
      <c r="O70" s="12">
        <v>20</v>
      </c>
      <c r="P70" s="12">
        <v>40</v>
      </c>
      <c r="Q70" s="12">
        <f t="shared" si="16"/>
        <v>60</v>
      </c>
      <c r="R70" s="13">
        <f t="shared" si="17"/>
        <v>233.86</v>
      </c>
    </row>
    <row r="71" spans="3:18" ht="19.5" x14ac:dyDescent="0.4">
      <c r="C71" s="9"/>
      <c r="D71" s="9"/>
      <c r="E71" s="9"/>
      <c r="F71" s="17"/>
      <c r="G71" s="9"/>
      <c r="H71" s="9"/>
      <c r="I71" s="9"/>
      <c r="J71" s="9"/>
      <c r="K71" s="11"/>
      <c r="L71" s="11"/>
      <c r="M71" s="11"/>
      <c r="N71" s="12"/>
      <c r="O71" s="12"/>
      <c r="P71" s="12"/>
      <c r="Q71" s="12"/>
      <c r="R71" s="13"/>
    </row>
    <row r="72" spans="3:18" ht="19.5" x14ac:dyDescent="0.4">
      <c r="C72" s="9"/>
      <c r="D72" s="9"/>
      <c r="E72" s="9"/>
      <c r="F72" s="17"/>
      <c r="G72" s="9"/>
      <c r="H72" s="9"/>
      <c r="I72" s="9"/>
      <c r="J72" s="9"/>
      <c r="K72" s="11"/>
      <c r="L72" s="11"/>
      <c r="M72" s="11"/>
      <c r="N72" s="12"/>
      <c r="O72" s="12"/>
      <c r="P72" s="12"/>
      <c r="Q72" s="12"/>
      <c r="R72" s="13"/>
    </row>
    <row r="73" spans="3:18" ht="19.5" x14ac:dyDescent="0.4">
      <c r="C73" s="14"/>
      <c r="D73" s="14"/>
      <c r="E73" s="14"/>
      <c r="F73" s="14"/>
      <c r="G73" s="14"/>
      <c r="H73" s="14"/>
      <c r="I73" s="14"/>
      <c r="J73" s="14"/>
      <c r="K73" s="11"/>
      <c r="L73" s="11"/>
      <c r="M73" s="11"/>
      <c r="N73" s="12"/>
      <c r="O73" s="12"/>
      <c r="P73" s="12"/>
      <c r="Q73" s="12"/>
      <c r="R73" s="13"/>
    </row>
    <row r="74" spans="3:18" ht="19.5" x14ac:dyDescent="0.4">
      <c r="C74" s="9" t="s">
        <v>105</v>
      </c>
      <c r="D74" s="9"/>
      <c r="E74" s="9"/>
      <c r="F74" s="17"/>
      <c r="G74" s="9"/>
      <c r="H74" s="9"/>
      <c r="I74" s="9"/>
      <c r="J74" s="9"/>
      <c r="K74" s="11">
        <v>30</v>
      </c>
      <c r="L74" s="11">
        <v>50.6</v>
      </c>
      <c r="M74" s="11">
        <v>46.33</v>
      </c>
      <c r="N74" s="12">
        <f>SUM(K74:M74)</f>
        <v>126.92999999999999</v>
      </c>
      <c r="O74" s="12">
        <v>20</v>
      </c>
      <c r="P74" s="12">
        <v>0</v>
      </c>
      <c r="Q74" s="12">
        <f>SUM(O74:P74)</f>
        <v>20</v>
      </c>
      <c r="R74" s="13">
        <f>N74+Q74</f>
        <v>146.93</v>
      </c>
    </row>
    <row r="75" spans="3:18" ht="19.5" x14ac:dyDescent="0.4">
      <c r="C75" s="9" t="s">
        <v>106</v>
      </c>
      <c r="D75" s="9"/>
      <c r="E75" s="9"/>
      <c r="F75" s="17"/>
      <c r="G75" s="9"/>
      <c r="H75" s="9"/>
      <c r="I75" s="9"/>
      <c r="J75" s="9"/>
      <c r="K75" s="11">
        <v>30</v>
      </c>
      <c r="L75" s="11">
        <v>60</v>
      </c>
      <c r="M75" s="11">
        <v>64.150000000000006</v>
      </c>
      <c r="N75" s="12">
        <f>SUM(K75:M75)</f>
        <v>154.15</v>
      </c>
      <c r="O75" s="12">
        <v>20</v>
      </c>
      <c r="P75" s="12">
        <v>32</v>
      </c>
      <c r="Q75" s="12">
        <f>SUM(O75:P75)</f>
        <v>52</v>
      </c>
      <c r="R75" s="13">
        <f>N75+Q75</f>
        <v>206.15</v>
      </c>
    </row>
    <row r="76" spans="3:18" ht="19.5" x14ac:dyDescent="0.4">
      <c r="C76" s="9" t="s">
        <v>106</v>
      </c>
      <c r="D76" s="9"/>
      <c r="E76" s="9"/>
      <c r="F76" s="17"/>
      <c r="G76" s="9"/>
      <c r="H76" s="9"/>
      <c r="I76" s="9"/>
      <c r="J76" s="9"/>
      <c r="K76" s="11">
        <v>30</v>
      </c>
      <c r="L76" s="11">
        <v>46.8</v>
      </c>
      <c r="M76" s="11">
        <v>46.33</v>
      </c>
      <c r="N76" s="12">
        <f>SUM(K76:M76)</f>
        <v>123.13</v>
      </c>
      <c r="O76" s="12">
        <v>20</v>
      </c>
      <c r="P76" s="12">
        <v>20</v>
      </c>
      <c r="Q76" s="12">
        <f>SUM(O76:P76)</f>
        <v>40</v>
      </c>
      <c r="R76" s="13">
        <f>N76+Q76</f>
        <v>163.13</v>
      </c>
    </row>
    <row r="77" spans="3:18" ht="19.5" x14ac:dyDescent="0.4">
      <c r="C77" s="9" t="s">
        <v>106</v>
      </c>
      <c r="D77" s="9"/>
      <c r="E77" s="9"/>
      <c r="F77" s="17"/>
      <c r="G77" s="9"/>
      <c r="H77" s="9"/>
      <c r="I77" s="9"/>
      <c r="J77" s="9"/>
      <c r="K77" s="11">
        <v>30</v>
      </c>
      <c r="L77" s="11">
        <v>49</v>
      </c>
      <c r="M77" s="11">
        <v>42.77</v>
      </c>
      <c r="N77" s="12">
        <f>SUM(K77:M77)</f>
        <v>121.77000000000001</v>
      </c>
      <c r="O77" s="12">
        <v>20</v>
      </c>
      <c r="P77" s="12">
        <v>18</v>
      </c>
      <c r="Q77" s="12">
        <f>SUM(O77:P77)</f>
        <v>38</v>
      </c>
      <c r="R77" s="13">
        <f>N77+Q77</f>
        <v>159.77000000000001</v>
      </c>
    </row>
    <row r="78" spans="3:18" ht="19.5" x14ac:dyDescent="0.4">
      <c r="C78" s="9" t="s">
        <v>110</v>
      </c>
      <c r="D78" s="9"/>
      <c r="E78" s="9"/>
      <c r="F78" s="17"/>
      <c r="G78" s="9"/>
      <c r="H78" s="9"/>
      <c r="I78" s="9"/>
      <c r="J78" s="9"/>
      <c r="K78" s="11">
        <v>30</v>
      </c>
      <c r="L78" s="11">
        <v>57.8</v>
      </c>
      <c r="M78" s="11">
        <v>49.9</v>
      </c>
      <c r="N78" s="12">
        <f>SUM(K78:M78)</f>
        <v>137.69999999999999</v>
      </c>
      <c r="O78" s="12">
        <v>20</v>
      </c>
      <c r="P78" s="12">
        <v>18</v>
      </c>
      <c r="Q78" s="12">
        <f>SUM(O78:P78)</f>
        <v>38</v>
      </c>
      <c r="R78" s="13">
        <f>N78+Q78</f>
        <v>175.7</v>
      </c>
    </row>
    <row r="79" spans="3:18" ht="19.5" x14ac:dyDescent="0.4">
      <c r="C79" s="9"/>
      <c r="D79" s="9"/>
      <c r="E79" s="9"/>
      <c r="F79" s="17"/>
      <c r="G79" s="9"/>
      <c r="H79" s="9"/>
      <c r="I79" s="9"/>
      <c r="J79" s="9"/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3:18" ht="19.5" x14ac:dyDescent="0.4">
      <c r="C80" s="9"/>
      <c r="D80" s="9"/>
      <c r="E80" s="9"/>
      <c r="F80" s="17"/>
      <c r="G80" s="9"/>
      <c r="H80" s="9"/>
      <c r="I80" s="9"/>
      <c r="J80" s="9"/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3:18" ht="19.5" x14ac:dyDescent="0.4">
      <c r="C81" s="9"/>
      <c r="D81" s="9"/>
      <c r="E81" s="9"/>
      <c r="F81" s="17"/>
      <c r="G81" s="9"/>
      <c r="H81" s="9"/>
      <c r="I81" s="9"/>
      <c r="J81" s="9"/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3:18" ht="19.5" x14ac:dyDescent="0.4">
      <c r="C82" s="9"/>
      <c r="D82" s="9"/>
      <c r="E82" s="9"/>
      <c r="F82" s="17"/>
      <c r="G82" s="9"/>
      <c r="H82" s="9"/>
      <c r="I82" s="9"/>
      <c r="J82" s="9"/>
      <c r="K82" s="11"/>
      <c r="L82" s="11"/>
      <c r="M82" s="11"/>
      <c r="N82" s="12"/>
      <c r="O82" s="12"/>
      <c r="P82" s="12"/>
      <c r="Q82" s="12"/>
      <c r="R82" s="13"/>
    </row>
    <row r="83" spans="3:18" ht="19.5" x14ac:dyDescent="0.4">
      <c r="C83" s="14"/>
      <c r="D83" s="14"/>
      <c r="E83" s="14"/>
      <c r="F83" s="14"/>
      <c r="G83" s="14"/>
      <c r="H83" s="14"/>
      <c r="I83" s="14"/>
      <c r="J83" s="14"/>
      <c r="K83" s="11"/>
      <c r="L83" s="11"/>
      <c r="M83" s="11"/>
      <c r="N83" s="12"/>
      <c r="O83" s="12"/>
      <c r="P83" s="12"/>
      <c r="Q83" s="12"/>
      <c r="R83" s="13"/>
    </row>
    <row r="84" spans="3:18" ht="19.5" x14ac:dyDescent="0.4">
      <c r="C84" s="14"/>
      <c r="D84" s="14"/>
      <c r="E84" s="14"/>
      <c r="F84" s="14"/>
      <c r="G84" s="14"/>
      <c r="H84" s="14"/>
      <c r="I84" s="14"/>
      <c r="J84" s="14"/>
      <c r="K84" s="11"/>
      <c r="L84" s="11"/>
      <c r="M84" s="11"/>
      <c r="N84" s="12"/>
      <c r="O84" s="12"/>
      <c r="P84" s="12"/>
      <c r="Q84" s="12"/>
      <c r="R84" s="13"/>
    </row>
    <row r="85" spans="3:18" ht="19.5" x14ac:dyDescent="0.4">
      <c r="C85" s="14"/>
      <c r="D85" s="14"/>
      <c r="E85" s="14"/>
      <c r="F85" s="14"/>
      <c r="G85" s="14"/>
      <c r="H85" s="14"/>
      <c r="I85" s="14"/>
      <c r="J85" s="14"/>
      <c r="K85" s="11"/>
      <c r="L85" s="11"/>
      <c r="M85" s="11"/>
      <c r="N85" s="12"/>
      <c r="O85" s="12"/>
      <c r="P85" s="12"/>
      <c r="Q85" s="12"/>
      <c r="R85" s="13"/>
    </row>
    <row r="86" spans="3:18" ht="19.5" x14ac:dyDescent="0.4">
      <c r="C86" s="9" t="s">
        <v>111</v>
      </c>
      <c r="D86" s="9"/>
      <c r="E86" s="9"/>
      <c r="F86" s="17"/>
      <c r="G86" s="9"/>
      <c r="H86" s="9"/>
      <c r="I86" s="9"/>
      <c r="J86" s="9"/>
      <c r="K86" s="11">
        <v>8.69</v>
      </c>
      <c r="L86" s="11">
        <v>17.600000000000001</v>
      </c>
      <c r="M86" s="11">
        <v>28.55</v>
      </c>
      <c r="N86" s="12">
        <v>9.42</v>
      </c>
      <c r="O86" s="12">
        <v>12</v>
      </c>
      <c r="P86" s="12">
        <v>20</v>
      </c>
      <c r="Q86" s="12">
        <f t="shared" ref="Q86:Q94" si="18">SUM(O86:P86)</f>
        <v>32</v>
      </c>
      <c r="R86" s="13">
        <f t="shared" ref="R86:R94" si="19">N86+Q86</f>
        <v>41.42</v>
      </c>
    </row>
    <row r="87" spans="3:18" ht="19.5" x14ac:dyDescent="0.4">
      <c r="C87" s="9" t="s">
        <v>109</v>
      </c>
      <c r="D87" s="9"/>
      <c r="E87" s="9"/>
      <c r="F87" s="17"/>
      <c r="G87" s="9"/>
      <c r="H87" s="9"/>
      <c r="I87" s="9"/>
      <c r="J87" s="9"/>
      <c r="K87" s="11">
        <v>30</v>
      </c>
      <c r="L87" s="11">
        <v>48.4</v>
      </c>
      <c r="M87" s="11">
        <v>43.91</v>
      </c>
      <c r="N87" s="12">
        <f t="shared" ref="N87:N94" si="20">SUM(K87:M87)</f>
        <v>122.31</v>
      </c>
      <c r="O87" s="12">
        <v>18</v>
      </c>
      <c r="P87" s="12">
        <v>16</v>
      </c>
      <c r="Q87" s="12">
        <f t="shared" si="18"/>
        <v>34</v>
      </c>
      <c r="R87" s="13">
        <f t="shared" si="19"/>
        <v>156.31</v>
      </c>
    </row>
    <row r="88" spans="3:18" ht="19.5" x14ac:dyDescent="0.4">
      <c r="C88" s="9" t="s">
        <v>109</v>
      </c>
      <c r="D88" s="9"/>
      <c r="E88" s="9"/>
      <c r="F88" s="17"/>
      <c r="G88" s="9"/>
      <c r="H88" s="9"/>
      <c r="I88" s="9"/>
      <c r="J88" s="9"/>
      <c r="K88" s="11">
        <v>30</v>
      </c>
      <c r="L88" s="11">
        <v>39.6</v>
      </c>
      <c r="M88" s="11">
        <v>37.770000000000003</v>
      </c>
      <c r="N88" s="12">
        <f t="shared" si="20"/>
        <v>107.37</v>
      </c>
      <c r="O88" s="12">
        <v>20</v>
      </c>
      <c r="P88" s="12">
        <v>20</v>
      </c>
      <c r="Q88" s="12">
        <f t="shared" si="18"/>
        <v>40</v>
      </c>
      <c r="R88" s="13">
        <f t="shared" si="19"/>
        <v>147.37</v>
      </c>
    </row>
    <row r="89" spans="3:18" ht="19.5" x14ac:dyDescent="0.4">
      <c r="C89" s="9" t="s">
        <v>109</v>
      </c>
      <c r="D89" s="9"/>
      <c r="E89" s="9"/>
      <c r="F89" s="17"/>
      <c r="G89" s="9"/>
      <c r="H89" s="9"/>
      <c r="I89" s="9"/>
      <c r="J89" s="9"/>
      <c r="K89" s="11">
        <v>30</v>
      </c>
      <c r="L89" s="11">
        <v>55.6</v>
      </c>
      <c r="M89" s="11">
        <v>46.69</v>
      </c>
      <c r="N89" s="12">
        <f t="shared" si="20"/>
        <v>132.29</v>
      </c>
      <c r="O89" s="12">
        <v>20</v>
      </c>
      <c r="P89" s="12">
        <v>20</v>
      </c>
      <c r="Q89" s="12">
        <f t="shared" si="18"/>
        <v>40</v>
      </c>
      <c r="R89" s="13">
        <f t="shared" si="19"/>
        <v>172.29</v>
      </c>
    </row>
    <row r="90" spans="3:18" ht="19.5" x14ac:dyDescent="0.4">
      <c r="C90" s="9" t="s">
        <v>108</v>
      </c>
      <c r="D90" s="9"/>
      <c r="E90" s="9"/>
      <c r="F90" s="17"/>
      <c r="G90" s="9"/>
      <c r="H90" s="9"/>
      <c r="I90" s="9"/>
      <c r="J90" s="9"/>
      <c r="K90" s="11">
        <v>30</v>
      </c>
      <c r="L90" s="11">
        <v>33.6</v>
      </c>
      <c r="M90" s="11">
        <v>31.62</v>
      </c>
      <c r="N90" s="12">
        <f t="shared" si="20"/>
        <v>95.22</v>
      </c>
      <c r="O90" s="12">
        <v>20</v>
      </c>
      <c r="P90" s="12">
        <v>18</v>
      </c>
      <c r="Q90" s="12">
        <f t="shared" si="18"/>
        <v>38</v>
      </c>
      <c r="R90" s="13">
        <f t="shared" si="19"/>
        <v>133.22</v>
      </c>
    </row>
    <row r="91" spans="3:18" ht="19.5" x14ac:dyDescent="0.4">
      <c r="C91" s="9" t="s">
        <v>109</v>
      </c>
      <c r="D91" s="9"/>
      <c r="E91" s="9"/>
      <c r="F91" s="17"/>
      <c r="G91" s="9"/>
      <c r="H91" s="9"/>
      <c r="I91" s="9"/>
      <c r="J91" s="9"/>
      <c r="K91" s="11">
        <v>29.7</v>
      </c>
      <c r="L91" s="11">
        <v>38</v>
      </c>
      <c r="M91" s="11">
        <v>34.700000000000003</v>
      </c>
      <c r="N91" s="12">
        <f t="shared" si="20"/>
        <v>102.4</v>
      </c>
      <c r="O91" s="12">
        <v>20</v>
      </c>
      <c r="P91" s="12">
        <v>0</v>
      </c>
      <c r="Q91" s="12">
        <f t="shared" si="18"/>
        <v>20</v>
      </c>
      <c r="R91" s="13">
        <f t="shared" si="19"/>
        <v>122.4</v>
      </c>
    </row>
    <row r="92" spans="3:18" ht="19.5" x14ac:dyDescent="0.4">
      <c r="C92" s="9" t="s">
        <v>109</v>
      </c>
      <c r="D92" s="9"/>
      <c r="E92" s="9"/>
      <c r="F92" s="17"/>
      <c r="G92" s="9"/>
      <c r="H92" s="9"/>
      <c r="I92" s="9"/>
      <c r="J92" s="9"/>
      <c r="K92" s="11">
        <v>30</v>
      </c>
      <c r="L92" s="11">
        <v>44.6</v>
      </c>
      <c r="M92" s="11">
        <v>50.06</v>
      </c>
      <c r="N92" s="12">
        <f t="shared" si="20"/>
        <v>124.66</v>
      </c>
      <c r="O92" s="12">
        <v>20</v>
      </c>
      <c r="P92" s="12">
        <v>20</v>
      </c>
      <c r="Q92" s="12">
        <f t="shared" si="18"/>
        <v>40</v>
      </c>
      <c r="R92" s="13">
        <f t="shared" si="19"/>
        <v>164.66</v>
      </c>
    </row>
    <row r="93" spans="3:18" ht="19.5" x14ac:dyDescent="0.4">
      <c r="C93" s="9" t="s">
        <v>109</v>
      </c>
      <c r="D93" s="9"/>
      <c r="E93" s="9"/>
      <c r="F93" s="17"/>
      <c r="G93" s="9"/>
      <c r="H93" s="9"/>
      <c r="I93" s="9"/>
      <c r="J93" s="9"/>
      <c r="K93" s="11">
        <v>30</v>
      </c>
      <c r="L93" s="11">
        <v>44.6</v>
      </c>
      <c r="M93" s="11">
        <v>46.99</v>
      </c>
      <c r="N93" s="12">
        <f t="shared" si="20"/>
        <v>121.59</v>
      </c>
      <c r="O93" s="12">
        <v>20</v>
      </c>
      <c r="P93" s="12">
        <v>16</v>
      </c>
      <c r="Q93" s="12">
        <f t="shared" si="18"/>
        <v>36</v>
      </c>
      <c r="R93" s="13">
        <f t="shared" si="19"/>
        <v>157.59</v>
      </c>
    </row>
    <row r="94" spans="3:18" ht="19.5" x14ac:dyDescent="0.4">
      <c r="C94" s="14" t="s">
        <v>107</v>
      </c>
      <c r="D94" s="14"/>
      <c r="E94" s="14"/>
      <c r="F94" s="17"/>
      <c r="G94" s="14"/>
      <c r="H94" s="14"/>
      <c r="I94" s="14"/>
      <c r="J94" s="14"/>
      <c r="K94" s="11">
        <v>30</v>
      </c>
      <c r="L94" s="11">
        <v>60</v>
      </c>
      <c r="M94" s="11">
        <v>65.42</v>
      </c>
      <c r="N94" s="12">
        <f t="shared" si="20"/>
        <v>155.42000000000002</v>
      </c>
      <c r="O94" s="12">
        <v>18</v>
      </c>
      <c r="P94" s="12">
        <v>20</v>
      </c>
      <c r="Q94" s="12">
        <f t="shared" si="18"/>
        <v>38</v>
      </c>
      <c r="R94" s="13">
        <f t="shared" si="19"/>
        <v>193.42000000000002</v>
      </c>
    </row>
    <row r="95" spans="3:18" ht="19.5" x14ac:dyDescent="0.4">
      <c r="C95" s="9"/>
      <c r="D95" s="9"/>
      <c r="E95" s="9"/>
      <c r="F95" s="17"/>
      <c r="G95" s="9"/>
      <c r="H95" s="9"/>
      <c r="I95" s="9"/>
      <c r="J95" s="9"/>
      <c r="K95" s="11"/>
      <c r="L95" s="11"/>
      <c r="M95" s="11"/>
      <c r="N95" s="12"/>
      <c r="O95" s="12"/>
      <c r="P95" s="12"/>
      <c r="Q95" s="12"/>
      <c r="R95" s="13"/>
    </row>
    <row r="96" spans="3:18" ht="19.5" x14ac:dyDescent="0.4">
      <c r="C96" s="14"/>
      <c r="D96" s="14"/>
      <c r="E96" s="14"/>
      <c r="F96" s="14"/>
      <c r="G96" s="14"/>
      <c r="H96" s="14"/>
      <c r="I96" s="14"/>
      <c r="J96" s="14"/>
      <c r="K96" s="11"/>
      <c r="L96" s="11"/>
      <c r="M96" s="11"/>
      <c r="N96" s="12"/>
      <c r="O96" s="12"/>
      <c r="P96" s="12"/>
      <c r="Q96" s="12"/>
      <c r="R96" s="13"/>
    </row>
    <row r="97" spans="3:18" ht="19.5" x14ac:dyDescent="0.4">
      <c r="C97" s="14"/>
      <c r="D97" s="14"/>
      <c r="E97" s="14"/>
      <c r="F97" s="14"/>
      <c r="G97" s="14"/>
      <c r="H97" s="14"/>
      <c r="I97" s="14"/>
      <c r="J97" s="14"/>
      <c r="K97" s="11"/>
      <c r="L97" s="11"/>
      <c r="M97" s="11"/>
      <c r="N97" s="12"/>
      <c r="O97" s="12"/>
      <c r="P97" s="12"/>
      <c r="Q97" s="12"/>
      <c r="R97" s="13"/>
    </row>
    <row r="98" spans="3:18" ht="19.5" x14ac:dyDescent="0.4">
      <c r="C98" s="9"/>
      <c r="D98" s="9"/>
      <c r="E98" s="9"/>
      <c r="F98" s="17"/>
      <c r="G98" s="9"/>
      <c r="H98" s="9"/>
      <c r="I98" s="9"/>
      <c r="J98" s="9"/>
      <c r="K98" s="11"/>
      <c r="L98" s="11"/>
      <c r="M98" s="11"/>
      <c r="N98" s="12"/>
      <c r="O98" s="12"/>
      <c r="P98" s="12"/>
      <c r="Q98" s="12"/>
      <c r="R98" s="13"/>
    </row>
    <row r="99" spans="3:18" ht="19.5" x14ac:dyDescent="0.4">
      <c r="C99" s="9"/>
      <c r="D99" s="9"/>
      <c r="E99" s="9"/>
      <c r="F99" s="17"/>
      <c r="G99" s="9"/>
      <c r="H99" s="9"/>
      <c r="I99" s="9"/>
      <c r="J99" s="9"/>
      <c r="K99" s="11"/>
      <c r="L99" s="11"/>
      <c r="M99" s="11"/>
      <c r="N99" s="12"/>
      <c r="O99" s="12"/>
      <c r="P99" s="12"/>
      <c r="Q99" s="12"/>
      <c r="R99" s="13"/>
    </row>
    <row r="100" spans="3:18" ht="19.5" x14ac:dyDescent="0.4">
      <c r="C100" s="9"/>
      <c r="D100" s="9"/>
      <c r="E100" s="9"/>
      <c r="F100" s="17"/>
      <c r="G100" s="9"/>
      <c r="H100" s="9"/>
      <c r="I100" s="9"/>
      <c r="J100" s="9"/>
      <c r="K100" s="11"/>
      <c r="L100" s="11"/>
      <c r="M100" s="11"/>
      <c r="N100" s="12"/>
      <c r="O100" s="12"/>
      <c r="P100" s="12"/>
      <c r="Q100" s="12"/>
      <c r="R100" s="13"/>
    </row>
    <row r="101" spans="3:18" ht="19.5" x14ac:dyDescent="0.4">
      <c r="F101" s="17"/>
      <c r="K101" s="11"/>
      <c r="L101" s="11"/>
      <c r="M101" s="11"/>
      <c r="N101" s="12"/>
      <c r="O101" s="12"/>
      <c r="P101" s="12"/>
      <c r="Q101" s="12"/>
      <c r="R101" s="13"/>
    </row>
    <row r="102" spans="3:18" ht="19.5" x14ac:dyDescent="0.4">
      <c r="F102" s="17"/>
      <c r="K102" s="11"/>
      <c r="L102" s="11"/>
      <c r="M102" s="11"/>
      <c r="N102" s="12"/>
      <c r="O102" s="12"/>
      <c r="P102" s="12"/>
      <c r="Q102" s="12"/>
      <c r="R102" s="13"/>
    </row>
    <row r="103" spans="3:18" ht="19.5" x14ac:dyDescent="0.4">
      <c r="F103" s="17"/>
      <c r="K103" s="11"/>
      <c r="L103" s="11"/>
      <c r="M103" s="11"/>
      <c r="N103" s="12"/>
      <c r="O103" s="12"/>
      <c r="P103" s="12"/>
      <c r="Q103" s="12"/>
      <c r="R103" s="13"/>
    </row>
    <row r="104" spans="3:18" ht="19.5" x14ac:dyDescent="0.4">
      <c r="F104" s="17"/>
      <c r="K104" s="11"/>
      <c r="L104" s="11"/>
      <c r="M104" s="11"/>
      <c r="N104" s="12"/>
      <c r="O104" s="12"/>
      <c r="P104" s="12"/>
      <c r="Q104" s="12"/>
      <c r="R104" s="13"/>
    </row>
    <row r="105" spans="3:18" ht="19.5" x14ac:dyDescent="0.4">
      <c r="F105" s="17"/>
      <c r="K105" s="11"/>
      <c r="L105" s="11"/>
      <c r="M105" s="11"/>
      <c r="N105" s="12"/>
      <c r="O105" s="12"/>
      <c r="P105" s="12"/>
      <c r="Q105" s="12"/>
      <c r="R105" s="13"/>
    </row>
    <row r="106" spans="3:18" ht="19.5" x14ac:dyDescent="0.4">
      <c r="F106" s="14"/>
      <c r="K106" s="11"/>
      <c r="L106" s="11"/>
      <c r="M106" s="11"/>
      <c r="N106" s="12"/>
      <c r="O106" s="12"/>
      <c r="P106" s="12"/>
      <c r="Q106" s="12"/>
      <c r="R106" s="13"/>
    </row>
    <row r="107" spans="3:18" ht="19.5" x14ac:dyDescent="0.4">
      <c r="F107" s="16"/>
      <c r="K107" s="11"/>
      <c r="L107" s="11"/>
      <c r="M107" s="11"/>
      <c r="N107" s="12"/>
      <c r="O107" s="12"/>
      <c r="P107" s="12"/>
      <c r="Q107" s="12"/>
      <c r="R107" s="13"/>
    </row>
    <row r="108" spans="3:18" ht="19.5" x14ac:dyDescent="0.4">
      <c r="F108" s="14"/>
      <c r="K108" s="11"/>
      <c r="L108" s="11"/>
      <c r="M108" s="11"/>
      <c r="N108" s="12"/>
      <c r="O108" s="12"/>
      <c r="P108" s="12"/>
      <c r="Q108" s="12"/>
      <c r="R108" s="13"/>
    </row>
    <row r="109" spans="3:18" ht="19.5" x14ac:dyDescent="0.4">
      <c r="F109" s="14"/>
      <c r="K109" s="11"/>
      <c r="L109" s="11"/>
      <c r="M109" s="11"/>
      <c r="N109" s="12"/>
      <c r="O109" s="12"/>
      <c r="P109" s="12"/>
      <c r="Q109" s="12"/>
      <c r="R109" s="13"/>
    </row>
    <row r="110" spans="3:18" ht="15.75" x14ac:dyDescent="0.25">
      <c r="F110" s="17"/>
    </row>
    <row r="111" spans="3:18" ht="15.75" x14ac:dyDescent="0.25">
      <c r="F111" s="17"/>
    </row>
    <row r="112" spans="3:18" ht="15.75" x14ac:dyDescent="0.25">
      <c r="F112" s="17"/>
    </row>
    <row r="113" spans="6:6" ht="15.75" x14ac:dyDescent="0.25">
      <c r="F113" s="17"/>
    </row>
    <row r="114" spans="6:6" ht="15.75" x14ac:dyDescent="0.25">
      <c r="F114" s="17"/>
    </row>
    <row r="115" spans="6:6" ht="15.75" x14ac:dyDescent="0.25">
      <c r="F115" s="17"/>
    </row>
    <row r="116" spans="6:6" ht="15.75" x14ac:dyDescent="0.25">
      <c r="F116" s="17"/>
    </row>
    <row r="117" spans="6:6" ht="15.75" x14ac:dyDescent="0.25">
      <c r="F117" s="17"/>
    </row>
    <row r="118" spans="6:6" ht="19.5" x14ac:dyDescent="0.4">
      <c r="F118" s="14"/>
    </row>
    <row r="119" spans="6:6" ht="19.5" x14ac:dyDescent="0.4">
      <c r="F119" s="14"/>
    </row>
    <row r="120" spans="6:6" ht="19.5" x14ac:dyDescent="0.4">
      <c r="F120" s="14"/>
    </row>
    <row r="121" spans="6:6" ht="19.5" x14ac:dyDescent="0.4">
      <c r="F121" s="14"/>
    </row>
    <row r="122" spans="6:6" ht="19.5" x14ac:dyDescent="0.4">
      <c r="F122" s="18"/>
    </row>
    <row r="123" spans="6:6" ht="19.5" x14ac:dyDescent="0.4">
      <c r="F123" s="18"/>
    </row>
    <row r="124" spans="6:6" ht="19.5" x14ac:dyDescent="0.4">
      <c r="F124" s="18"/>
    </row>
    <row r="125" spans="6:6" ht="19.5" x14ac:dyDescent="0.4">
      <c r="F125" s="18"/>
    </row>
    <row r="126" spans="6:6" ht="19.5" x14ac:dyDescent="0.4">
      <c r="F126" s="18"/>
    </row>
    <row r="127" spans="6:6" ht="19.5" x14ac:dyDescent="0.4">
      <c r="F127" s="18"/>
    </row>
    <row r="128" spans="6:6" ht="19.5" x14ac:dyDescent="0.4">
      <c r="F128" s="18"/>
    </row>
    <row r="129" spans="6:6" ht="19.5" x14ac:dyDescent="0.4">
      <c r="F129" s="18"/>
    </row>
    <row r="130" spans="6:6" ht="19.5" x14ac:dyDescent="0.4">
      <c r="F130" s="18"/>
    </row>
    <row r="131" spans="6:6" ht="19.5" x14ac:dyDescent="0.4">
      <c r="F131" s="18"/>
    </row>
    <row r="132" spans="6:6" ht="19.5" x14ac:dyDescent="0.4">
      <c r="F132" s="18"/>
    </row>
    <row r="133" spans="6:6" ht="19.5" x14ac:dyDescent="0.4">
      <c r="F133" s="18"/>
    </row>
    <row r="134" spans="6:6" ht="19.5" x14ac:dyDescent="0.4">
      <c r="F134" s="18"/>
    </row>
    <row r="135" spans="6:6" ht="19.5" x14ac:dyDescent="0.4">
      <c r="F135" s="18"/>
    </row>
    <row r="136" spans="6:6" ht="19.5" x14ac:dyDescent="0.4">
      <c r="F136" s="18"/>
    </row>
    <row r="137" spans="6:6" ht="19.5" x14ac:dyDescent="0.4">
      <c r="F137" s="18"/>
    </row>
    <row r="138" spans="6:6" ht="19.5" x14ac:dyDescent="0.4">
      <c r="F138" s="18"/>
    </row>
    <row r="139" spans="6:6" ht="19.5" x14ac:dyDescent="0.4">
      <c r="F139" s="18"/>
    </row>
    <row r="140" spans="6:6" ht="19.5" x14ac:dyDescent="0.4">
      <c r="F140" s="18"/>
    </row>
    <row r="141" spans="6:6" ht="19.5" x14ac:dyDescent="0.4">
      <c r="F141" s="18"/>
    </row>
    <row r="142" spans="6:6" ht="19.5" x14ac:dyDescent="0.4">
      <c r="F142" s="18"/>
    </row>
    <row r="143" spans="6:6" ht="19.5" x14ac:dyDescent="0.4">
      <c r="F143" s="18"/>
    </row>
    <row r="144" spans="6:6" ht="19.5" x14ac:dyDescent="0.4">
      <c r="F144" s="18"/>
    </row>
    <row r="145" spans="6:6" ht="19.5" x14ac:dyDescent="0.4">
      <c r="F145" s="18"/>
    </row>
    <row r="146" spans="6:6" ht="19.5" x14ac:dyDescent="0.4">
      <c r="F146" s="18"/>
    </row>
    <row r="147" spans="6:6" ht="19.5" x14ac:dyDescent="0.4">
      <c r="F147" s="18"/>
    </row>
    <row r="148" spans="6:6" ht="19.5" x14ac:dyDescent="0.4">
      <c r="F148" s="18"/>
    </row>
    <row r="149" spans="6:6" ht="19.5" x14ac:dyDescent="0.4">
      <c r="F149" s="18"/>
    </row>
    <row r="150" spans="6:6" ht="19.5" x14ac:dyDescent="0.4">
      <c r="F150" s="18"/>
    </row>
    <row r="151" spans="6:6" ht="19.5" x14ac:dyDescent="0.4">
      <c r="F151" s="18"/>
    </row>
    <row r="152" spans="6:6" ht="19.5" x14ac:dyDescent="0.4">
      <c r="F152" s="18"/>
    </row>
    <row r="153" spans="6:6" ht="19.5" x14ac:dyDescent="0.4">
      <c r="F153" s="18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F17" sqref="F17"/>
    </sheetView>
  </sheetViews>
  <sheetFormatPr baseColWidth="10" defaultRowHeight="15" x14ac:dyDescent="0.25"/>
  <cols>
    <col min="1" max="1" width="25" bestFit="1" customWidth="1"/>
    <col min="2" max="2" width="7.28515625" customWidth="1"/>
    <col min="3" max="11" width="7" customWidth="1"/>
  </cols>
  <sheetData>
    <row r="1" spans="1:11" ht="20.25" thickBot="1" x14ac:dyDescent="0.35">
      <c r="A1" s="46" t="s">
        <v>126</v>
      </c>
    </row>
    <row r="4" spans="1:11" ht="15.75" thickBot="1" x14ac:dyDescent="0.3"/>
    <row r="5" spans="1:11" ht="15.75" customHeight="1" thickBot="1" x14ac:dyDescent="0.3">
      <c r="B5" s="19" t="s">
        <v>127</v>
      </c>
      <c r="C5" s="39"/>
      <c r="D5" s="39"/>
      <c r="E5" s="39"/>
      <c r="F5" s="39"/>
      <c r="G5" s="39"/>
      <c r="H5" s="39"/>
      <c r="I5" s="39"/>
      <c r="J5" s="39"/>
      <c r="K5" s="20"/>
    </row>
    <row r="6" spans="1:11" ht="15.75" customHeight="1" thickBot="1" x14ac:dyDescent="0.3">
      <c r="A6" s="45" t="s">
        <v>129</v>
      </c>
      <c r="B6" s="47">
        <v>10</v>
      </c>
      <c r="C6" s="47">
        <v>12</v>
      </c>
      <c r="D6" s="47">
        <v>10</v>
      </c>
      <c r="E6" s="47">
        <v>12</v>
      </c>
      <c r="F6" s="47">
        <v>10</v>
      </c>
      <c r="G6" s="47">
        <v>12</v>
      </c>
      <c r="H6" s="47">
        <v>10</v>
      </c>
      <c r="I6" s="47">
        <v>12</v>
      </c>
      <c r="J6" s="47">
        <v>10</v>
      </c>
      <c r="K6" s="47">
        <v>12</v>
      </c>
    </row>
    <row r="7" spans="1:11" ht="15.75" thickBot="1" x14ac:dyDescent="0.3">
      <c r="A7" s="38" t="s">
        <v>123</v>
      </c>
      <c r="B7" s="21" t="s">
        <v>114</v>
      </c>
      <c r="C7" s="22" t="s">
        <v>115</v>
      </c>
      <c r="D7" s="23" t="s">
        <v>113</v>
      </c>
      <c r="E7" s="22" t="s">
        <v>116</v>
      </c>
      <c r="F7" s="23" t="s">
        <v>117</v>
      </c>
      <c r="G7" s="22" t="s">
        <v>118</v>
      </c>
      <c r="H7" s="23" t="s">
        <v>119</v>
      </c>
      <c r="I7" s="22" t="s">
        <v>120</v>
      </c>
      <c r="J7" s="23" t="s">
        <v>121</v>
      </c>
      <c r="K7" s="24" t="s">
        <v>122</v>
      </c>
    </row>
    <row r="8" spans="1:11" x14ac:dyDescent="0.25">
      <c r="A8" s="42" t="s">
        <v>97</v>
      </c>
      <c r="B8" s="35"/>
      <c r="C8" s="40"/>
      <c r="D8" s="25"/>
      <c r="E8" s="40"/>
      <c r="F8" s="25"/>
      <c r="G8" s="40"/>
      <c r="H8" s="25"/>
      <c r="I8" s="40"/>
      <c r="J8" s="25"/>
      <c r="K8" s="41"/>
    </row>
    <row r="9" spans="1:11" x14ac:dyDescent="0.25">
      <c r="A9" s="43" t="s">
        <v>98</v>
      </c>
      <c r="B9" s="36"/>
      <c r="C9" s="27"/>
      <c r="D9" s="28"/>
      <c r="E9" s="27"/>
      <c r="F9" s="28"/>
      <c r="G9" s="27"/>
      <c r="H9" s="28"/>
      <c r="I9" s="27"/>
      <c r="J9" s="28"/>
      <c r="K9" s="29"/>
    </row>
    <row r="10" spans="1:11" x14ac:dyDescent="0.25">
      <c r="A10" s="43" t="s">
        <v>99</v>
      </c>
      <c r="B10" s="36"/>
      <c r="C10" s="27"/>
      <c r="D10" s="28"/>
      <c r="E10" s="27"/>
      <c r="F10" s="28"/>
      <c r="G10" s="27"/>
      <c r="H10" s="28"/>
      <c r="I10" s="27"/>
      <c r="J10" s="28"/>
      <c r="K10" s="29"/>
    </row>
    <row r="11" spans="1:11" x14ac:dyDescent="0.25">
      <c r="A11" s="43" t="s">
        <v>101</v>
      </c>
      <c r="B11" s="36"/>
      <c r="C11" s="27"/>
      <c r="D11" s="28"/>
      <c r="E11" s="27"/>
      <c r="F11" s="28"/>
      <c r="G11" s="27"/>
      <c r="H11" s="28"/>
      <c r="I11" s="27"/>
      <c r="J11" s="28"/>
      <c r="K11" s="29"/>
    </row>
    <row r="12" spans="1:11" ht="15.75" thickBot="1" x14ac:dyDescent="0.3">
      <c r="A12" s="44" t="s">
        <v>102</v>
      </c>
      <c r="B12" s="37"/>
      <c r="C12" s="31"/>
      <c r="D12" s="32"/>
      <c r="E12" s="31"/>
      <c r="F12" s="32"/>
      <c r="G12" s="31"/>
      <c r="H12" s="32"/>
      <c r="I12" s="31"/>
      <c r="J12" s="32"/>
      <c r="K12" s="33"/>
    </row>
    <row r="13" spans="1:11" ht="15.75" thickBot="1" x14ac:dyDescent="0.3"/>
    <row r="14" spans="1:11" ht="15.75" thickBot="1" x14ac:dyDescent="0.3">
      <c r="B14" s="19" t="s">
        <v>128</v>
      </c>
      <c r="C14" s="20"/>
    </row>
    <row r="15" spans="1:11" ht="15.75" thickBot="1" x14ac:dyDescent="0.3">
      <c r="A15" s="48" t="s">
        <v>129</v>
      </c>
      <c r="B15" s="49">
        <v>10</v>
      </c>
      <c r="C15" s="50">
        <v>10</v>
      </c>
    </row>
    <row r="16" spans="1:11" ht="15.75" thickBot="1" x14ac:dyDescent="0.3">
      <c r="A16" s="38" t="s">
        <v>123</v>
      </c>
      <c r="B16" s="55" t="s">
        <v>124</v>
      </c>
      <c r="C16" s="51" t="s">
        <v>125</v>
      </c>
    </row>
    <row r="17" spans="1:3" x14ac:dyDescent="0.25">
      <c r="A17" s="42" t="s">
        <v>97</v>
      </c>
      <c r="B17" s="26"/>
      <c r="C17" s="52"/>
    </row>
    <row r="18" spans="1:3" x14ac:dyDescent="0.25">
      <c r="A18" s="43" t="s">
        <v>98</v>
      </c>
      <c r="B18" s="30"/>
      <c r="C18" s="53"/>
    </row>
    <row r="19" spans="1:3" x14ac:dyDescent="0.25">
      <c r="A19" s="43" t="s">
        <v>99</v>
      </c>
      <c r="B19" s="30"/>
      <c r="C19" s="53"/>
    </row>
    <row r="20" spans="1:3" x14ac:dyDescent="0.25">
      <c r="A20" s="43" t="s">
        <v>101</v>
      </c>
      <c r="B20" s="30"/>
      <c r="C20" s="53"/>
    </row>
    <row r="21" spans="1:3" ht="15.75" thickBot="1" x14ac:dyDescent="0.3">
      <c r="A21" s="44" t="s">
        <v>102</v>
      </c>
      <c r="B21" s="34"/>
      <c r="C21" s="54"/>
    </row>
  </sheetData>
  <mergeCells count="2">
    <mergeCell ref="B5:K5"/>
    <mergeCell ref="B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notes</vt:lpstr>
      <vt:lpstr>inscrits</vt:lpstr>
      <vt:lpstr>statistiques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2015-03-30T17:23:26Z</dcterms:created>
  <dcterms:modified xsi:type="dcterms:W3CDTF">2015-03-30T19:41:37Z</dcterms:modified>
</cp:coreProperties>
</file>