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6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1" i="1"/>
  <c r="C8"/>
  <c r="C9" s="1"/>
  <c r="C10" s="1"/>
  <c r="E7"/>
  <c r="D7"/>
  <c r="C7"/>
  <c r="D11" l="1"/>
  <c r="E11"/>
  <c r="D6"/>
  <c r="D8"/>
  <c r="D9"/>
  <c r="D10"/>
  <c r="E4"/>
  <c r="D4"/>
  <c r="C6"/>
  <c r="C4"/>
</calcChain>
</file>

<file path=xl/comments1.xml><?xml version="1.0" encoding="utf-8"?>
<comments xmlns="http://schemas.openxmlformats.org/spreadsheetml/2006/main">
  <authors>
    <author>Nadege</author>
  </authors>
  <commentList>
    <comment ref="D11" authorId="0">
      <text>
        <r>
          <rPr>
            <b/>
            <sz val="9"/>
            <color indexed="81"/>
            <rFont val="Tahoma"/>
            <family val="2"/>
          </rPr>
          <t>Nadege:</t>
        </r>
        <r>
          <rPr>
            <sz val="9"/>
            <color indexed="81"/>
            <rFont val="Tahoma"/>
            <family val="2"/>
          </rPr>
          <t xml:space="preserve">
Je devrais trouver  - 1828 :(</t>
        </r>
      </text>
    </comment>
  </commentList>
</comments>
</file>

<file path=xl/sharedStrings.xml><?xml version="1.0" encoding="utf-8"?>
<sst xmlns="http://schemas.openxmlformats.org/spreadsheetml/2006/main" count="10" uniqueCount="10">
  <si>
    <t>Prime Croissance (2)</t>
  </si>
  <si>
    <t>CA total mois A-1</t>
  </si>
  <si>
    <t>CA total cumul trimestre A-1</t>
  </si>
  <si>
    <t>CA total mois</t>
  </si>
  <si>
    <t>CA total cumul trimestre</t>
  </si>
  <si>
    <t>Taux croissance mensuel</t>
  </si>
  <si>
    <t>Taux croiss cumul trimestre</t>
  </si>
  <si>
    <t>Palier réalisé cumul trimestre</t>
  </si>
  <si>
    <t>Prime acquise mois</t>
  </si>
  <si>
    <t>Prime acquise cumul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</si>
</sst>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9"/>
      <color indexed="10"/>
      <name val="Arial"/>
      <family val="2"/>
    </font>
    <font>
      <b/>
      <sz val="8"/>
      <color indexed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gradientFill type="path" left="0.5" right="0.5" top="0.5" bottom="0.5">
        <stop position="0">
          <color theme="0"/>
        </stop>
        <stop position="1">
          <color theme="7" tint="0.80001220740379042"/>
        </stop>
      </gradientFill>
    </fill>
    <fill>
      <gradientFill type="path" left="0.5" right="0.5" top="0.5" bottom="0.5">
        <stop position="0">
          <color theme="0"/>
        </stop>
        <stop position="1">
          <color theme="5" tint="0.40000610370189521"/>
        </stop>
      </gradientFill>
    </fill>
    <fill>
      <gradientFill type="path">
        <stop position="0">
          <color theme="0"/>
        </stop>
        <stop position="1">
          <color theme="2" tint="-0.49803155613879818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 applyProtection="1">
      <alignment horizontal="left" vertical="center" wrapText="1" readingOrder="1"/>
      <protection locked="0"/>
    </xf>
    <xf numFmtId="0" fontId="0" fillId="0" borderId="1" xfId="0" applyBorder="1" applyAlignment="1" applyProtection="1">
      <alignment vertical="top" wrapText="1"/>
      <protection locked="0"/>
    </xf>
    <xf numFmtId="3" fontId="0" fillId="0" borderId="1" xfId="0" applyNumberFormat="1" applyBorder="1"/>
    <xf numFmtId="0" fontId="2" fillId="0" borderId="1" xfId="0" applyFont="1" applyBorder="1" applyAlignment="1" applyProtection="1">
      <alignment horizontal="left" vertical="top" wrapText="1" readingOrder="1"/>
      <protection locked="0"/>
    </xf>
    <xf numFmtId="3" fontId="0" fillId="3" borderId="1" xfId="0" applyNumberFormat="1" applyFill="1" applyBorder="1"/>
    <xf numFmtId="3" fontId="5" fillId="0" borderId="1" xfId="0" applyNumberFormat="1" applyFont="1" applyFill="1" applyBorder="1"/>
    <xf numFmtId="3" fontId="0" fillId="4" borderId="1" xfId="0" applyNumberFormat="1" applyFill="1" applyBorder="1"/>
    <xf numFmtId="3" fontId="0" fillId="0" borderId="1" xfId="0" applyNumberFormat="1" applyFill="1" applyBorder="1"/>
    <xf numFmtId="10" fontId="3" fillId="0" borderId="1" xfId="0" applyNumberFormat="1" applyFont="1" applyBorder="1"/>
    <xf numFmtId="10" fontId="0" fillId="0" borderId="1" xfId="0" applyNumberFormat="1" applyFill="1" applyBorder="1"/>
    <xf numFmtId="10" fontId="0" fillId="0" borderId="1" xfId="0" applyNumberFormat="1" applyBorder="1"/>
    <xf numFmtId="0" fontId="4" fillId="5" borderId="1" xfId="0" applyNumberFormat="1" applyFont="1" applyFill="1" applyBorder="1" applyAlignment="1" applyProtection="1">
      <alignment horizontal="left" vertical="top" wrapText="1" readingOrder="1"/>
      <protection locked="0"/>
    </xf>
    <xf numFmtId="0" fontId="3" fillId="5" borderId="1" xfId="0" applyNumberFormat="1" applyFont="1" applyFill="1" applyBorder="1" applyAlignment="1" applyProtection="1">
      <alignment vertical="top" wrapText="1"/>
      <protection locked="0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1"/>
  <sheetViews>
    <sheetView tabSelected="1" workbookViewId="0">
      <selection activeCell="D17" sqref="D17"/>
    </sheetView>
  </sheetViews>
  <sheetFormatPr baseColWidth="10" defaultRowHeight="15"/>
  <sheetData>
    <row r="2" spans="1:5" ht="15" customHeight="1">
      <c r="A2" s="1" t="s">
        <v>0</v>
      </c>
      <c r="B2" s="2"/>
      <c r="C2" s="3"/>
      <c r="D2" s="3"/>
      <c r="E2" s="3"/>
    </row>
    <row r="3" spans="1:5" ht="15" customHeight="1">
      <c r="A3" s="4" t="s">
        <v>1</v>
      </c>
      <c r="B3" s="2"/>
      <c r="C3" s="5">
        <v>236424</v>
      </c>
      <c r="D3" s="5">
        <v>267609</v>
      </c>
      <c r="E3" s="5">
        <v>237913</v>
      </c>
    </row>
    <row r="4" spans="1:5" ht="15" customHeight="1">
      <c r="A4" s="4" t="s">
        <v>2</v>
      </c>
      <c r="B4" s="2"/>
      <c r="C4" s="3">
        <f ca="1">SUM(C3:$G$20)</f>
        <v>236424</v>
      </c>
      <c r="D4" s="3">
        <f ca="1">SUM(D3:$G$20)</f>
        <v>504033</v>
      </c>
      <c r="E4" s="6">
        <f ca="1">SUM(E3:$G$20)</f>
        <v>741946</v>
      </c>
    </row>
    <row r="5" spans="1:5" ht="15" customHeight="1">
      <c r="A5" s="4" t="s">
        <v>3</v>
      </c>
      <c r="B5" s="2"/>
      <c r="C5" s="7">
        <v>243773</v>
      </c>
      <c r="D5" s="7">
        <v>142532</v>
      </c>
      <c r="E5" s="7"/>
    </row>
    <row r="6" spans="1:5" ht="15" customHeight="1">
      <c r="A6" s="4" t="s">
        <v>4</v>
      </c>
      <c r="B6" s="2"/>
      <c r="C6" s="3">
        <f ca="1">SUM(C5:$G$22)</f>
        <v>243773</v>
      </c>
      <c r="D6" s="3">
        <f ca="1">SUM(D5:$G$22)</f>
        <v>386305</v>
      </c>
      <c r="E6" s="8"/>
    </row>
    <row r="7" spans="1:5" ht="15" customHeight="1">
      <c r="A7" s="4" t="s">
        <v>5</v>
      </c>
      <c r="B7" s="2"/>
      <c r="C7" s="9">
        <f>(C5-C3)/C3+100%</f>
        <v>1.0310839847054445</v>
      </c>
      <c r="D7" s="9">
        <f>(D5-D3)/D3+100%</f>
        <v>0.53261287923799272</v>
      </c>
      <c r="E7" s="10">
        <f t="shared" ref="E7" si="0">(E5-E3)/E3+100%</f>
        <v>0</v>
      </c>
    </row>
    <row r="8" spans="1:5" ht="15" customHeight="1">
      <c r="A8" s="4" t="s">
        <v>6</v>
      </c>
      <c r="B8" s="2"/>
      <c r="C8" s="11">
        <f>C5/C3</f>
        <v>1.0310839847054445</v>
      </c>
      <c r="D8" s="11">
        <f ca="1">D6/D4</f>
        <v>0.76642799181799603</v>
      </c>
      <c r="E8" s="10"/>
    </row>
    <row r="9" spans="1:5" ht="15.75" customHeight="1">
      <c r="A9" s="4" t="s">
        <v>7</v>
      </c>
      <c r="B9" s="2"/>
      <c r="C9" s="9">
        <f>IF(C8&lt;100%,0,IF(C8&lt;102%,0.5%,IF(C8&lt;104%,0.75%,IF(C8&lt;106%,1%,1.5%))))</f>
        <v>7.4999999999999997E-3</v>
      </c>
      <c r="D9" s="9">
        <f ca="1">IF(D8&lt;100%,0,IF(D8&lt;102%,0.5%,IF(D8&lt;104%,0.75%,IF(D8&lt;106%,1%,1.5%))))</f>
        <v>0</v>
      </c>
      <c r="E9" s="11"/>
    </row>
    <row r="10" spans="1:5">
      <c r="A10" s="12" t="s">
        <v>8</v>
      </c>
      <c r="B10" s="13"/>
      <c r="C10" s="3">
        <f>C9*C5</f>
        <v>1828.2974999999999</v>
      </c>
      <c r="D10" s="3">
        <f ca="1">(D5-D3)*D9</f>
        <v>0</v>
      </c>
      <c r="E10" s="14"/>
    </row>
    <row r="11" spans="1:5">
      <c r="A11" s="4" t="s">
        <v>9</v>
      </c>
      <c r="B11" s="2"/>
      <c r="C11" s="3">
        <f>SUM($C$10:C10)</f>
        <v>1828.2974999999999</v>
      </c>
      <c r="D11" s="3">
        <f ca="1">SUM($C$10:D10)</f>
        <v>1828.2974999999999</v>
      </c>
      <c r="E11" s="3">
        <f ca="1">SUM($C$10:E10)</f>
        <v>1828.2974999999999</v>
      </c>
    </row>
  </sheetData>
  <mergeCells count="10">
    <mergeCell ref="A8:B8"/>
    <mergeCell ref="A9:B9"/>
    <mergeCell ref="A10:B10"/>
    <mergeCell ref="A11:B11"/>
    <mergeCell ref="A2:B2"/>
    <mergeCell ref="A3:B3"/>
    <mergeCell ref="A4:B4"/>
    <mergeCell ref="A5:B5"/>
    <mergeCell ref="A6:B6"/>
    <mergeCell ref="A7:B7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Nadege</dc:creator>
  <cp:lastModifiedBy>Nadege</cp:lastModifiedBy>
  <dcterms:created xsi:type="dcterms:W3CDTF">2015-02-22T10:50:29Z</dcterms:created>
  <dcterms:modified xsi:type="dcterms:W3CDTF">2015-02-22T11:00:08Z</dcterms:modified>
</cp:coreProperties>
</file>