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H:\Fichiers_Excel\Stocks_RS\Stock_RS_01\"/>
    </mc:Choice>
  </mc:AlternateContent>
  <bookViews>
    <workbookView xWindow="0" yWindow="0" windowWidth="28800" windowHeight="12210"/>
  </bookViews>
  <sheets>
    <sheet name="Accueil" sheetId="1" r:id="rId1"/>
    <sheet name="STOCK" sheetId="3" r:id="rId2"/>
    <sheet name="MOUVEMENTS" sheetId="4" r:id="rId3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4" i="3" l="1"/>
  <c r="K84" i="3" s="1"/>
  <c r="J83" i="3"/>
  <c r="K83" i="3" s="1"/>
  <c r="J82" i="3"/>
  <c r="K82" i="3" s="1"/>
  <c r="K81" i="3"/>
  <c r="J80" i="3"/>
  <c r="K80" i="3" s="1"/>
  <c r="J79" i="3"/>
  <c r="K79" i="3" s="1"/>
  <c r="J78" i="3"/>
  <c r="K78" i="3" s="1"/>
  <c r="J77" i="3"/>
  <c r="K77" i="3" s="1"/>
  <c r="J76" i="3"/>
  <c r="K76" i="3" s="1"/>
  <c r="J75" i="3"/>
  <c r="K75" i="3" s="1"/>
  <c r="J74" i="3"/>
  <c r="K74" i="3" s="1"/>
  <c r="J73" i="3"/>
  <c r="K73" i="3" s="1"/>
  <c r="J72" i="3"/>
  <c r="K72" i="3" s="1"/>
  <c r="J71" i="3"/>
  <c r="K71" i="3" s="1"/>
  <c r="J70" i="3"/>
  <c r="K70" i="3" s="1"/>
  <c r="J69" i="3"/>
  <c r="K69" i="3" s="1"/>
  <c r="J68" i="3"/>
  <c r="K68" i="3" s="1"/>
  <c r="J67" i="3"/>
  <c r="K67" i="3" s="1"/>
  <c r="J66" i="3"/>
  <c r="K66" i="3" s="1"/>
  <c r="J65" i="3"/>
  <c r="K65" i="3" s="1"/>
  <c r="J64" i="3"/>
  <c r="K64" i="3" s="1"/>
  <c r="J63" i="3"/>
  <c r="K63" i="3" s="1"/>
  <c r="J62" i="3"/>
  <c r="K62" i="3" s="1"/>
  <c r="J61" i="3"/>
  <c r="K61" i="3" s="1"/>
  <c r="J60" i="3"/>
  <c r="K60" i="3" s="1"/>
  <c r="J59" i="3"/>
  <c r="K59" i="3" s="1"/>
  <c r="J58" i="3"/>
  <c r="K58" i="3" s="1"/>
  <c r="J57" i="3"/>
  <c r="K57" i="3" s="1"/>
  <c r="J56" i="3"/>
  <c r="K56" i="3" s="1"/>
  <c r="J55" i="3"/>
  <c r="K55" i="3" s="1"/>
  <c r="J54" i="3"/>
  <c r="K54" i="3" s="1"/>
  <c r="J53" i="3"/>
  <c r="K53" i="3" s="1"/>
  <c r="J52" i="3"/>
  <c r="K52" i="3" s="1"/>
  <c r="J51" i="3"/>
  <c r="K51" i="3" s="1"/>
  <c r="J50" i="3"/>
  <c r="K50" i="3" s="1"/>
  <c r="J49" i="3"/>
  <c r="K49" i="3" s="1"/>
  <c r="J48" i="3"/>
  <c r="K48" i="3" s="1"/>
  <c r="J47" i="3"/>
  <c r="K47" i="3" s="1"/>
  <c r="J46" i="3"/>
  <c r="K46" i="3" s="1"/>
  <c r="J45" i="3"/>
  <c r="K45" i="3" s="1"/>
  <c r="J44" i="3"/>
  <c r="K44" i="3" s="1"/>
  <c r="J43" i="3"/>
  <c r="K43" i="3" s="1"/>
  <c r="J42" i="3"/>
  <c r="K42" i="3" s="1"/>
  <c r="J41" i="3"/>
  <c r="K41" i="3" s="1"/>
  <c r="J40" i="3"/>
  <c r="K40" i="3" s="1"/>
  <c r="J39" i="3"/>
  <c r="K39" i="3" s="1"/>
  <c r="J38" i="3"/>
  <c r="K38" i="3" s="1"/>
  <c r="J37" i="3"/>
  <c r="K37" i="3" s="1"/>
  <c r="J36" i="3"/>
  <c r="K36" i="3" s="1"/>
  <c r="J35" i="3"/>
  <c r="K35" i="3" s="1"/>
  <c r="J34" i="3"/>
  <c r="K34" i="3" s="1"/>
  <c r="J33" i="3"/>
  <c r="K33" i="3" s="1"/>
  <c r="J32" i="3"/>
  <c r="K32" i="3" s="1"/>
  <c r="J31" i="3"/>
  <c r="K31" i="3" s="1"/>
  <c r="J30" i="3"/>
  <c r="K30" i="3" s="1"/>
  <c r="J29" i="3"/>
  <c r="K29" i="3" s="1"/>
  <c r="J28" i="3"/>
  <c r="K28" i="3" s="1"/>
  <c r="J27" i="3"/>
  <c r="K27" i="3" s="1"/>
  <c r="J26" i="3"/>
  <c r="K26" i="3" s="1"/>
  <c r="J25" i="3"/>
  <c r="K25" i="3" s="1"/>
  <c r="J24" i="3"/>
  <c r="K24" i="3" s="1"/>
  <c r="J23" i="3"/>
  <c r="K23" i="3" s="1"/>
  <c r="J22" i="3"/>
  <c r="K22" i="3" s="1"/>
  <c r="J21" i="3"/>
  <c r="K21" i="3" s="1"/>
  <c r="J20" i="3"/>
  <c r="K20" i="3" s="1"/>
  <c r="J19" i="3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13" i="3"/>
  <c r="K13" i="3" s="1"/>
  <c r="J12" i="3"/>
  <c r="K12" i="3" s="1"/>
  <c r="J11" i="3"/>
  <c r="K11" i="3" s="1"/>
  <c r="J10" i="3"/>
  <c r="K10" i="3" s="1"/>
  <c r="J9" i="3"/>
  <c r="K9" i="3" s="1"/>
  <c r="J8" i="3"/>
  <c r="K8" i="3" s="1"/>
  <c r="J7" i="3"/>
  <c r="K7" i="3" s="1"/>
  <c r="J6" i="3"/>
  <c r="K6" i="3" s="1"/>
  <c r="J5" i="3"/>
  <c r="K5" i="3" s="1"/>
  <c r="J4" i="3"/>
  <c r="K4" i="3" s="1"/>
  <c r="J3" i="3"/>
  <c r="K3" i="3" s="1"/>
  <c r="J2" i="3"/>
  <c r="K2" i="3" s="1"/>
</calcChain>
</file>

<file path=xl/sharedStrings.xml><?xml version="1.0" encoding="utf-8"?>
<sst xmlns="http://schemas.openxmlformats.org/spreadsheetml/2006/main" count="527" uniqueCount="214">
  <si>
    <t>ID</t>
  </si>
  <si>
    <t>Fournisseur</t>
  </si>
  <si>
    <t>Désignation fournisseur</t>
  </si>
  <si>
    <t>Référence</t>
  </si>
  <si>
    <t>Désignation RS</t>
  </si>
  <si>
    <t>Stock initial</t>
  </si>
  <si>
    <t>Stock mini</t>
  </si>
  <si>
    <t>Entrées</t>
  </si>
  <si>
    <t>Sorties</t>
  </si>
  <si>
    <t>Stock Final</t>
  </si>
  <si>
    <t>Etat</t>
  </si>
  <si>
    <t>Restaurant</t>
  </si>
  <si>
    <t>Date</t>
  </si>
  <si>
    <t>Localisation</t>
  </si>
  <si>
    <t>DESIGNATION FOURNISSEUR 01</t>
  </si>
  <si>
    <t>DESIGNATION FOURNISSEUR 02</t>
  </si>
  <si>
    <t>DESIGNATION FOURNISSEUR 03</t>
  </si>
  <si>
    <t>DESIGNATION FOURNISSEUR 04</t>
  </si>
  <si>
    <t>DESIGNATION FOURNISSEUR 05</t>
  </si>
  <si>
    <t>DESIGNATION FOURNISSEUR 06</t>
  </si>
  <si>
    <t>DESIGNATION FOURNISSEUR 07</t>
  </si>
  <si>
    <t>DESIGNATION FOURNISSEUR 08</t>
  </si>
  <si>
    <t>DESIGNATION FOURNISSEUR 09</t>
  </si>
  <si>
    <t>DESIGNATION FOURNISSEUR 10</t>
  </si>
  <si>
    <t>DESIGNATION FOURNISSEUR 11</t>
  </si>
  <si>
    <t>DESIGNATION FOURNISSEUR 12</t>
  </si>
  <si>
    <t>DESIGNATION FOURNISSEUR 13</t>
  </si>
  <si>
    <t>DESIGNATION FOURNISSEUR 14</t>
  </si>
  <si>
    <t>DESIGNATION FOURNISSEUR 15</t>
  </si>
  <si>
    <t>DESIGNATION FOURNISSEUR 16</t>
  </si>
  <si>
    <t>DESIGNATION FOURNISSEUR 17</t>
  </si>
  <si>
    <t>DESIGNATION FOURNISSEUR 18</t>
  </si>
  <si>
    <t>DESIGNATION FOURNISSEUR 19</t>
  </si>
  <si>
    <t>DESIGNATION FOURNISSEUR 20</t>
  </si>
  <si>
    <t>DESIGNATION FOURNISSEUR 21</t>
  </si>
  <si>
    <t>DESIGNATION FOURNISSEUR 22</t>
  </si>
  <si>
    <t>DESIGNATION FOURNISSEUR 23</t>
  </si>
  <si>
    <t>DESIGNATION FOURNISSEUR 24</t>
  </si>
  <si>
    <t>DESIGNATION FOURNISSEUR 25</t>
  </si>
  <si>
    <t>DESIGNATION FOURNISSEUR 26</t>
  </si>
  <si>
    <t>DESIGNATION FOURNISSEUR 27</t>
  </si>
  <si>
    <t>DESIGNATION FOURNISSEUR 28</t>
  </si>
  <si>
    <t>DESIGNATION FOURNISSEUR 29</t>
  </si>
  <si>
    <t>DESIGNATION FOURNISSEUR 30</t>
  </si>
  <si>
    <t>DESIGNATION FOURNISSEUR 31</t>
  </si>
  <si>
    <t>DESIGNATION FOURNISSEUR 32</t>
  </si>
  <si>
    <t>DESIGNATION FOURNISSEUR 33</t>
  </si>
  <si>
    <t>DESIGNATION FOURNISSEUR 34</t>
  </si>
  <si>
    <t>DESIGNATION FOURNISSEUR 35</t>
  </si>
  <si>
    <t>DESIGNATION FOURNISSEUR 36</t>
  </si>
  <si>
    <t>DESIGNATION FOURNISSEUR 37</t>
  </si>
  <si>
    <t>DESIGNATION FOURNISSEUR 38</t>
  </si>
  <si>
    <t>DESIGNATION FOURNISSEUR 39</t>
  </si>
  <si>
    <t>DESIGNATION FOURNISSEUR 40</t>
  </si>
  <si>
    <t>DESIGNATION FOURNISSEUR 41</t>
  </si>
  <si>
    <t>DESIGNATION FOURNISSEUR 42</t>
  </si>
  <si>
    <t>DESIGNATION FOURNISSEUR 43</t>
  </si>
  <si>
    <t>DESIGNATION FOURNISSEUR 44</t>
  </si>
  <si>
    <t>DESIGNATION FOURNISSEUR 45</t>
  </si>
  <si>
    <t>DESIGNATION FOURNISSEUR 46</t>
  </si>
  <si>
    <t>DESIGNATION FOURNISSEUR 47</t>
  </si>
  <si>
    <t>DESIGNATION FOURNISSEUR 48</t>
  </si>
  <si>
    <t>DESIGNATION FOURNISSEUR 49</t>
  </si>
  <si>
    <t>DESIGNATION FOURNISSEUR 50</t>
  </si>
  <si>
    <t>DESIGNATION FOURNISSEUR 51</t>
  </si>
  <si>
    <t>DESIGNATION FOURNISSEUR 52</t>
  </si>
  <si>
    <t>DESIGNATION FOURNISSEUR 53</t>
  </si>
  <si>
    <t>DESIGNATION FOURNISSEUR 54</t>
  </si>
  <si>
    <t>DESIGNATION FOURNISSEUR 55</t>
  </si>
  <si>
    <t>DESIGNATION FOURNISSEUR 56</t>
  </si>
  <si>
    <t>DESIGNATION FOURNISSEUR 57</t>
  </si>
  <si>
    <t>DESIGNATION FOURNISSEUR 58</t>
  </si>
  <si>
    <t>DESIGNATION FOURNISSEUR 59</t>
  </si>
  <si>
    <t>DESIGNATION FOURNISSEUR 60</t>
  </si>
  <si>
    <t>DESIGNATION FOURNISSEUR 61</t>
  </si>
  <si>
    <t>DESIGNATION FOURNISSEUR 62</t>
  </si>
  <si>
    <t>DESIGNATION FOURNISSEUR 63</t>
  </si>
  <si>
    <t>DESIGNATION FOURNISSEUR 64</t>
  </si>
  <si>
    <t>DESIGNATION FOURNISSEUR 65</t>
  </si>
  <si>
    <t>DESIGNATION FOURNISSEUR 66</t>
  </si>
  <si>
    <t>DESIGNATION FOURNISSEUR 67</t>
  </si>
  <si>
    <t>DESIGNATION FOURNISSEUR 68</t>
  </si>
  <si>
    <t>DESIGNATION FOURNISSEUR 69</t>
  </si>
  <si>
    <t>DESIGNATION FOURNISSEUR 70</t>
  </si>
  <si>
    <t>DESIGNATION FOURNISSEUR 71</t>
  </si>
  <si>
    <t>DESIGNATION FOURNISSEUR 72</t>
  </si>
  <si>
    <t>DESIGNATION FOURNISSEUR 73</t>
  </si>
  <si>
    <t>DESIGNATION FOURNISSEUR 74</t>
  </si>
  <si>
    <t>DESIGNATION FOURNISSEUR 75</t>
  </si>
  <si>
    <t>DESIGNATION FOURNISSEUR 76</t>
  </si>
  <si>
    <t>DESIGNATION FOURNISSEUR 77</t>
  </si>
  <si>
    <t>DESIGNATION FOURNISSEUR 78</t>
  </si>
  <si>
    <t>DESIGNATION FOURNISSEUR 79</t>
  </si>
  <si>
    <t>DESIGNATION FOURNISSEUR 80</t>
  </si>
  <si>
    <t>DESIGNATION FOURNISSEUR 81</t>
  </si>
  <si>
    <t>DESIGNATION FOURNISSEUR 82</t>
  </si>
  <si>
    <t>DESIGNATION FOURNISSEUR 83</t>
  </si>
  <si>
    <t>27/10/2017</t>
  </si>
  <si>
    <t>FOURNISSEUR 01</t>
  </si>
  <si>
    <t>FOURNISSEUR 03</t>
  </si>
  <si>
    <t>FOURNISSEUR 02</t>
  </si>
  <si>
    <t>RESTAURANT 01</t>
  </si>
  <si>
    <t>RESTAURANT 02</t>
  </si>
  <si>
    <t>RESTAURANT 03</t>
  </si>
  <si>
    <t>RESTAURANT 04</t>
  </si>
  <si>
    <t>RESTAURANT 05</t>
  </si>
  <si>
    <t>RESTAURANT 06</t>
  </si>
  <si>
    <t>RESTAURANT 07</t>
  </si>
  <si>
    <t>RESTAURANT 08</t>
  </si>
  <si>
    <t>RESTAURANT 09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</si>
  <si>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</si>
  <si>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</si>
  <si>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</si>
  <si>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</si>
  <si>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</si>
  <si>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</si>
  <si>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</si>
  <si>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</si>
  <si>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 18</t>
  </si>
  <si>
    <t>RESTAURANT 19</t>
  </si>
  <si>
    <t>RESTAURANT 20</t>
  </si>
  <si>
    <t>RESTAURANT 21</t>
  </si>
  <si>
    <t>RESTAURANT 22</t>
  </si>
  <si>
    <t>RESTAURANT 23</t>
  </si>
  <si>
    <t>RESTAURANT 24</t>
  </si>
  <si>
    <t>RESTAURANT 25</t>
  </si>
  <si>
    <t>RESTAURANT 26</t>
  </si>
  <si>
    <t>RESTAURANT 27</t>
  </si>
  <si>
    <t>RESTAURANT 28</t>
  </si>
  <si>
    <t>Ref 01</t>
  </si>
  <si>
    <t>Ref 08</t>
  </si>
  <si>
    <t>Ref 10</t>
  </si>
  <si>
    <t>Ref 13</t>
  </si>
  <si>
    <t>Ref 41</t>
  </si>
  <si>
    <t>Ref 46</t>
  </si>
  <si>
    <t>Ref 02</t>
  </si>
  <si>
    <t>Ref 03</t>
  </si>
  <si>
    <t>Ref 04</t>
  </si>
  <si>
    <t>Ref 05</t>
  </si>
  <si>
    <t>Ref 06</t>
  </si>
  <si>
    <t>Ref 07</t>
  </si>
  <si>
    <t>Ref 09</t>
  </si>
  <si>
    <t>Ref 11</t>
  </si>
  <si>
    <t>Ref 12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</si>
  <si>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</si>
  <si>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</si>
  <si>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</si>
  <si>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</si>
  <si>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</si>
  <si>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</si>
  <si>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</si>
  <si>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</si>
  <si>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</si>
  <si>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</si>
  <si>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</si>
  <si>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</si>
  <si>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</si>
  <si>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Ref 27</t>
  </si>
  <si>
    <t>Ref 28</t>
  </si>
  <si>
    <t>Ref 29</t>
  </si>
  <si>
    <t>Ref 30</t>
  </si>
  <si>
    <t>Ref 31</t>
  </si>
  <si>
    <t>Ref 32</t>
  </si>
  <si>
    <t>Ref 33</t>
  </si>
  <si>
    <t>Ref 34</t>
  </si>
  <si>
    <t>Ref 35</t>
  </si>
  <si>
    <t>Ref 36</t>
  </si>
  <si>
    <t>Ref 37</t>
  </si>
  <si>
    <t>Ref 38</t>
  </si>
  <si>
    <t>Ref 39</t>
  </si>
  <si>
    <t>Ref 40</t>
  </si>
  <si>
    <t>Ref 42</t>
  </si>
  <si>
    <t>Ref 43</t>
  </si>
  <si>
    <t>Ref 44</t>
  </si>
  <si>
    <t>Ref 45</t>
  </si>
  <si>
    <t>Ref 47</t>
  </si>
  <si>
    <t>Ref 48</t>
  </si>
  <si>
    <t>Ref 49</t>
  </si>
  <si>
    <t>Ref 50</t>
  </si>
  <si>
    <t>Ref 51</t>
  </si>
  <si>
    <t>Ref 52</t>
  </si>
  <si>
    <t>Ref 53</t>
  </si>
  <si>
    <t>Ref 54</t>
  </si>
  <si>
    <t>Ref 55</t>
  </si>
  <si>
    <t>Ref 56</t>
  </si>
  <si>
    <t>Ref 57</t>
  </si>
  <si>
    <t>Ref 58</t>
  </si>
  <si>
    <t>Ref 59</t>
  </si>
  <si>
    <t>Ref 60</t>
  </si>
  <si>
    <t>Ref 61</t>
  </si>
  <si>
    <t>Ref 62</t>
  </si>
  <si>
    <t>Ref 63</t>
  </si>
  <si>
    <t>Ref 64</t>
  </si>
  <si>
    <t>Ref 65</t>
  </si>
  <si>
    <t>Ref 66</t>
  </si>
  <si>
    <t>Ref 67</t>
  </si>
  <si>
    <t>Ref 68</t>
  </si>
  <si>
    <t>Ref 69</t>
  </si>
  <si>
    <t>Ref 70</t>
  </si>
  <si>
    <t>Ref 71</t>
  </si>
  <si>
    <t>Ref 72</t>
  </si>
  <si>
    <t>Ref 73</t>
  </si>
  <si>
    <t>Ref 74</t>
  </si>
  <si>
    <t>Ref 75</t>
  </si>
  <si>
    <t>Ref 76</t>
  </si>
  <si>
    <t>Ref 77</t>
  </si>
  <si>
    <t>Ref 78</t>
  </si>
  <si>
    <t>Ref 79</t>
  </si>
  <si>
    <t>Ref 80</t>
  </si>
  <si>
    <t>Ref 81</t>
  </si>
  <si>
    <t>Ref 82</t>
  </si>
  <si>
    <t>Ref 83</t>
  </si>
  <si>
    <t>28/10/2017</t>
  </si>
  <si>
    <t>31/10/2017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</si>
</sst>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u/>
      <sz val="11"/>
      <color rgb="FF0563C1"/>
      <name val="Calibri"/>
      <family val="2"/>
    </font>
    <font>
      <strike/>
      <sz val="9"/>
      <color theme="1"/>
      <name val="Arial"/>
      <family val="2"/>
    </font>
    <font>
      <strike/>
      <sz val="9"/>
      <color rgb="FF000000"/>
      <name val="Arial"/>
      <family val="2"/>
    </font>
    <font>
      <b/>
      <strike/>
      <sz val="9"/>
      <color rgb="FF00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-0.249977111117893"/>
        <bgColor rgb="FF00B4C2"/>
      </patternFill>
    </fill>
    <fill>
      <patternFill patternType="solid">
        <fgColor theme="8" tint="-0.249977111117893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00B4C2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</fills>
  <borders count="1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/>
  </cellStyleXfs>
  <cellXfs count="40">
    <xf numFmtId="0" fontId="0" fillId="0" borderId="0" xfId="0"/>
    <xf numFmtId="0" fontId="1" fillId="0" borderId="0" xfId="1"/>
    <xf numFmtId="0" fontId="3" fillId="4" borderId="0" xfId="0" applyFont="1" applyFill="1"/>
    <xf numFmtId="0" fontId="3" fillId="0" borderId="0" xfId="0" applyFont="1"/>
    <xf numFmtId="0" fontId="10" fillId="7" borderId="2" xfId="0" applyFont="1" applyFill="1" applyBorder="1"/>
    <xf numFmtId="14" fontId="4" fillId="0" borderId="3" xfId="0" applyNumberFormat="1" applyFont="1" applyBorder="1"/>
    <xf numFmtId="0" fontId="4" fillId="0" borderId="1" xfId="0" applyFont="1" applyBorder="1"/>
    <xf numFmtId="0" fontId="10" fillId="8" borderId="0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/>
    </xf>
    <xf numFmtId="1" fontId="3" fillId="4" borderId="5" xfId="0" applyNumberFormat="1" applyFont="1" applyFill="1" applyBorder="1"/>
    <xf numFmtId="1" fontId="5" fillId="4" borderId="5" xfId="0" applyNumberFormat="1" applyFont="1" applyFill="1" applyBorder="1"/>
    <xf numFmtId="0" fontId="3" fillId="4" borderId="10" xfId="0" applyFont="1" applyFill="1" applyBorder="1"/>
    <xf numFmtId="1" fontId="5" fillId="4" borderId="5" xfId="0" applyNumberFormat="1" applyFont="1" applyFill="1" applyBorder="1" applyAlignment="1">
      <alignment horizontal="left"/>
    </xf>
    <xf numFmtId="0" fontId="3" fillId="4" borderId="5" xfId="0" applyFont="1" applyFill="1" applyBorder="1"/>
    <xf numFmtId="0" fontId="5" fillId="4" borderId="5" xfId="0" applyFont="1" applyFill="1" applyBorder="1"/>
    <xf numFmtId="164" fontId="7" fillId="5" borderId="9" xfId="0" applyNumberFormat="1" applyFont="1" applyFill="1" applyBorder="1" applyAlignment="1">
      <alignment vertical="center"/>
    </xf>
    <xf numFmtId="0" fontId="9" fillId="6" borderId="5" xfId="0" applyFont="1" applyFill="1" applyBorder="1" applyAlignment="1">
      <alignment horizontal="left"/>
    </xf>
    <xf numFmtId="0" fontId="8" fillId="6" borderId="5" xfId="0" applyFont="1" applyFill="1" applyBorder="1"/>
    <xf numFmtId="0" fontId="9" fillId="6" borderId="5" xfId="0" applyFont="1" applyFill="1" applyBorder="1"/>
    <xf numFmtId="0" fontId="8" fillId="6" borderId="10" xfId="0" applyFont="1" applyFill="1" applyBorder="1"/>
    <xf numFmtId="164" fontId="3" fillId="4" borderId="9" xfId="0" applyNumberFormat="1" applyFont="1" applyFill="1" applyBorder="1"/>
    <xf numFmtId="164" fontId="8" fillId="6" borderId="9" xfId="0" applyNumberFormat="1" applyFont="1" applyFill="1" applyBorder="1"/>
    <xf numFmtId="0" fontId="3" fillId="4" borderId="9" xfId="0" applyFont="1" applyFill="1" applyBorder="1"/>
    <xf numFmtId="0" fontId="3" fillId="4" borderId="11" xfId="0" applyFont="1" applyFill="1" applyBorder="1"/>
    <xf numFmtId="0" fontId="5" fillId="4" borderId="12" xfId="0" applyFont="1" applyFill="1" applyBorder="1" applyAlignment="1">
      <alignment horizontal="left"/>
    </xf>
    <xf numFmtId="0" fontId="3" fillId="4" borderId="12" xfId="0" applyFont="1" applyFill="1" applyBorder="1"/>
    <xf numFmtId="0" fontId="5" fillId="4" borderId="12" xfId="0" applyFont="1" applyFill="1" applyBorder="1"/>
    <xf numFmtId="0" fontId="3" fillId="4" borderId="13" xfId="0" applyFont="1" applyFill="1" applyBorder="1"/>
    <xf numFmtId="0" fontId="7" fillId="9" borderId="5" xfId="0" applyFont="1" applyFill="1" applyBorder="1" applyAlignment="1">
      <alignment vertical="center"/>
    </xf>
    <xf numFmtId="49" fontId="7" fillId="9" borderId="5" xfId="0" applyNumberFormat="1" applyFont="1" applyFill="1" applyBorder="1" applyAlignment="1">
      <alignment horizontal="center" vertical="center"/>
    </xf>
    <xf numFmtId="0" fontId="8" fillId="10" borderId="5" xfId="0" applyFont="1" applyFill="1" applyBorder="1"/>
    <xf numFmtId="0" fontId="8" fillId="10" borderId="10" xfId="0" applyFont="1" applyFill="1" applyBorder="1"/>
    <xf numFmtId="0" fontId="8" fillId="10" borderId="5" xfId="0" applyFont="1" applyFill="1" applyBorder="1" applyAlignment="1">
      <alignment horizontal="left"/>
    </xf>
  </cellXfs>
  <cellStyles count="3">
    <cellStyle name="Excel Built-in Hyperlink" xfId="2"/>
    <cellStyle name="Lien hypertexte" xfId="1" builtinId="8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border diagonalUp="0" diagonalDown="0">
        <left/>
        <right/>
        <top style="hair">
          <color indexed="64"/>
        </top>
        <bottom/>
        <vertical/>
        <horizontal/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/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fill>
        <patternFill patternType="solid">
          <fgColor rgb="FF00B4C2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/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/>
        <i val="0"/>
        <strike val="0"/>
      </font>
      <numFmt numFmtId="0" formatCode="General"/>
      <fill>
        <patternFill>
          <bgColor theme="7" tint="0.39994506668294322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152400</xdr:rowOff>
        </xdr:from>
        <xdr:to>
          <xdr:col>8</xdr:col>
          <xdr:colOff>133350</xdr:colOff>
          <xdr:row>11</xdr:row>
          <xdr:rowOff>57150</xdr:rowOff>
        </xdr:to>
        <xdr:sp macro="" textlink="">
          <xdr:nvSpPr>
            <xdr:cNvPr id="1025" name="CB_Programm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1:K84" totalsRowShown="0" headerRowDxfId="22" headerRowBorderDxfId="21" tableBorderDxfId="20" totalsRowBorderDxfId="19">
  <autoFilter ref="A1:K84"/>
  <sortState ref="A2:K84">
    <sortCondition ref="A1:A84"/>
  </sortState>
  <tableColumns count="11">
    <tableColumn id="1" name="ID" dataDxfId="18"/>
    <tableColumn id="2" name="Fournisseur" dataDxfId="17"/>
    <tableColumn id="3" name="Désignation fournisseur" dataDxfId="16"/>
    <tableColumn id="4" name="Référence" dataDxfId="15"/>
    <tableColumn id="5" name="Désignation RS" dataDxfId="14"/>
    <tableColumn id="6" name="Stock initial" dataDxfId="13"/>
    <tableColumn id="7" name="Stock mini" dataDxfId="12"/>
    <tableColumn id="8" name="Entrées" dataDxfId="11"/>
    <tableColumn id="9" name="Sorties" dataDxfId="10"/>
    <tableColumn id="10" name="Stock Final" dataDxfId="9">
      <calculatedColumnFormula>IF(C2="","",F2+H2-I2)</calculatedColumnFormula>
    </tableColumn>
    <tableColumn id="11" name="Etat" dataDxfId="8">
      <calculatedColumnFormula>IF(J2&lt;G2,"A commander","")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2" insertRow="1" totalsRowShown="0" headerRowDxfId="7" dataDxfId="6" tableBorderDxfId="5">
  <autoFilter ref="A1:E2"/>
  <tableColumns count="5">
    <tableColumn id="1" name="Date" dataDxfId="4"/>
    <tableColumn id="2" name="Désignation RS" dataDxfId="3"/>
    <tableColumn id="3" name="Localisation" dataDxfId="2"/>
    <tableColumn id="4" name="Entrées" dataDxfId="1"/>
    <tableColumn id="5" name="Sorties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E19" sqref="E19"/>
    </sheetView>
  </sheetViews>
  <sheetFormatPr baseColWidth="10" defaultRowHeight="15" x14ac:dyDescent="0.25"/>
  <sheetData>
    <row r="1" spans="13:13" x14ac:dyDescent="0.25">
      <c r="M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Programme">
          <controlPr defaultSize="0" autoLine="0" r:id="rId4">
            <anchor moveWithCells="1">
              <from>
                <xdr:col>2</xdr:col>
                <xdr:colOff>266700</xdr:colOff>
                <xdr:row>6</xdr:row>
                <xdr:rowOff>152400</xdr:rowOff>
              </from>
              <to>
                <xdr:col>8</xdr:col>
                <xdr:colOff>133350</xdr:colOff>
                <xdr:row>11</xdr:row>
                <xdr:rowOff>57150</xdr:rowOff>
              </to>
            </anchor>
          </controlPr>
        </control>
      </mc:Choice>
      <mc:Fallback>
        <control shapeId="1025" r:id="rId3" name="CB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I84"/>
  <sheetViews>
    <sheetView showGridLines="0" workbookViewId="0">
      <pane ySplit="1" topLeftCell="A2" activePane="bottomLeft" state="frozen"/>
      <selection pane="bottomLeft" activeCell="J30" sqref="J30"/>
    </sheetView>
  </sheetViews>
  <sheetFormatPr baseColWidth="10" defaultRowHeight="12" x14ac:dyDescent="0.2"/>
  <cols>
    <col min="1" max="1" width="6.7109375" style="2" customWidth="1"/>
    <col min="2" max="2" width="15.7109375" style="2" customWidth="1"/>
    <col min="3" max="3" width="60.7109375" style="2" customWidth="1"/>
    <col min="4" max="4" width="12.140625" style="2" customWidth="1"/>
    <col min="5" max="5" width="45.7109375" style="2" customWidth="1"/>
    <col min="6" max="6" width="12.5703125" style="2" customWidth="1"/>
    <col min="7" max="12" width="12.140625" style="2" customWidth="1"/>
    <col min="13" max="13" width="18.7109375" style="2" customWidth="1"/>
    <col min="14" max="997" width="12.140625" style="2" customWidth="1"/>
    <col min="998" max="16384" width="11.42578125" style="3"/>
  </cols>
  <sheetData>
    <row r="1" spans="1:13" ht="39.950000000000003" customHeight="1" x14ac:dyDescent="0.2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1" t="s">
        <v>10</v>
      </c>
      <c r="M1" s="4" t="s">
        <v>11</v>
      </c>
    </row>
    <row r="2" spans="1:13" x14ac:dyDescent="0.2">
      <c r="A2" s="12">
        <v>1</v>
      </c>
      <c r="B2" s="13" t="s">
        <v>98</v>
      </c>
      <c r="C2" s="13" t="s">
        <v>14</v>
      </c>
      <c r="D2" s="14" t="s">
        <v>129</v>
      </c>
      <c r="E2" s="13" t="s">
        <v>14</v>
      </c>
      <c r="F2" s="15">
        <v>28</v>
      </c>
      <c r="G2" s="15">
        <v>16</v>
      </c>
      <c r="H2" s="16"/>
      <c r="I2" s="16">
        <v>14</v>
      </c>
      <c r="J2" s="17">
        <f t="shared" ref="J2:J65" si="0">IF(C2="","",F2+H2-I2)</f>
        <v>14</v>
      </c>
      <c r="K2" s="18" t="str">
        <f>IF(J2&lt;G2,"A commander","")</f>
        <v>A commander</v>
      </c>
      <c r="M2" s="2" t="s">
        <v>101</v>
      </c>
    </row>
    <row r="3" spans="1:13" x14ac:dyDescent="0.2">
      <c r="A3" s="12">
        <v>2</v>
      </c>
      <c r="B3" s="13" t="s">
        <v>98</v>
      </c>
      <c r="C3" s="13" t="s">
        <v>15</v>
      </c>
      <c r="D3" s="14" t="s">
        <v>135</v>
      </c>
      <c r="E3" s="13" t="s">
        <v>15</v>
      </c>
      <c r="F3" s="15">
        <v>24</v>
      </c>
      <c r="G3" s="19">
        <v>8</v>
      </c>
      <c r="H3" s="16"/>
      <c r="I3" s="16">
        <v>22</v>
      </c>
      <c r="J3" s="17">
        <f t="shared" si="0"/>
        <v>2</v>
      </c>
      <c r="K3" s="18" t="str">
        <f t="shared" ref="K3:K66" si="1">IF(J3&lt;G3,"A commander","")</f>
        <v>A commander</v>
      </c>
      <c r="M3" s="2" t="s">
        <v>102</v>
      </c>
    </row>
    <row r="4" spans="1:13" x14ac:dyDescent="0.2">
      <c r="A4" s="12">
        <v>3</v>
      </c>
      <c r="B4" s="13" t="s">
        <v>98</v>
      </c>
      <c r="C4" s="13" t="s">
        <v>16</v>
      </c>
      <c r="D4" s="14" t="s">
        <v>136</v>
      </c>
      <c r="E4" s="13" t="s">
        <v>16</v>
      </c>
      <c r="F4" s="15">
        <v>14</v>
      </c>
      <c r="G4" s="19">
        <v>6</v>
      </c>
      <c r="H4" s="20"/>
      <c r="I4" s="16">
        <v>10</v>
      </c>
      <c r="J4" s="17">
        <f t="shared" si="0"/>
        <v>4</v>
      </c>
      <c r="K4" s="18" t="str">
        <f t="shared" si="1"/>
        <v>A commander</v>
      </c>
      <c r="M4" s="2" t="s">
        <v>103</v>
      </c>
    </row>
    <row r="5" spans="1:13" x14ac:dyDescent="0.2">
      <c r="A5" s="12">
        <v>4</v>
      </c>
      <c r="B5" s="13" t="s">
        <v>98</v>
      </c>
      <c r="C5" s="13" t="s">
        <v>17</v>
      </c>
      <c r="D5" s="14" t="s">
        <v>137</v>
      </c>
      <c r="E5" s="13" t="s">
        <v>17</v>
      </c>
      <c r="F5" s="15">
        <v>36</v>
      </c>
      <c r="G5" s="19">
        <v>12</v>
      </c>
      <c r="H5" s="20"/>
      <c r="I5" s="16">
        <v>31</v>
      </c>
      <c r="J5" s="17">
        <f t="shared" si="0"/>
        <v>5</v>
      </c>
      <c r="K5" s="18" t="str">
        <f t="shared" si="1"/>
        <v>A commander</v>
      </c>
      <c r="M5" s="2" t="s">
        <v>104</v>
      </c>
    </row>
    <row r="6" spans="1:13" x14ac:dyDescent="0.2">
      <c r="A6" s="12">
        <v>5</v>
      </c>
      <c r="B6" s="13" t="s">
        <v>100</v>
      </c>
      <c r="C6" s="13" t="s">
        <v>18</v>
      </c>
      <c r="D6" s="14" t="s">
        <v>138</v>
      </c>
      <c r="E6" s="13" t="s">
        <v>18</v>
      </c>
      <c r="F6" s="15">
        <v>11</v>
      </c>
      <c r="G6" s="19">
        <v>12</v>
      </c>
      <c r="H6" s="20"/>
      <c r="I6" s="16">
        <v>6</v>
      </c>
      <c r="J6" s="17">
        <f t="shared" si="0"/>
        <v>5</v>
      </c>
      <c r="K6" s="18" t="str">
        <f t="shared" si="1"/>
        <v>A commander</v>
      </c>
      <c r="M6" s="2" t="s">
        <v>105</v>
      </c>
    </row>
    <row r="7" spans="1:13" x14ac:dyDescent="0.2">
      <c r="A7" s="12">
        <v>6</v>
      </c>
      <c r="B7" s="13" t="s">
        <v>100</v>
      </c>
      <c r="C7" s="13" t="s">
        <v>19</v>
      </c>
      <c r="D7" s="14" t="s">
        <v>139</v>
      </c>
      <c r="E7" s="13" t="s">
        <v>19</v>
      </c>
      <c r="F7" s="15">
        <v>34</v>
      </c>
      <c r="G7" s="19">
        <v>18</v>
      </c>
      <c r="H7" s="20"/>
      <c r="I7" s="16">
        <v>7</v>
      </c>
      <c r="J7" s="17">
        <f t="shared" si="0"/>
        <v>27</v>
      </c>
      <c r="K7" s="18" t="str">
        <f t="shared" si="1"/>
        <v/>
      </c>
      <c r="M7" s="2" t="s">
        <v>106</v>
      </c>
    </row>
    <row r="8" spans="1:13" x14ac:dyDescent="0.2">
      <c r="A8" s="12">
        <v>7</v>
      </c>
      <c r="B8" s="13" t="s">
        <v>98</v>
      </c>
      <c r="C8" s="13" t="s">
        <v>20</v>
      </c>
      <c r="D8" s="14" t="s">
        <v>140</v>
      </c>
      <c r="E8" s="13" t="s">
        <v>20</v>
      </c>
      <c r="F8" s="15">
        <v>7</v>
      </c>
      <c r="G8" s="19">
        <v>8</v>
      </c>
      <c r="H8" s="20"/>
      <c r="I8" s="16">
        <v>4</v>
      </c>
      <c r="J8" s="17">
        <f t="shared" si="0"/>
        <v>3</v>
      </c>
      <c r="K8" s="18" t="str">
        <f t="shared" si="1"/>
        <v>A commander</v>
      </c>
      <c r="M8" s="2" t="s">
        <v>107</v>
      </c>
    </row>
    <row r="9" spans="1:13" x14ac:dyDescent="0.2">
      <c r="A9" s="12">
        <v>8</v>
      </c>
      <c r="B9" s="13" t="s">
        <v>98</v>
      </c>
      <c r="C9" s="13" t="s">
        <v>21</v>
      </c>
      <c r="D9" s="14" t="s">
        <v>130</v>
      </c>
      <c r="E9" s="13" t="s">
        <v>21</v>
      </c>
      <c r="F9" s="15">
        <v>36</v>
      </c>
      <c r="G9" s="19">
        <v>8</v>
      </c>
      <c r="H9" s="20"/>
      <c r="I9" s="16">
        <v>2</v>
      </c>
      <c r="J9" s="17">
        <f t="shared" si="0"/>
        <v>34</v>
      </c>
      <c r="K9" s="18" t="str">
        <f t="shared" si="1"/>
        <v/>
      </c>
      <c r="M9" s="2" t="s">
        <v>108</v>
      </c>
    </row>
    <row r="10" spans="1:13" x14ac:dyDescent="0.2">
      <c r="A10" s="12">
        <v>9</v>
      </c>
      <c r="B10" s="13" t="s">
        <v>98</v>
      </c>
      <c r="C10" s="13" t="s">
        <v>22</v>
      </c>
      <c r="D10" s="14" t="s">
        <v>141</v>
      </c>
      <c r="E10" s="13" t="s">
        <v>22</v>
      </c>
      <c r="F10" s="15">
        <v>42</v>
      </c>
      <c r="G10" s="15">
        <v>24</v>
      </c>
      <c r="H10" s="20"/>
      <c r="I10" s="16">
        <v>2</v>
      </c>
      <c r="J10" s="21">
        <f t="shared" si="0"/>
        <v>40</v>
      </c>
      <c r="K10" s="18" t="str">
        <f t="shared" si="1"/>
        <v/>
      </c>
      <c r="M10" s="2" t="s">
        <v>109</v>
      </c>
    </row>
    <row r="11" spans="1:13" x14ac:dyDescent="0.2">
      <c r="A11" s="12">
        <v>10</v>
      </c>
      <c r="B11" s="13" t="s">
        <v>99</v>
      </c>
      <c r="C11" s="13" t="s">
        <v>23</v>
      </c>
      <c r="D11" s="14" t="s">
        <v>131</v>
      </c>
      <c r="E11" s="13" t="s">
        <v>23</v>
      </c>
      <c r="F11" s="15">
        <v>28</v>
      </c>
      <c r="G11" s="15">
        <v>10</v>
      </c>
      <c r="H11" s="20"/>
      <c r="I11" s="16"/>
      <c r="J11" s="21">
        <f t="shared" si="0"/>
        <v>28</v>
      </c>
      <c r="K11" s="18" t="str">
        <f t="shared" si="1"/>
        <v/>
      </c>
      <c r="M11" s="2" t="s">
        <v>110</v>
      </c>
    </row>
    <row r="12" spans="1:13" x14ac:dyDescent="0.2">
      <c r="A12" s="12">
        <v>11</v>
      </c>
      <c r="B12" s="13" t="s">
        <v>99</v>
      </c>
      <c r="C12" s="13" t="s">
        <v>24</v>
      </c>
      <c r="D12" s="14" t="s">
        <v>142</v>
      </c>
      <c r="E12" s="13" t="s">
        <v>24</v>
      </c>
      <c r="F12" s="15">
        <v>15</v>
      </c>
      <c r="G12" s="15">
        <v>6</v>
      </c>
      <c r="H12" s="20"/>
      <c r="I12" s="16"/>
      <c r="J12" s="21">
        <f t="shared" si="0"/>
        <v>15</v>
      </c>
      <c r="K12" s="18" t="str">
        <f t="shared" si="1"/>
        <v/>
      </c>
      <c r="M12" s="2" t="s">
        <v>111</v>
      </c>
    </row>
    <row r="13" spans="1:13" x14ac:dyDescent="0.2">
      <c r="A13" s="12">
        <v>12</v>
      </c>
      <c r="B13" s="13" t="s">
        <v>98</v>
      </c>
      <c r="C13" s="13" t="s">
        <v>25</v>
      </c>
      <c r="D13" s="14" t="s">
        <v>143</v>
      </c>
      <c r="E13" s="13" t="s">
        <v>25</v>
      </c>
      <c r="F13" s="15">
        <v>39</v>
      </c>
      <c r="G13" s="15">
        <v>12</v>
      </c>
      <c r="H13" s="20"/>
      <c r="I13" s="16"/>
      <c r="J13" s="21">
        <f t="shared" si="0"/>
        <v>39</v>
      </c>
      <c r="K13" s="18" t="str">
        <f t="shared" si="1"/>
        <v/>
      </c>
      <c r="M13" s="2" t="s">
        <v>112</v>
      </c>
    </row>
    <row r="14" spans="1:13" x14ac:dyDescent="0.2">
      <c r="A14" s="12">
        <v>13</v>
      </c>
      <c r="B14" s="13" t="s">
        <v>98</v>
      </c>
      <c r="C14" s="13" t="s">
        <v>26</v>
      </c>
      <c r="D14" s="14" t="s">
        <v>132</v>
      </c>
      <c r="E14" s="13" t="s">
        <v>26</v>
      </c>
      <c r="F14" s="15">
        <v>43</v>
      </c>
      <c r="G14" s="15">
        <v>12</v>
      </c>
      <c r="H14" s="20"/>
      <c r="I14" s="16"/>
      <c r="J14" s="21">
        <f t="shared" si="0"/>
        <v>43</v>
      </c>
      <c r="K14" s="18" t="str">
        <f t="shared" si="1"/>
        <v/>
      </c>
      <c r="M14" s="2" t="s">
        <v>113</v>
      </c>
    </row>
    <row r="15" spans="1:13" x14ac:dyDescent="0.2">
      <c r="A15" s="12">
        <v>14</v>
      </c>
      <c r="B15" s="13" t="s">
        <v>100</v>
      </c>
      <c r="C15" s="13" t="s">
        <v>27</v>
      </c>
      <c r="D15" s="14" t="s">
        <v>144</v>
      </c>
      <c r="E15" s="13" t="s">
        <v>27</v>
      </c>
      <c r="F15" s="15">
        <v>194</v>
      </c>
      <c r="G15" s="15">
        <v>64</v>
      </c>
      <c r="H15" s="20"/>
      <c r="I15" s="16">
        <v>2</v>
      </c>
      <c r="J15" s="21">
        <f t="shared" si="0"/>
        <v>192</v>
      </c>
      <c r="K15" s="18" t="str">
        <f t="shared" si="1"/>
        <v/>
      </c>
      <c r="M15" s="2" t="s">
        <v>114</v>
      </c>
    </row>
    <row r="16" spans="1:13" x14ac:dyDescent="0.2">
      <c r="A16" s="12">
        <v>15</v>
      </c>
      <c r="B16" s="13" t="s">
        <v>100</v>
      </c>
      <c r="C16" s="13" t="s">
        <v>28</v>
      </c>
      <c r="D16" s="14" t="s">
        <v>145</v>
      </c>
      <c r="E16" s="13" t="s">
        <v>28</v>
      </c>
      <c r="F16" s="15">
        <v>30</v>
      </c>
      <c r="G16" s="15">
        <v>5</v>
      </c>
      <c r="H16" s="20"/>
      <c r="I16" s="16">
        <v>2</v>
      </c>
      <c r="J16" s="21">
        <f t="shared" si="0"/>
        <v>28</v>
      </c>
      <c r="K16" s="18" t="str">
        <f t="shared" si="1"/>
        <v/>
      </c>
      <c r="M16" s="2" t="s">
        <v>115</v>
      </c>
    </row>
    <row r="17" spans="1:13" x14ac:dyDescent="0.2">
      <c r="A17" s="12">
        <v>16</v>
      </c>
      <c r="B17" s="13" t="s">
        <v>100</v>
      </c>
      <c r="C17" s="13" t="s">
        <v>29</v>
      </c>
      <c r="D17" s="14" t="s">
        <v>146</v>
      </c>
      <c r="E17" s="13" t="s">
        <v>29</v>
      </c>
      <c r="F17" s="15">
        <v>12</v>
      </c>
      <c r="G17" s="15">
        <v>4</v>
      </c>
      <c r="H17" s="20"/>
      <c r="I17" s="20"/>
      <c r="J17" s="21">
        <f t="shared" si="0"/>
        <v>12</v>
      </c>
      <c r="K17" s="18" t="str">
        <f t="shared" si="1"/>
        <v/>
      </c>
      <c r="M17" s="2" t="s">
        <v>116</v>
      </c>
    </row>
    <row r="18" spans="1:13" x14ac:dyDescent="0.2">
      <c r="A18" s="12">
        <v>18</v>
      </c>
      <c r="B18" s="13" t="s">
        <v>100</v>
      </c>
      <c r="C18" s="13" t="s">
        <v>30</v>
      </c>
      <c r="D18" s="14" t="s">
        <v>147</v>
      </c>
      <c r="E18" s="13" t="s">
        <v>30</v>
      </c>
      <c r="F18" s="15">
        <v>39</v>
      </c>
      <c r="G18" s="15">
        <v>20</v>
      </c>
      <c r="H18" s="20"/>
      <c r="I18" s="20"/>
      <c r="J18" s="21">
        <f t="shared" si="0"/>
        <v>39</v>
      </c>
      <c r="K18" s="18" t="str">
        <f t="shared" si="1"/>
        <v/>
      </c>
      <c r="M18" s="2" t="s">
        <v>117</v>
      </c>
    </row>
    <row r="19" spans="1:13" x14ac:dyDescent="0.2">
      <c r="A19" s="12">
        <v>18</v>
      </c>
      <c r="B19" s="13" t="s">
        <v>99</v>
      </c>
      <c r="C19" s="13" t="s">
        <v>31</v>
      </c>
      <c r="D19" s="14" t="s">
        <v>148</v>
      </c>
      <c r="E19" s="13" t="s">
        <v>31</v>
      </c>
      <c r="F19" s="15">
        <v>22</v>
      </c>
      <c r="G19" s="15">
        <v>20</v>
      </c>
      <c r="H19" s="20"/>
      <c r="I19" s="20"/>
      <c r="J19" s="21">
        <f t="shared" si="0"/>
        <v>22</v>
      </c>
      <c r="K19" s="18" t="str">
        <f t="shared" si="1"/>
        <v/>
      </c>
      <c r="M19" s="2" t="s">
        <v>118</v>
      </c>
    </row>
    <row r="20" spans="1:13" x14ac:dyDescent="0.2">
      <c r="A20" s="12">
        <v>18</v>
      </c>
      <c r="B20" s="13" t="s">
        <v>99</v>
      </c>
      <c r="C20" s="13" t="s">
        <v>32</v>
      </c>
      <c r="D20" s="14" t="s">
        <v>149</v>
      </c>
      <c r="E20" s="13" t="s">
        <v>32</v>
      </c>
      <c r="F20" s="15">
        <v>1</v>
      </c>
      <c r="G20" s="15">
        <v>20</v>
      </c>
      <c r="H20" s="20"/>
      <c r="I20" s="20"/>
      <c r="J20" s="21">
        <f t="shared" si="0"/>
        <v>1</v>
      </c>
      <c r="K20" s="18" t="str">
        <f t="shared" si="1"/>
        <v>A commander</v>
      </c>
      <c r="M20" s="2" t="s">
        <v>119</v>
      </c>
    </row>
    <row r="21" spans="1:13" x14ac:dyDescent="0.2">
      <c r="A21" s="12">
        <v>21</v>
      </c>
      <c r="B21" s="13" t="s">
        <v>98</v>
      </c>
      <c r="C21" s="13" t="s">
        <v>33</v>
      </c>
      <c r="D21" s="14" t="s">
        <v>150</v>
      </c>
      <c r="E21" s="13" t="s">
        <v>33</v>
      </c>
      <c r="F21" s="15">
        <v>68</v>
      </c>
      <c r="G21" s="15">
        <v>30</v>
      </c>
      <c r="H21" s="20"/>
      <c r="I21" s="20"/>
      <c r="J21" s="21">
        <f t="shared" si="0"/>
        <v>68</v>
      </c>
      <c r="K21" s="18" t="str">
        <f t="shared" si="1"/>
        <v/>
      </c>
      <c r="M21" s="2" t="s">
        <v>120</v>
      </c>
    </row>
    <row r="22" spans="1:13" x14ac:dyDescent="0.2">
      <c r="A22" s="12">
        <v>22</v>
      </c>
      <c r="B22" s="13" t="s">
        <v>98</v>
      </c>
      <c r="C22" s="13" t="s">
        <v>34</v>
      </c>
      <c r="D22" s="14" t="s">
        <v>151</v>
      </c>
      <c r="E22" s="13" t="s">
        <v>34</v>
      </c>
      <c r="F22" s="15">
        <v>4</v>
      </c>
      <c r="G22" s="15">
        <v>20</v>
      </c>
      <c r="H22" s="20"/>
      <c r="I22" s="20"/>
      <c r="J22" s="21">
        <f t="shared" si="0"/>
        <v>4</v>
      </c>
      <c r="K22" s="18" t="str">
        <f t="shared" si="1"/>
        <v>A commander</v>
      </c>
      <c r="M22" s="2" t="s">
        <v>121</v>
      </c>
    </row>
    <row r="23" spans="1:13" x14ac:dyDescent="0.2">
      <c r="A23" s="12">
        <v>23</v>
      </c>
      <c r="B23" s="13" t="s">
        <v>98</v>
      </c>
      <c r="C23" s="13" t="s">
        <v>35</v>
      </c>
      <c r="D23" s="14" t="s">
        <v>152</v>
      </c>
      <c r="E23" s="13" t="s">
        <v>35</v>
      </c>
      <c r="F23" s="15">
        <v>6</v>
      </c>
      <c r="G23" s="15">
        <v>5</v>
      </c>
      <c r="H23" s="20"/>
      <c r="I23" s="20"/>
      <c r="J23" s="21">
        <f t="shared" si="0"/>
        <v>6</v>
      </c>
      <c r="K23" s="18" t="str">
        <f t="shared" si="1"/>
        <v/>
      </c>
      <c r="M23" s="2" t="s">
        <v>122</v>
      </c>
    </row>
    <row r="24" spans="1:13" x14ac:dyDescent="0.2">
      <c r="A24" s="12">
        <v>24</v>
      </c>
      <c r="B24" s="13" t="s">
        <v>98</v>
      </c>
      <c r="C24" s="13" t="s">
        <v>36</v>
      </c>
      <c r="D24" s="14" t="s">
        <v>153</v>
      </c>
      <c r="E24" s="13" t="s">
        <v>36</v>
      </c>
      <c r="F24" s="15">
        <v>100</v>
      </c>
      <c r="G24" s="15">
        <v>0</v>
      </c>
      <c r="H24" s="20"/>
      <c r="I24" s="20"/>
      <c r="J24" s="21">
        <f t="shared" si="0"/>
        <v>100</v>
      </c>
      <c r="K24" s="18" t="str">
        <f t="shared" si="1"/>
        <v/>
      </c>
      <c r="M24" s="2" t="s">
        <v>123</v>
      </c>
    </row>
    <row r="25" spans="1:13" x14ac:dyDescent="0.2">
      <c r="A25" s="12">
        <v>25</v>
      </c>
      <c r="B25" s="13" t="s">
        <v>98</v>
      </c>
      <c r="C25" s="13" t="s">
        <v>37</v>
      </c>
      <c r="D25" s="14" t="s">
        <v>154</v>
      </c>
      <c r="E25" s="13" t="s">
        <v>37</v>
      </c>
      <c r="F25" s="15">
        <v>109</v>
      </c>
      <c r="G25" s="15">
        <v>0</v>
      </c>
      <c r="H25" s="20"/>
      <c r="I25" s="20"/>
      <c r="J25" s="21">
        <f t="shared" si="0"/>
        <v>109</v>
      </c>
      <c r="K25" s="18" t="str">
        <f t="shared" si="1"/>
        <v/>
      </c>
      <c r="M25" s="2" t="s">
        <v>124</v>
      </c>
    </row>
    <row r="26" spans="1:13" x14ac:dyDescent="0.2">
      <c r="A26" s="12">
        <v>26</v>
      </c>
      <c r="B26" s="13" t="s">
        <v>100</v>
      </c>
      <c r="C26" s="13" t="s">
        <v>38</v>
      </c>
      <c r="D26" s="14" t="s">
        <v>155</v>
      </c>
      <c r="E26" s="13" t="s">
        <v>38</v>
      </c>
      <c r="F26" s="15">
        <v>69</v>
      </c>
      <c r="G26" s="15">
        <v>30</v>
      </c>
      <c r="H26" s="20"/>
      <c r="I26" s="20"/>
      <c r="J26" s="21">
        <f t="shared" si="0"/>
        <v>69</v>
      </c>
      <c r="K26" s="18" t="str">
        <f t="shared" si="1"/>
        <v/>
      </c>
      <c r="M26" s="2" t="s">
        <v>125</v>
      </c>
    </row>
    <row r="27" spans="1:13" x14ac:dyDescent="0.2">
      <c r="A27" s="12">
        <v>27</v>
      </c>
      <c r="B27" s="13" t="s">
        <v>99</v>
      </c>
      <c r="C27" s="13" t="s">
        <v>39</v>
      </c>
      <c r="D27" s="14" t="s">
        <v>156</v>
      </c>
      <c r="E27" s="13" t="s">
        <v>39</v>
      </c>
      <c r="F27" s="15">
        <v>20</v>
      </c>
      <c r="G27" s="15">
        <v>24</v>
      </c>
      <c r="H27" s="20"/>
      <c r="I27" s="20"/>
      <c r="J27" s="21">
        <f t="shared" si="0"/>
        <v>20</v>
      </c>
      <c r="K27" s="18" t="str">
        <f t="shared" si="1"/>
        <v>A commander</v>
      </c>
      <c r="M27" s="2" t="s">
        <v>126</v>
      </c>
    </row>
    <row r="28" spans="1:13" x14ac:dyDescent="0.2">
      <c r="A28" s="12">
        <v>28</v>
      </c>
      <c r="B28" s="13" t="s">
        <v>99</v>
      </c>
      <c r="C28" s="13" t="s">
        <v>40</v>
      </c>
      <c r="D28" s="14" t="s">
        <v>157</v>
      </c>
      <c r="E28" s="13" t="s">
        <v>40</v>
      </c>
      <c r="F28" s="15">
        <v>79</v>
      </c>
      <c r="G28" s="15">
        <v>6</v>
      </c>
      <c r="H28" s="20"/>
      <c r="I28" s="20"/>
      <c r="J28" s="21">
        <f t="shared" si="0"/>
        <v>79</v>
      </c>
      <c r="K28" s="18" t="str">
        <f t="shared" si="1"/>
        <v/>
      </c>
      <c r="M28" s="2" t="s">
        <v>127</v>
      </c>
    </row>
    <row r="29" spans="1:13" x14ac:dyDescent="0.2">
      <c r="A29" s="12">
        <v>29</v>
      </c>
      <c r="B29" s="13" t="s">
        <v>99</v>
      </c>
      <c r="C29" s="13" t="s">
        <v>41</v>
      </c>
      <c r="D29" s="14" t="s">
        <v>158</v>
      </c>
      <c r="E29" s="13" t="s">
        <v>41</v>
      </c>
      <c r="F29" s="15">
        <v>7</v>
      </c>
      <c r="G29" s="15">
        <v>60</v>
      </c>
      <c r="H29" s="20"/>
      <c r="I29" s="20"/>
      <c r="J29" s="21">
        <f t="shared" si="0"/>
        <v>7</v>
      </c>
      <c r="K29" s="18" t="str">
        <f t="shared" si="1"/>
        <v>A commander</v>
      </c>
      <c r="M29" s="2" t="s">
        <v>128</v>
      </c>
    </row>
    <row r="30" spans="1:13" x14ac:dyDescent="0.2">
      <c r="A30" s="12">
        <v>30</v>
      </c>
      <c r="B30" s="13" t="s">
        <v>99</v>
      </c>
      <c r="C30" s="13" t="s">
        <v>42</v>
      </c>
      <c r="D30" s="14" t="s">
        <v>159</v>
      </c>
      <c r="E30" s="13" t="s">
        <v>42</v>
      </c>
      <c r="F30" s="15">
        <v>34</v>
      </c>
      <c r="G30" s="15">
        <v>12</v>
      </c>
      <c r="H30" s="20"/>
      <c r="I30" s="20"/>
      <c r="J30" s="21">
        <f t="shared" si="0"/>
        <v>34</v>
      </c>
      <c r="K30" s="18" t="str">
        <f t="shared" si="1"/>
        <v/>
      </c>
    </row>
    <row r="31" spans="1:13" x14ac:dyDescent="0.2">
      <c r="A31" s="12">
        <v>31</v>
      </c>
      <c r="B31" s="13" t="s">
        <v>99</v>
      </c>
      <c r="C31" s="13" t="s">
        <v>43</v>
      </c>
      <c r="D31" s="14" t="s">
        <v>160</v>
      </c>
      <c r="E31" s="13" t="s">
        <v>43</v>
      </c>
      <c r="F31" s="15">
        <v>1190</v>
      </c>
      <c r="G31" s="15">
        <v>100</v>
      </c>
      <c r="H31" s="20"/>
      <c r="I31" s="20"/>
      <c r="J31" s="21">
        <f t="shared" si="0"/>
        <v>1190</v>
      </c>
      <c r="K31" s="18" t="str">
        <f t="shared" si="1"/>
        <v/>
      </c>
    </row>
    <row r="32" spans="1:13" x14ac:dyDescent="0.2">
      <c r="A32" s="12">
        <v>32</v>
      </c>
      <c r="B32" s="13" t="s">
        <v>100</v>
      </c>
      <c r="C32" s="13" t="s">
        <v>44</v>
      </c>
      <c r="D32" s="14" t="s">
        <v>161</v>
      </c>
      <c r="E32" s="13" t="s">
        <v>44</v>
      </c>
      <c r="F32" s="15">
        <v>1050</v>
      </c>
      <c r="G32" s="15">
        <v>100</v>
      </c>
      <c r="H32" s="20"/>
      <c r="I32" s="20"/>
      <c r="J32" s="21">
        <f t="shared" si="0"/>
        <v>1050</v>
      </c>
      <c r="K32" s="18" t="str">
        <f t="shared" si="1"/>
        <v/>
      </c>
    </row>
    <row r="33" spans="1:11" x14ac:dyDescent="0.2">
      <c r="A33" s="12">
        <v>33</v>
      </c>
      <c r="B33" s="13" t="s">
        <v>100</v>
      </c>
      <c r="C33" s="13" t="s">
        <v>45</v>
      </c>
      <c r="D33" s="14" t="s">
        <v>162</v>
      </c>
      <c r="E33" s="13" t="s">
        <v>45</v>
      </c>
      <c r="F33" s="15">
        <v>1212</v>
      </c>
      <c r="G33" s="15">
        <v>100</v>
      </c>
      <c r="H33" s="20"/>
      <c r="I33" s="20"/>
      <c r="J33" s="21">
        <f t="shared" si="0"/>
        <v>1212</v>
      </c>
      <c r="K33" s="18" t="str">
        <f t="shared" si="1"/>
        <v/>
      </c>
    </row>
    <row r="34" spans="1:11" x14ac:dyDescent="0.2">
      <c r="A34" s="22">
        <v>34</v>
      </c>
      <c r="B34" s="35" t="s">
        <v>100</v>
      </c>
      <c r="C34" s="35" t="s">
        <v>46</v>
      </c>
      <c r="D34" s="36" t="s">
        <v>163</v>
      </c>
      <c r="E34" s="35" t="s">
        <v>46</v>
      </c>
      <c r="F34" s="39">
        <v>200</v>
      </c>
      <c r="G34" s="39">
        <v>0</v>
      </c>
      <c r="H34" s="37"/>
      <c r="I34" s="37"/>
      <c r="J34" s="37">
        <f t="shared" si="0"/>
        <v>200</v>
      </c>
      <c r="K34" s="38" t="str">
        <f t="shared" si="1"/>
        <v/>
      </c>
    </row>
    <row r="35" spans="1:11" x14ac:dyDescent="0.2">
      <c r="A35" s="22">
        <v>35</v>
      </c>
      <c r="B35" s="35" t="s">
        <v>98</v>
      </c>
      <c r="C35" s="35" t="s">
        <v>47</v>
      </c>
      <c r="D35" s="36" t="s">
        <v>164</v>
      </c>
      <c r="E35" s="35" t="s">
        <v>47</v>
      </c>
      <c r="F35" s="39">
        <v>200</v>
      </c>
      <c r="G35" s="39">
        <v>0</v>
      </c>
      <c r="H35" s="37"/>
      <c r="I35" s="37"/>
      <c r="J35" s="37">
        <f t="shared" si="0"/>
        <v>200</v>
      </c>
      <c r="K35" s="38" t="str">
        <f t="shared" si="1"/>
        <v/>
      </c>
    </row>
    <row r="36" spans="1:11" x14ac:dyDescent="0.2">
      <c r="A36" s="22">
        <v>36</v>
      </c>
      <c r="B36" s="35" t="s">
        <v>98</v>
      </c>
      <c r="C36" s="35" t="s">
        <v>48</v>
      </c>
      <c r="D36" s="36" t="s">
        <v>165</v>
      </c>
      <c r="E36" s="35" t="s">
        <v>48</v>
      </c>
      <c r="F36" s="39">
        <v>200</v>
      </c>
      <c r="G36" s="39">
        <v>0</v>
      </c>
      <c r="H36" s="37"/>
      <c r="I36" s="37"/>
      <c r="J36" s="37">
        <f t="shared" si="0"/>
        <v>200</v>
      </c>
      <c r="K36" s="38" t="str">
        <f t="shared" si="1"/>
        <v/>
      </c>
    </row>
    <row r="37" spans="1:11" x14ac:dyDescent="0.2">
      <c r="A37" s="12">
        <v>37</v>
      </c>
      <c r="B37" s="13" t="s">
        <v>98</v>
      </c>
      <c r="C37" s="13" t="s">
        <v>49</v>
      </c>
      <c r="D37" s="14" t="s">
        <v>166</v>
      </c>
      <c r="E37" s="13" t="s">
        <v>49</v>
      </c>
      <c r="F37" s="15">
        <v>121</v>
      </c>
      <c r="G37" s="15">
        <v>0</v>
      </c>
      <c r="H37" s="20"/>
      <c r="I37" s="20"/>
      <c r="J37" s="21">
        <f t="shared" si="0"/>
        <v>121</v>
      </c>
      <c r="K37" s="18" t="str">
        <f t="shared" si="1"/>
        <v/>
      </c>
    </row>
    <row r="38" spans="1:11" x14ac:dyDescent="0.2">
      <c r="A38" s="12">
        <v>38</v>
      </c>
      <c r="B38" s="13" t="s">
        <v>100</v>
      </c>
      <c r="C38" s="13" t="s">
        <v>50</v>
      </c>
      <c r="D38" s="14" t="s">
        <v>167</v>
      </c>
      <c r="E38" s="13" t="s">
        <v>50</v>
      </c>
      <c r="F38" s="15">
        <v>13</v>
      </c>
      <c r="G38" s="15">
        <v>6</v>
      </c>
      <c r="H38" s="20"/>
      <c r="I38" s="20"/>
      <c r="J38" s="21">
        <f t="shared" si="0"/>
        <v>13</v>
      </c>
      <c r="K38" s="18" t="str">
        <f t="shared" si="1"/>
        <v/>
      </c>
    </row>
    <row r="39" spans="1:11" x14ac:dyDescent="0.2">
      <c r="A39" s="12">
        <v>39</v>
      </c>
      <c r="B39" s="13" t="s">
        <v>100</v>
      </c>
      <c r="C39" s="13" t="s">
        <v>51</v>
      </c>
      <c r="D39" s="14" t="s">
        <v>168</v>
      </c>
      <c r="E39" s="13" t="s">
        <v>51</v>
      </c>
      <c r="F39" s="15">
        <v>8</v>
      </c>
      <c r="G39" s="15">
        <v>3</v>
      </c>
      <c r="H39" s="20"/>
      <c r="I39" s="20"/>
      <c r="J39" s="21">
        <f t="shared" si="0"/>
        <v>8</v>
      </c>
      <c r="K39" s="18" t="str">
        <f t="shared" si="1"/>
        <v/>
      </c>
    </row>
    <row r="40" spans="1:11" x14ac:dyDescent="0.2">
      <c r="A40" s="12">
        <v>40</v>
      </c>
      <c r="B40" s="13" t="s">
        <v>98</v>
      </c>
      <c r="C40" s="13" t="s">
        <v>52</v>
      </c>
      <c r="D40" s="14" t="s">
        <v>169</v>
      </c>
      <c r="E40" s="13" t="s">
        <v>52</v>
      </c>
      <c r="F40" s="15">
        <v>8</v>
      </c>
      <c r="G40" s="15">
        <v>3</v>
      </c>
      <c r="H40" s="20"/>
      <c r="I40" s="20"/>
      <c r="J40" s="21">
        <f t="shared" si="0"/>
        <v>8</v>
      </c>
      <c r="K40" s="18" t="str">
        <f t="shared" si="1"/>
        <v/>
      </c>
    </row>
    <row r="41" spans="1:11" x14ac:dyDescent="0.2">
      <c r="A41" s="12">
        <v>41</v>
      </c>
      <c r="B41" s="13" t="s">
        <v>99</v>
      </c>
      <c r="C41" s="13" t="s">
        <v>53</v>
      </c>
      <c r="D41" s="14" t="s">
        <v>170</v>
      </c>
      <c r="E41" s="13" t="s">
        <v>53</v>
      </c>
      <c r="F41" s="15">
        <v>40</v>
      </c>
      <c r="G41" s="15">
        <v>8</v>
      </c>
      <c r="H41" s="20"/>
      <c r="I41" s="20"/>
      <c r="J41" s="21">
        <f t="shared" si="0"/>
        <v>40</v>
      </c>
      <c r="K41" s="18" t="str">
        <f t="shared" si="1"/>
        <v/>
      </c>
    </row>
    <row r="42" spans="1:11" x14ac:dyDescent="0.2">
      <c r="A42" s="12">
        <v>42</v>
      </c>
      <c r="B42" s="13" t="s">
        <v>100</v>
      </c>
      <c r="C42" s="13" t="s">
        <v>54</v>
      </c>
      <c r="D42" s="14" t="s">
        <v>133</v>
      </c>
      <c r="E42" s="13" t="s">
        <v>54</v>
      </c>
      <c r="F42" s="15">
        <v>13</v>
      </c>
      <c r="G42" s="15">
        <v>6</v>
      </c>
      <c r="H42" s="20"/>
      <c r="I42" s="20"/>
      <c r="J42" s="21">
        <f t="shared" si="0"/>
        <v>13</v>
      </c>
      <c r="K42" s="18" t="str">
        <f t="shared" si="1"/>
        <v/>
      </c>
    </row>
    <row r="43" spans="1:11" x14ac:dyDescent="0.2">
      <c r="A43" s="12">
        <v>43</v>
      </c>
      <c r="B43" s="13" t="s">
        <v>99</v>
      </c>
      <c r="C43" s="13" t="s">
        <v>55</v>
      </c>
      <c r="D43" s="14" t="s">
        <v>171</v>
      </c>
      <c r="E43" s="13" t="s">
        <v>55</v>
      </c>
      <c r="F43" s="15">
        <v>2</v>
      </c>
      <c r="G43" s="15">
        <v>6</v>
      </c>
      <c r="H43" s="20"/>
      <c r="I43" s="20"/>
      <c r="J43" s="21">
        <f t="shared" si="0"/>
        <v>2</v>
      </c>
      <c r="K43" s="18" t="str">
        <f t="shared" si="1"/>
        <v>A commander</v>
      </c>
    </row>
    <row r="44" spans="1:11" x14ac:dyDescent="0.2">
      <c r="A44" s="12">
        <v>44</v>
      </c>
      <c r="B44" s="13" t="s">
        <v>98</v>
      </c>
      <c r="C44" s="13" t="s">
        <v>56</v>
      </c>
      <c r="D44" s="14" t="s">
        <v>172</v>
      </c>
      <c r="E44" s="13" t="s">
        <v>56</v>
      </c>
      <c r="F44" s="15">
        <v>15</v>
      </c>
      <c r="G44" s="15">
        <v>6</v>
      </c>
      <c r="H44" s="20"/>
      <c r="I44" s="20"/>
      <c r="J44" s="21">
        <f t="shared" si="0"/>
        <v>15</v>
      </c>
      <c r="K44" s="18" t="str">
        <f t="shared" si="1"/>
        <v/>
      </c>
    </row>
    <row r="45" spans="1:11" x14ac:dyDescent="0.2">
      <c r="A45" s="12">
        <v>45</v>
      </c>
      <c r="B45" s="13" t="s">
        <v>100</v>
      </c>
      <c r="C45" s="13" t="s">
        <v>57</v>
      </c>
      <c r="D45" s="14" t="s">
        <v>173</v>
      </c>
      <c r="E45" s="13" t="s">
        <v>57</v>
      </c>
      <c r="F45" s="15">
        <v>29</v>
      </c>
      <c r="G45" s="15">
        <v>6</v>
      </c>
      <c r="H45" s="20"/>
      <c r="I45" s="20"/>
      <c r="J45" s="21">
        <f t="shared" si="0"/>
        <v>29</v>
      </c>
      <c r="K45" s="18" t="str">
        <f t="shared" si="1"/>
        <v/>
      </c>
    </row>
    <row r="46" spans="1:11" x14ac:dyDescent="0.2">
      <c r="A46" s="12">
        <v>46</v>
      </c>
      <c r="B46" s="13" t="s">
        <v>98</v>
      </c>
      <c r="C46" s="13" t="s">
        <v>58</v>
      </c>
      <c r="D46" s="14" t="s">
        <v>174</v>
      </c>
      <c r="E46" s="13" t="s">
        <v>58</v>
      </c>
      <c r="F46" s="15">
        <v>0</v>
      </c>
      <c r="G46" s="15">
        <v>3</v>
      </c>
      <c r="H46" s="20"/>
      <c r="I46" s="20"/>
      <c r="J46" s="21">
        <f t="shared" si="0"/>
        <v>0</v>
      </c>
      <c r="K46" s="18" t="str">
        <f t="shared" si="1"/>
        <v>A commander</v>
      </c>
    </row>
    <row r="47" spans="1:11" x14ac:dyDescent="0.2">
      <c r="A47" s="12">
        <v>47</v>
      </c>
      <c r="B47" s="13" t="s">
        <v>99</v>
      </c>
      <c r="C47" s="13" t="s">
        <v>59</v>
      </c>
      <c r="D47" s="14" t="s">
        <v>134</v>
      </c>
      <c r="E47" s="13" t="s">
        <v>59</v>
      </c>
      <c r="F47" s="15">
        <v>7</v>
      </c>
      <c r="G47" s="15">
        <v>5</v>
      </c>
      <c r="H47" s="20"/>
      <c r="I47" s="20"/>
      <c r="J47" s="21">
        <f t="shared" si="0"/>
        <v>7</v>
      </c>
      <c r="K47" s="18" t="str">
        <f t="shared" si="1"/>
        <v/>
      </c>
    </row>
    <row r="48" spans="1:11" x14ac:dyDescent="0.2">
      <c r="A48" s="12">
        <v>48</v>
      </c>
      <c r="B48" s="13" t="s">
        <v>99</v>
      </c>
      <c r="C48" s="13" t="s">
        <v>60</v>
      </c>
      <c r="D48" s="14" t="s">
        <v>175</v>
      </c>
      <c r="E48" s="13" t="s">
        <v>60</v>
      </c>
      <c r="F48" s="15">
        <v>6</v>
      </c>
      <c r="G48" s="15">
        <v>5</v>
      </c>
      <c r="H48" s="20"/>
      <c r="I48" s="20"/>
      <c r="J48" s="21">
        <f t="shared" si="0"/>
        <v>6</v>
      </c>
      <c r="K48" s="18" t="str">
        <f t="shared" si="1"/>
        <v/>
      </c>
    </row>
    <row r="49" spans="1:11" x14ac:dyDescent="0.2">
      <c r="A49" s="12">
        <v>49</v>
      </c>
      <c r="B49" s="13" t="s">
        <v>99</v>
      </c>
      <c r="C49" s="13" t="s">
        <v>61</v>
      </c>
      <c r="D49" s="14" t="s">
        <v>176</v>
      </c>
      <c r="E49" s="13" t="s">
        <v>61</v>
      </c>
      <c r="F49" s="15">
        <v>6</v>
      </c>
      <c r="G49" s="15">
        <v>5</v>
      </c>
      <c r="H49" s="20"/>
      <c r="I49" s="20"/>
      <c r="J49" s="21">
        <f t="shared" si="0"/>
        <v>6</v>
      </c>
      <c r="K49" s="18" t="str">
        <f t="shared" si="1"/>
        <v/>
      </c>
    </row>
    <row r="50" spans="1:11" x14ac:dyDescent="0.2">
      <c r="A50" s="12">
        <v>50</v>
      </c>
      <c r="B50" s="13" t="s">
        <v>100</v>
      </c>
      <c r="C50" s="13" t="s">
        <v>62</v>
      </c>
      <c r="D50" s="14" t="s">
        <v>177</v>
      </c>
      <c r="E50" s="13" t="s">
        <v>62</v>
      </c>
      <c r="F50" s="15">
        <v>7</v>
      </c>
      <c r="G50" s="15">
        <v>2</v>
      </c>
      <c r="H50" s="20"/>
      <c r="I50" s="20"/>
      <c r="J50" s="21">
        <f t="shared" si="0"/>
        <v>7</v>
      </c>
      <c r="K50" s="18" t="str">
        <f t="shared" si="1"/>
        <v/>
      </c>
    </row>
    <row r="51" spans="1:11" x14ac:dyDescent="0.2">
      <c r="A51" s="12">
        <v>51</v>
      </c>
      <c r="B51" s="13" t="s">
        <v>100</v>
      </c>
      <c r="C51" s="13" t="s">
        <v>63</v>
      </c>
      <c r="D51" s="14" t="s">
        <v>178</v>
      </c>
      <c r="E51" s="13" t="s">
        <v>63</v>
      </c>
      <c r="F51" s="15">
        <v>16</v>
      </c>
      <c r="G51" s="15">
        <v>6</v>
      </c>
      <c r="H51" s="20"/>
      <c r="I51" s="20"/>
      <c r="J51" s="21">
        <f t="shared" si="0"/>
        <v>16</v>
      </c>
      <c r="K51" s="18" t="str">
        <f t="shared" si="1"/>
        <v/>
      </c>
    </row>
    <row r="52" spans="1:11" x14ac:dyDescent="0.2">
      <c r="A52" s="12">
        <v>52</v>
      </c>
      <c r="B52" s="13" t="s">
        <v>98</v>
      </c>
      <c r="C52" s="13" t="s">
        <v>64</v>
      </c>
      <c r="D52" s="14" t="s">
        <v>179</v>
      </c>
      <c r="E52" s="13" t="s">
        <v>64</v>
      </c>
      <c r="F52" s="15">
        <v>12</v>
      </c>
      <c r="G52" s="15">
        <v>3</v>
      </c>
      <c r="H52" s="20"/>
      <c r="I52" s="20"/>
      <c r="J52" s="21">
        <f t="shared" si="0"/>
        <v>12</v>
      </c>
      <c r="K52" s="18" t="str">
        <f t="shared" si="1"/>
        <v/>
      </c>
    </row>
    <row r="53" spans="1:11" x14ac:dyDescent="0.2">
      <c r="A53" s="12">
        <v>53</v>
      </c>
      <c r="B53" s="13" t="s">
        <v>99</v>
      </c>
      <c r="C53" s="13" t="s">
        <v>65</v>
      </c>
      <c r="D53" s="14" t="s">
        <v>180</v>
      </c>
      <c r="E53" s="13" t="s">
        <v>65</v>
      </c>
      <c r="F53" s="15">
        <v>10</v>
      </c>
      <c r="G53" s="15">
        <v>3</v>
      </c>
      <c r="H53" s="20"/>
      <c r="I53" s="20"/>
      <c r="J53" s="21">
        <f t="shared" si="0"/>
        <v>10</v>
      </c>
      <c r="K53" s="18" t="str">
        <f t="shared" si="1"/>
        <v/>
      </c>
    </row>
    <row r="54" spans="1:11" x14ac:dyDescent="0.2">
      <c r="A54" s="12">
        <v>54</v>
      </c>
      <c r="B54" s="13" t="s">
        <v>99</v>
      </c>
      <c r="C54" s="13" t="s">
        <v>66</v>
      </c>
      <c r="D54" s="14" t="s">
        <v>181</v>
      </c>
      <c r="E54" s="13" t="s">
        <v>66</v>
      </c>
      <c r="F54" s="15">
        <v>12</v>
      </c>
      <c r="G54" s="15">
        <v>6</v>
      </c>
      <c r="H54" s="20"/>
      <c r="I54" s="20"/>
      <c r="J54" s="21">
        <f t="shared" si="0"/>
        <v>12</v>
      </c>
      <c r="K54" s="18" t="str">
        <f t="shared" si="1"/>
        <v/>
      </c>
    </row>
    <row r="55" spans="1:11" x14ac:dyDescent="0.2">
      <c r="A55" s="12">
        <v>55</v>
      </c>
      <c r="B55" s="13" t="s">
        <v>98</v>
      </c>
      <c r="C55" s="13" t="s">
        <v>67</v>
      </c>
      <c r="D55" s="14" t="s">
        <v>182</v>
      </c>
      <c r="E55" s="13" t="s">
        <v>67</v>
      </c>
      <c r="F55" s="15">
        <v>1</v>
      </c>
      <c r="G55" s="15">
        <v>6</v>
      </c>
      <c r="H55" s="20"/>
      <c r="I55" s="20"/>
      <c r="J55" s="21">
        <f t="shared" si="0"/>
        <v>1</v>
      </c>
      <c r="K55" s="18" t="str">
        <f t="shared" si="1"/>
        <v>A commander</v>
      </c>
    </row>
    <row r="56" spans="1:11" x14ac:dyDescent="0.2">
      <c r="A56" s="12">
        <v>56</v>
      </c>
      <c r="B56" s="13" t="s">
        <v>98</v>
      </c>
      <c r="C56" s="13" t="s">
        <v>68</v>
      </c>
      <c r="D56" s="14" t="s">
        <v>183</v>
      </c>
      <c r="E56" s="13" t="s">
        <v>68</v>
      </c>
      <c r="F56" s="15">
        <v>12</v>
      </c>
      <c r="G56" s="15">
        <v>6</v>
      </c>
      <c r="H56" s="20"/>
      <c r="I56" s="20"/>
      <c r="J56" s="21">
        <f t="shared" si="0"/>
        <v>12</v>
      </c>
      <c r="K56" s="18" t="str">
        <f t="shared" si="1"/>
        <v/>
      </c>
    </row>
    <row r="57" spans="1:11" x14ac:dyDescent="0.2">
      <c r="A57" s="12">
        <v>57</v>
      </c>
      <c r="B57" s="13" t="s">
        <v>98</v>
      </c>
      <c r="C57" s="13" t="s">
        <v>69</v>
      </c>
      <c r="D57" s="14" t="s">
        <v>184</v>
      </c>
      <c r="E57" s="13" t="s">
        <v>69</v>
      </c>
      <c r="F57" s="15">
        <v>1</v>
      </c>
      <c r="G57" s="15">
        <v>6</v>
      </c>
      <c r="H57" s="20"/>
      <c r="I57" s="20"/>
      <c r="J57" s="21">
        <f t="shared" si="0"/>
        <v>1</v>
      </c>
      <c r="K57" s="18" t="str">
        <f t="shared" si="1"/>
        <v>A commander</v>
      </c>
    </row>
    <row r="58" spans="1:11" x14ac:dyDescent="0.2">
      <c r="A58" s="12">
        <v>58</v>
      </c>
      <c r="B58" s="13" t="s">
        <v>98</v>
      </c>
      <c r="C58" s="13" t="s">
        <v>70</v>
      </c>
      <c r="D58" s="14" t="s">
        <v>185</v>
      </c>
      <c r="E58" s="13" t="s">
        <v>70</v>
      </c>
      <c r="F58" s="15">
        <v>0</v>
      </c>
      <c r="G58" s="15">
        <v>3</v>
      </c>
      <c r="H58" s="20"/>
      <c r="I58" s="20"/>
      <c r="J58" s="21">
        <f t="shared" si="0"/>
        <v>0</v>
      </c>
      <c r="K58" s="18" t="str">
        <f t="shared" si="1"/>
        <v>A commander</v>
      </c>
    </row>
    <row r="59" spans="1:11" x14ac:dyDescent="0.2">
      <c r="A59" s="12">
        <v>59</v>
      </c>
      <c r="B59" s="13" t="s">
        <v>98</v>
      </c>
      <c r="C59" s="13" t="s">
        <v>71</v>
      </c>
      <c r="D59" s="14" t="s">
        <v>186</v>
      </c>
      <c r="E59" s="13" t="s">
        <v>71</v>
      </c>
      <c r="F59" s="15">
        <v>629</v>
      </c>
      <c r="G59" s="15">
        <v>250</v>
      </c>
      <c r="H59" s="20"/>
      <c r="I59" s="20"/>
      <c r="J59" s="21">
        <f t="shared" si="0"/>
        <v>629</v>
      </c>
      <c r="K59" s="18" t="str">
        <f t="shared" si="1"/>
        <v/>
      </c>
    </row>
    <row r="60" spans="1:11" x14ac:dyDescent="0.2">
      <c r="A60" s="27"/>
      <c r="B60" s="13" t="s">
        <v>98</v>
      </c>
      <c r="C60" s="13" t="s">
        <v>72</v>
      </c>
      <c r="D60" s="14" t="s">
        <v>187</v>
      </c>
      <c r="E60" s="13" t="s">
        <v>72</v>
      </c>
      <c r="F60" s="15">
        <v>0</v>
      </c>
      <c r="G60" s="15">
        <v>6</v>
      </c>
      <c r="H60" s="20"/>
      <c r="I60" s="20"/>
      <c r="J60" s="21">
        <f t="shared" si="0"/>
        <v>0</v>
      </c>
      <c r="K60" s="18" t="str">
        <f t="shared" si="1"/>
        <v>A commander</v>
      </c>
    </row>
    <row r="61" spans="1:11" x14ac:dyDescent="0.2">
      <c r="A61" s="27"/>
      <c r="B61" s="13" t="s">
        <v>98</v>
      </c>
      <c r="C61" s="13" t="s">
        <v>73</v>
      </c>
      <c r="D61" s="14" t="s">
        <v>188</v>
      </c>
      <c r="E61" s="13" t="s">
        <v>73</v>
      </c>
      <c r="F61" s="15">
        <v>4</v>
      </c>
      <c r="G61" s="15">
        <v>2</v>
      </c>
      <c r="H61" s="20"/>
      <c r="I61" s="20"/>
      <c r="J61" s="21">
        <f t="shared" si="0"/>
        <v>4</v>
      </c>
      <c r="K61" s="18" t="str">
        <f t="shared" si="1"/>
        <v/>
      </c>
    </row>
    <row r="62" spans="1:11" x14ac:dyDescent="0.2">
      <c r="A62" s="27"/>
      <c r="B62" s="13" t="s">
        <v>98</v>
      </c>
      <c r="C62" s="13" t="s">
        <v>74</v>
      </c>
      <c r="D62" s="14" t="s">
        <v>189</v>
      </c>
      <c r="E62" s="13" t="s">
        <v>74</v>
      </c>
      <c r="F62" s="15">
        <v>565</v>
      </c>
      <c r="G62" s="15">
        <v>125</v>
      </c>
      <c r="H62" s="20"/>
      <c r="I62" s="20"/>
      <c r="J62" s="21">
        <f t="shared" si="0"/>
        <v>565</v>
      </c>
      <c r="K62" s="18" t="str">
        <f t="shared" si="1"/>
        <v/>
      </c>
    </row>
    <row r="63" spans="1:11" x14ac:dyDescent="0.2">
      <c r="A63" s="27"/>
      <c r="B63" s="13" t="s">
        <v>98</v>
      </c>
      <c r="C63" s="13" t="s">
        <v>75</v>
      </c>
      <c r="D63" s="14" t="s">
        <v>190</v>
      </c>
      <c r="E63" s="13" t="s">
        <v>75</v>
      </c>
      <c r="F63" s="15">
        <v>0</v>
      </c>
      <c r="G63" s="15">
        <v>0</v>
      </c>
      <c r="H63" s="20"/>
      <c r="I63" s="20"/>
      <c r="J63" s="21">
        <f t="shared" si="0"/>
        <v>0</v>
      </c>
      <c r="K63" s="18" t="str">
        <f t="shared" si="1"/>
        <v/>
      </c>
    </row>
    <row r="64" spans="1:11" x14ac:dyDescent="0.2">
      <c r="A64" s="28"/>
      <c r="B64" s="13" t="s">
        <v>99</v>
      </c>
      <c r="C64" s="13" t="s">
        <v>76</v>
      </c>
      <c r="D64" s="14" t="s">
        <v>191</v>
      </c>
      <c r="E64" s="13" t="s">
        <v>76</v>
      </c>
      <c r="F64" s="23">
        <v>0</v>
      </c>
      <c r="G64" s="23">
        <v>0</v>
      </c>
      <c r="H64" s="24"/>
      <c r="I64" s="24"/>
      <c r="J64" s="25">
        <f t="shared" si="0"/>
        <v>0</v>
      </c>
      <c r="K64" s="26" t="str">
        <f t="shared" si="1"/>
        <v/>
      </c>
    </row>
    <row r="65" spans="1:11" x14ac:dyDescent="0.2">
      <c r="A65" s="28"/>
      <c r="B65" s="13" t="s">
        <v>99</v>
      </c>
      <c r="C65" s="13" t="s">
        <v>77</v>
      </c>
      <c r="D65" s="14" t="s">
        <v>192</v>
      </c>
      <c r="E65" s="13" t="s">
        <v>77</v>
      </c>
      <c r="F65" s="23">
        <v>0</v>
      </c>
      <c r="G65" s="23">
        <v>0</v>
      </c>
      <c r="H65" s="24"/>
      <c r="I65" s="24"/>
      <c r="J65" s="25">
        <f t="shared" si="0"/>
        <v>0</v>
      </c>
      <c r="K65" s="26" t="str">
        <f t="shared" si="1"/>
        <v/>
      </c>
    </row>
    <row r="66" spans="1:11" x14ac:dyDescent="0.2">
      <c r="A66" s="28"/>
      <c r="B66" s="13" t="s">
        <v>99</v>
      </c>
      <c r="C66" s="13" t="s">
        <v>78</v>
      </c>
      <c r="D66" s="14" t="s">
        <v>193</v>
      </c>
      <c r="E66" s="13" t="s">
        <v>78</v>
      </c>
      <c r="F66" s="23">
        <v>0</v>
      </c>
      <c r="G66" s="23">
        <v>0</v>
      </c>
      <c r="H66" s="24"/>
      <c r="I66" s="24"/>
      <c r="J66" s="25">
        <f t="shared" ref="J66:J80" si="2">IF(C66="","",F66+H66-I66)</f>
        <v>0</v>
      </c>
      <c r="K66" s="26" t="str">
        <f t="shared" si="1"/>
        <v/>
      </c>
    </row>
    <row r="67" spans="1:11" x14ac:dyDescent="0.2">
      <c r="A67" s="27"/>
      <c r="B67" s="13" t="s">
        <v>99</v>
      </c>
      <c r="C67" s="13" t="s">
        <v>79</v>
      </c>
      <c r="D67" s="14" t="s">
        <v>194</v>
      </c>
      <c r="E67" s="13" t="s">
        <v>79</v>
      </c>
      <c r="F67" s="15">
        <v>8</v>
      </c>
      <c r="G67" s="15">
        <v>5</v>
      </c>
      <c r="H67" s="20"/>
      <c r="I67" s="20"/>
      <c r="J67" s="21">
        <f t="shared" si="2"/>
        <v>8</v>
      </c>
      <c r="K67" s="18" t="str">
        <f t="shared" ref="K67:K84" si="3">IF(J67&lt;G67,"A commander","")</f>
        <v/>
      </c>
    </row>
    <row r="68" spans="1:11" x14ac:dyDescent="0.2">
      <c r="A68" s="27"/>
      <c r="B68" s="13" t="s">
        <v>100</v>
      </c>
      <c r="C68" s="13" t="s">
        <v>80</v>
      </c>
      <c r="D68" s="14" t="s">
        <v>195</v>
      </c>
      <c r="E68" s="13" t="s">
        <v>80</v>
      </c>
      <c r="F68" s="15">
        <v>0</v>
      </c>
      <c r="G68" s="15">
        <v>10</v>
      </c>
      <c r="H68" s="20"/>
      <c r="I68" s="20"/>
      <c r="J68" s="21">
        <f t="shared" si="2"/>
        <v>0</v>
      </c>
      <c r="K68" s="18" t="str">
        <f t="shared" si="3"/>
        <v>A commander</v>
      </c>
    </row>
    <row r="69" spans="1:11" x14ac:dyDescent="0.2">
      <c r="A69" s="27"/>
      <c r="B69" s="13" t="s">
        <v>100</v>
      </c>
      <c r="C69" s="13" t="s">
        <v>81</v>
      </c>
      <c r="D69" s="14" t="s">
        <v>196</v>
      </c>
      <c r="E69" s="13" t="s">
        <v>81</v>
      </c>
      <c r="F69" s="15">
        <v>0</v>
      </c>
      <c r="G69" s="15">
        <v>10</v>
      </c>
      <c r="H69" s="20"/>
      <c r="I69" s="20"/>
      <c r="J69" s="21">
        <f t="shared" si="2"/>
        <v>0</v>
      </c>
      <c r="K69" s="18" t="str">
        <f t="shared" si="3"/>
        <v>A commander</v>
      </c>
    </row>
    <row r="70" spans="1:11" x14ac:dyDescent="0.2">
      <c r="A70" s="27"/>
      <c r="B70" s="13" t="s">
        <v>100</v>
      </c>
      <c r="C70" s="13" t="s">
        <v>82</v>
      </c>
      <c r="D70" s="14" t="s">
        <v>197</v>
      </c>
      <c r="E70" s="13" t="s">
        <v>82</v>
      </c>
      <c r="F70" s="15">
        <v>20</v>
      </c>
      <c r="G70" s="15">
        <v>10</v>
      </c>
      <c r="H70" s="20"/>
      <c r="I70" s="20"/>
      <c r="J70" s="21">
        <f t="shared" si="2"/>
        <v>20</v>
      </c>
      <c r="K70" s="18" t="str">
        <f t="shared" si="3"/>
        <v/>
      </c>
    </row>
    <row r="71" spans="1:11" x14ac:dyDescent="0.2">
      <c r="A71" s="27"/>
      <c r="B71" s="13" t="s">
        <v>100</v>
      </c>
      <c r="C71" s="13" t="s">
        <v>83</v>
      </c>
      <c r="D71" s="14" t="s">
        <v>198</v>
      </c>
      <c r="E71" s="13" t="s">
        <v>83</v>
      </c>
      <c r="F71" s="15">
        <v>6</v>
      </c>
      <c r="G71" s="15">
        <v>4</v>
      </c>
      <c r="H71" s="20"/>
      <c r="I71" s="20"/>
      <c r="J71" s="21">
        <f t="shared" si="2"/>
        <v>6</v>
      </c>
      <c r="K71" s="18" t="str">
        <f t="shared" si="3"/>
        <v/>
      </c>
    </row>
    <row r="72" spans="1:11" x14ac:dyDescent="0.2">
      <c r="A72" s="27"/>
      <c r="B72" s="13" t="s">
        <v>100</v>
      </c>
      <c r="C72" s="13" t="s">
        <v>84</v>
      </c>
      <c r="D72" s="14" t="s">
        <v>199</v>
      </c>
      <c r="E72" s="13" t="s">
        <v>84</v>
      </c>
      <c r="F72" s="15">
        <v>50</v>
      </c>
      <c r="G72" s="15">
        <v>20</v>
      </c>
      <c r="H72" s="20"/>
      <c r="I72" s="20"/>
      <c r="J72" s="21">
        <f t="shared" si="2"/>
        <v>50</v>
      </c>
      <c r="K72" s="18" t="str">
        <f t="shared" si="3"/>
        <v/>
      </c>
    </row>
    <row r="73" spans="1:11" x14ac:dyDescent="0.2">
      <c r="A73" s="27"/>
      <c r="B73" s="13" t="s">
        <v>98</v>
      </c>
      <c r="C73" s="13" t="s">
        <v>85</v>
      </c>
      <c r="D73" s="14" t="s">
        <v>200</v>
      </c>
      <c r="E73" s="13" t="s">
        <v>85</v>
      </c>
      <c r="F73" s="15">
        <v>0</v>
      </c>
      <c r="G73" s="15">
        <v>2</v>
      </c>
      <c r="H73" s="20"/>
      <c r="I73" s="20"/>
      <c r="J73" s="21">
        <f t="shared" si="2"/>
        <v>0</v>
      </c>
      <c r="K73" s="18" t="str">
        <f t="shared" si="3"/>
        <v>A commander</v>
      </c>
    </row>
    <row r="74" spans="1:11" x14ac:dyDescent="0.2">
      <c r="A74" s="27"/>
      <c r="B74" s="13" t="s">
        <v>98</v>
      </c>
      <c r="C74" s="13" t="s">
        <v>86</v>
      </c>
      <c r="D74" s="14" t="s">
        <v>201</v>
      </c>
      <c r="E74" s="13" t="s">
        <v>86</v>
      </c>
      <c r="F74" s="15">
        <v>0</v>
      </c>
      <c r="G74" s="15">
        <v>10</v>
      </c>
      <c r="H74" s="20"/>
      <c r="I74" s="20"/>
      <c r="J74" s="21">
        <f t="shared" si="2"/>
        <v>0</v>
      </c>
      <c r="K74" s="18" t="str">
        <f t="shared" si="3"/>
        <v>A commander</v>
      </c>
    </row>
    <row r="75" spans="1:11" x14ac:dyDescent="0.2">
      <c r="A75" s="27"/>
      <c r="B75" s="13" t="s">
        <v>98</v>
      </c>
      <c r="C75" s="13" t="s">
        <v>87</v>
      </c>
      <c r="D75" s="14" t="s">
        <v>202</v>
      </c>
      <c r="E75" s="13" t="s">
        <v>87</v>
      </c>
      <c r="F75" s="15">
        <v>0</v>
      </c>
      <c r="G75" s="15">
        <v>1</v>
      </c>
      <c r="H75" s="20"/>
      <c r="I75" s="20"/>
      <c r="J75" s="21">
        <f t="shared" si="2"/>
        <v>0</v>
      </c>
      <c r="K75" s="18" t="str">
        <f t="shared" si="3"/>
        <v>A commander</v>
      </c>
    </row>
    <row r="76" spans="1:11" x14ac:dyDescent="0.2">
      <c r="A76" s="28"/>
      <c r="B76" s="13" t="s">
        <v>98</v>
      </c>
      <c r="C76" s="13" t="s">
        <v>88</v>
      </c>
      <c r="D76" s="14" t="s">
        <v>203</v>
      </c>
      <c r="E76" s="13" t="s">
        <v>88</v>
      </c>
      <c r="F76" s="23">
        <v>0</v>
      </c>
      <c r="G76" s="23">
        <v>0</v>
      </c>
      <c r="H76" s="24"/>
      <c r="I76" s="24"/>
      <c r="J76" s="25">
        <f t="shared" si="2"/>
        <v>0</v>
      </c>
      <c r="K76" s="26" t="str">
        <f t="shared" si="3"/>
        <v/>
      </c>
    </row>
    <row r="77" spans="1:11" x14ac:dyDescent="0.2">
      <c r="A77" s="27"/>
      <c r="B77" s="13" t="s">
        <v>98</v>
      </c>
      <c r="C77" s="13" t="s">
        <v>89</v>
      </c>
      <c r="D77" s="14" t="s">
        <v>204</v>
      </c>
      <c r="E77" s="13" t="s">
        <v>89</v>
      </c>
      <c r="F77" s="15">
        <v>23</v>
      </c>
      <c r="G77" s="15">
        <v>6</v>
      </c>
      <c r="H77" s="20"/>
      <c r="I77" s="20"/>
      <c r="J77" s="21">
        <f t="shared" si="2"/>
        <v>23</v>
      </c>
      <c r="K77" s="18" t="str">
        <f t="shared" si="3"/>
        <v/>
      </c>
    </row>
    <row r="78" spans="1:11" x14ac:dyDescent="0.2">
      <c r="A78" s="27"/>
      <c r="B78" s="13" t="s">
        <v>99</v>
      </c>
      <c r="C78" s="13" t="s">
        <v>90</v>
      </c>
      <c r="D78" s="14" t="s">
        <v>205</v>
      </c>
      <c r="E78" s="13" t="s">
        <v>90</v>
      </c>
      <c r="F78" s="15">
        <v>18</v>
      </c>
      <c r="G78" s="15">
        <v>6</v>
      </c>
      <c r="H78" s="20"/>
      <c r="I78" s="20"/>
      <c r="J78" s="21">
        <f t="shared" si="2"/>
        <v>18</v>
      </c>
      <c r="K78" s="18" t="str">
        <f t="shared" si="3"/>
        <v/>
      </c>
    </row>
    <row r="79" spans="1:11" x14ac:dyDescent="0.2">
      <c r="A79" s="27"/>
      <c r="B79" s="13" t="s">
        <v>99</v>
      </c>
      <c r="C79" s="13" t="s">
        <v>91</v>
      </c>
      <c r="D79" s="14" t="s">
        <v>206</v>
      </c>
      <c r="E79" s="13" t="s">
        <v>91</v>
      </c>
      <c r="F79" s="15">
        <v>0</v>
      </c>
      <c r="G79" s="15">
        <v>1</v>
      </c>
      <c r="H79" s="20"/>
      <c r="I79" s="20"/>
      <c r="J79" s="21">
        <f t="shared" si="2"/>
        <v>0</v>
      </c>
      <c r="K79" s="18" t="str">
        <f t="shared" si="3"/>
        <v>A commander</v>
      </c>
    </row>
    <row r="80" spans="1:11" x14ac:dyDescent="0.2">
      <c r="A80" s="29"/>
      <c r="B80" s="13" t="s">
        <v>99</v>
      </c>
      <c r="C80" s="13" t="s">
        <v>92</v>
      </c>
      <c r="D80" s="14" t="s">
        <v>207</v>
      </c>
      <c r="E80" s="13" t="s">
        <v>92</v>
      </c>
      <c r="F80" s="15">
        <v>0</v>
      </c>
      <c r="G80" s="15">
        <v>1</v>
      </c>
      <c r="H80" s="20"/>
      <c r="I80" s="20"/>
      <c r="J80" s="21">
        <f t="shared" si="2"/>
        <v>0</v>
      </c>
      <c r="K80" s="18" t="str">
        <f t="shared" si="3"/>
        <v>A commander</v>
      </c>
    </row>
    <row r="81" spans="1:11" x14ac:dyDescent="0.2">
      <c r="A81" s="29"/>
      <c r="B81" s="13" t="s">
        <v>100</v>
      </c>
      <c r="C81" s="13" t="s">
        <v>93</v>
      </c>
      <c r="D81" s="14" t="s">
        <v>208</v>
      </c>
      <c r="E81" s="13" t="s">
        <v>93</v>
      </c>
      <c r="F81" s="15">
        <v>0</v>
      </c>
      <c r="G81" s="15">
        <v>1</v>
      </c>
      <c r="H81" s="20"/>
      <c r="I81" s="20"/>
      <c r="J81" s="21">
        <v>0</v>
      </c>
      <c r="K81" s="18" t="str">
        <f t="shared" si="3"/>
        <v>A commander</v>
      </c>
    </row>
    <row r="82" spans="1:11" x14ac:dyDescent="0.2">
      <c r="A82" s="29"/>
      <c r="B82" s="13" t="s">
        <v>100</v>
      </c>
      <c r="C82" s="13" t="s">
        <v>94</v>
      </c>
      <c r="D82" s="14" t="s">
        <v>209</v>
      </c>
      <c r="E82" s="13" t="s">
        <v>94</v>
      </c>
      <c r="F82" s="15">
        <v>6</v>
      </c>
      <c r="G82" s="15">
        <v>6</v>
      </c>
      <c r="H82" s="20"/>
      <c r="I82" s="20"/>
      <c r="J82" s="21">
        <f>IF(C82="","",F82+H82-I82)</f>
        <v>6</v>
      </c>
      <c r="K82" s="18" t="str">
        <f t="shared" si="3"/>
        <v/>
      </c>
    </row>
    <row r="83" spans="1:11" x14ac:dyDescent="0.2">
      <c r="A83" s="29"/>
      <c r="B83" s="13" t="s">
        <v>98</v>
      </c>
      <c r="C83" s="13" t="s">
        <v>95</v>
      </c>
      <c r="D83" s="14" t="s">
        <v>210</v>
      </c>
      <c r="E83" s="13" t="s">
        <v>95</v>
      </c>
      <c r="F83" s="15">
        <v>12</v>
      </c>
      <c r="G83" s="15">
        <v>6</v>
      </c>
      <c r="H83" s="20"/>
      <c r="I83" s="20"/>
      <c r="J83" s="21">
        <f>IF(C83="","",F83+H83-I83)</f>
        <v>12</v>
      </c>
      <c r="K83" s="18" t="str">
        <f t="shared" si="3"/>
        <v/>
      </c>
    </row>
    <row r="84" spans="1:11" x14ac:dyDescent="0.2">
      <c r="A84" s="30"/>
      <c r="B84" s="13" t="s">
        <v>99</v>
      </c>
      <c r="C84" s="13" t="s">
        <v>96</v>
      </c>
      <c r="D84" s="14" t="s">
        <v>211</v>
      </c>
      <c r="E84" s="13" t="s">
        <v>96</v>
      </c>
      <c r="F84" s="31">
        <v>4</v>
      </c>
      <c r="G84" s="31">
        <v>4</v>
      </c>
      <c r="H84" s="32"/>
      <c r="I84" s="32"/>
      <c r="J84" s="33">
        <f>IF(C84="","",F84+H84-I84)</f>
        <v>4</v>
      </c>
      <c r="K84" s="34" t="str">
        <f t="shared" si="3"/>
        <v/>
      </c>
    </row>
  </sheetData>
  <conditionalFormatting sqref="A2:K84">
    <cfRule type="expression" dxfId="23" priority="1">
      <formula>IF($J2&lt;=$G2,1,0)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E52"/>
  <sheetViews>
    <sheetView showGridLines="0" workbookViewId="0">
      <pane ySplit="1" topLeftCell="A20" activePane="bottomLeft" state="frozen"/>
      <selection pane="bottomLeft" activeCell="C9" sqref="C9"/>
    </sheetView>
  </sheetViews>
  <sheetFormatPr baseColWidth="10" defaultRowHeight="12" x14ac:dyDescent="0.2"/>
  <cols>
    <col min="1" max="1" width="11.42578125" style="3"/>
    <col min="2" max="2" width="50.7109375" style="3" customWidth="1"/>
    <col min="3" max="3" width="20.7109375" style="3" customWidth="1"/>
    <col min="4" max="5" width="10.7109375" style="3" customWidth="1"/>
    <col min="6" max="16384" width="11.42578125" style="3"/>
  </cols>
  <sheetData>
    <row r="1" spans="1:5" ht="39.950000000000003" customHeight="1" x14ac:dyDescent="0.2">
      <c r="A1" s="7" t="s">
        <v>12</v>
      </c>
      <c r="B1" s="8" t="s">
        <v>4</v>
      </c>
      <c r="C1" s="8" t="s">
        <v>13</v>
      </c>
      <c r="D1" s="8" t="s">
        <v>7</v>
      </c>
      <c r="E1" s="8" t="s">
        <v>8</v>
      </c>
    </row>
    <row r="2" spans="1:5" x14ac:dyDescent="0.2">
      <c r="A2" s="5"/>
      <c r="B2" s="6"/>
      <c r="C2" s="6"/>
      <c r="D2" s="6"/>
      <c r="E2" s="6"/>
    </row>
    <row r="3" spans="1:5" x14ac:dyDescent="0.2">
      <c r="A3" s="3" t="s">
        <v>97</v>
      </c>
      <c r="B3" s="3" t="s">
        <v>14</v>
      </c>
      <c r="C3" s="3" t="s">
        <v>101</v>
      </c>
      <c r="E3" s="3">
        <v>2</v>
      </c>
    </row>
    <row r="4" spans="1:5" x14ac:dyDescent="0.2">
      <c r="A4" s="3" t="s">
        <v>97</v>
      </c>
      <c r="B4" s="3" t="s">
        <v>15</v>
      </c>
      <c r="C4" s="3" t="s">
        <v>102</v>
      </c>
      <c r="E4" s="3">
        <v>2</v>
      </c>
    </row>
    <row r="5" spans="1:5" x14ac:dyDescent="0.2">
      <c r="A5" s="3" t="s">
        <v>97</v>
      </c>
      <c r="B5" s="3" t="s">
        <v>16</v>
      </c>
      <c r="C5" s="3" t="s">
        <v>102</v>
      </c>
      <c r="E5" s="3">
        <v>2</v>
      </c>
    </row>
    <row r="6" spans="1:5" x14ac:dyDescent="0.2">
      <c r="A6" s="3" t="s">
        <v>97</v>
      </c>
      <c r="B6" s="3" t="s">
        <v>17</v>
      </c>
      <c r="C6" s="3" t="s">
        <v>102</v>
      </c>
      <c r="E6" s="3">
        <v>2</v>
      </c>
    </row>
    <row r="7" spans="1:5" x14ac:dyDescent="0.2">
      <c r="A7" s="3" t="s">
        <v>97</v>
      </c>
      <c r="B7" s="3" t="s">
        <v>18</v>
      </c>
      <c r="C7" s="3" t="s">
        <v>102</v>
      </c>
      <c r="E7" s="3">
        <v>2</v>
      </c>
    </row>
    <row r="8" spans="1:5" x14ac:dyDescent="0.2">
      <c r="A8" s="3" t="s">
        <v>97</v>
      </c>
      <c r="B8" s="3" t="s">
        <v>19</v>
      </c>
      <c r="C8" s="3" t="s">
        <v>102</v>
      </c>
      <c r="E8" s="3">
        <v>2</v>
      </c>
    </row>
    <row r="9" spans="1:5" x14ac:dyDescent="0.2">
      <c r="A9" s="3" t="s">
        <v>97</v>
      </c>
      <c r="B9" s="3" t="s">
        <v>20</v>
      </c>
      <c r="C9" s="3" t="s">
        <v>102</v>
      </c>
      <c r="E9" s="3">
        <v>2</v>
      </c>
    </row>
    <row r="10" spans="1:5" x14ac:dyDescent="0.2">
      <c r="A10" s="3" t="s">
        <v>97</v>
      </c>
      <c r="B10" s="3" t="s">
        <v>21</v>
      </c>
      <c r="C10" s="3" t="s">
        <v>102</v>
      </c>
      <c r="E10" s="3">
        <v>2</v>
      </c>
    </row>
    <row r="11" spans="1:5" x14ac:dyDescent="0.2">
      <c r="A11" s="3" t="s">
        <v>97</v>
      </c>
      <c r="B11" s="3" t="s">
        <v>22</v>
      </c>
      <c r="C11" s="3" t="s">
        <v>102</v>
      </c>
      <c r="E11" s="3">
        <v>2</v>
      </c>
    </row>
    <row r="12" spans="1:5" x14ac:dyDescent="0.2">
      <c r="A12" s="3" t="s">
        <v>97</v>
      </c>
      <c r="B12" s="3" t="s">
        <v>23</v>
      </c>
      <c r="C12" s="3" t="s">
        <v>102</v>
      </c>
      <c r="E12" s="3">
        <v>2</v>
      </c>
    </row>
    <row r="13" spans="1:5" x14ac:dyDescent="0.2">
      <c r="A13" s="3" t="s">
        <v>212</v>
      </c>
      <c r="B13" s="3" t="s">
        <v>14</v>
      </c>
      <c r="C13" s="3" t="s">
        <v>101</v>
      </c>
      <c r="E13" s="3">
        <v>2</v>
      </c>
    </row>
    <row r="14" spans="1:5" x14ac:dyDescent="0.2">
      <c r="A14" s="3" t="s">
        <v>212</v>
      </c>
      <c r="B14" s="3" t="s">
        <v>14</v>
      </c>
      <c r="C14" s="3" t="s">
        <v>101</v>
      </c>
      <c r="E14" s="3">
        <v>2</v>
      </c>
    </row>
    <row r="15" spans="1:5" x14ac:dyDescent="0.2">
      <c r="A15" s="3" t="s">
        <v>212</v>
      </c>
      <c r="B15" s="3" t="s">
        <v>27</v>
      </c>
      <c r="C15" s="3" t="s">
        <v>101</v>
      </c>
      <c r="E15" s="3">
        <v>2</v>
      </c>
    </row>
    <row r="16" spans="1:5" x14ac:dyDescent="0.2">
      <c r="A16" s="3" t="s">
        <v>212</v>
      </c>
      <c r="B16" s="3" t="s">
        <v>28</v>
      </c>
      <c r="C16" s="3" t="s">
        <v>103</v>
      </c>
      <c r="E16" s="3">
        <v>2</v>
      </c>
    </row>
    <row r="17" spans="1:5" x14ac:dyDescent="0.2">
      <c r="A17" s="3" t="s">
        <v>213</v>
      </c>
      <c r="B17" s="3" t="s">
        <v>14</v>
      </c>
      <c r="C17" s="3" t="s">
        <v>101</v>
      </c>
      <c r="E17" s="3">
        <v>2</v>
      </c>
    </row>
    <row r="18" spans="1:5" x14ac:dyDescent="0.2">
      <c r="A18" s="3" t="s">
        <v>213</v>
      </c>
      <c r="B18" s="3" t="s">
        <v>14</v>
      </c>
      <c r="C18" s="3" t="s">
        <v>101</v>
      </c>
      <c r="E18" s="3">
        <v>2</v>
      </c>
    </row>
    <row r="19" spans="1:5" x14ac:dyDescent="0.2">
      <c r="A19" s="3" t="s">
        <v>213</v>
      </c>
      <c r="B19" s="3" t="s">
        <v>14</v>
      </c>
      <c r="C19" s="3" t="s">
        <v>101</v>
      </c>
      <c r="E19" s="3">
        <v>2</v>
      </c>
    </row>
    <row r="20" spans="1:5" x14ac:dyDescent="0.2">
      <c r="A20" s="3" t="s">
        <v>213</v>
      </c>
      <c r="B20" s="3" t="s">
        <v>14</v>
      </c>
      <c r="C20" s="3" t="s">
        <v>101</v>
      </c>
      <c r="E20" s="3">
        <v>2</v>
      </c>
    </row>
    <row r="21" spans="1:5" x14ac:dyDescent="0.2">
      <c r="A21" s="3" t="s">
        <v>213</v>
      </c>
      <c r="B21" s="3" t="s">
        <v>14</v>
      </c>
      <c r="C21" s="3" t="s">
        <v>101</v>
      </c>
      <c r="E21" s="3">
        <v>2</v>
      </c>
    </row>
    <row r="22" spans="1:5" x14ac:dyDescent="0.2">
      <c r="A22" s="3" t="s">
        <v>213</v>
      </c>
      <c r="B22" s="3" t="s">
        <v>17</v>
      </c>
      <c r="C22" s="3" t="s">
        <v>102</v>
      </c>
      <c r="E22" s="3">
        <v>3</v>
      </c>
    </row>
    <row r="23" spans="1:5" x14ac:dyDescent="0.2">
      <c r="A23" s="3" t="s">
        <v>213</v>
      </c>
      <c r="B23" s="3" t="s">
        <v>17</v>
      </c>
      <c r="C23" s="3" t="s">
        <v>102</v>
      </c>
      <c r="E23" s="3">
        <v>3</v>
      </c>
    </row>
    <row r="24" spans="1:5" x14ac:dyDescent="0.2">
      <c r="A24" s="3" t="s">
        <v>213</v>
      </c>
      <c r="B24" s="3" t="s">
        <v>17</v>
      </c>
      <c r="C24" s="3" t="s">
        <v>102</v>
      </c>
      <c r="E24" s="3">
        <v>3</v>
      </c>
    </row>
    <row r="25" spans="1:5" x14ac:dyDescent="0.2">
      <c r="A25" s="3" t="s">
        <v>213</v>
      </c>
      <c r="B25" s="3" t="s">
        <v>17</v>
      </c>
      <c r="C25" s="3" t="s">
        <v>102</v>
      </c>
      <c r="E25" s="3">
        <v>3</v>
      </c>
    </row>
    <row r="26" spans="1:5" x14ac:dyDescent="0.2">
      <c r="A26" s="3" t="s">
        <v>213</v>
      </c>
      <c r="B26" s="3" t="s">
        <v>20</v>
      </c>
      <c r="C26" s="3" t="s">
        <v>101</v>
      </c>
      <c r="E26" s="3">
        <v>2</v>
      </c>
    </row>
    <row r="27" spans="1:5" x14ac:dyDescent="0.2">
      <c r="A27" s="3" t="s">
        <v>213</v>
      </c>
      <c r="B27" s="3" t="s">
        <v>15</v>
      </c>
      <c r="C27" s="3" t="s">
        <v>105</v>
      </c>
      <c r="E27" s="3">
        <v>2</v>
      </c>
    </row>
    <row r="28" spans="1:5" x14ac:dyDescent="0.2">
      <c r="A28" s="3" t="s">
        <v>213</v>
      </c>
      <c r="B28" s="3" t="s">
        <v>15</v>
      </c>
      <c r="C28" s="3" t="s">
        <v>102</v>
      </c>
      <c r="E28" s="3">
        <v>2</v>
      </c>
    </row>
    <row r="29" spans="1:5" x14ac:dyDescent="0.2">
      <c r="A29" s="3" t="s">
        <v>213</v>
      </c>
      <c r="B29" s="3" t="s">
        <v>15</v>
      </c>
      <c r="C29" s="3" t="s">
        <v>101</v>
      </c>
      <c r="E29" s="3">
        <v>2</v>
      </c>
    </row>
    <row r="30" spans="1:5" x14ac:dyDescent="0.2">
      <c r="A30" s="3" t="s">
        <v>213</v>
      </c>
      <c r="B30" s="3" t="s">
        <v>15</v>
      </c>
      <c r="C30" s="3" t="s">
        <v>101</v>
      </c>
      <c r="E30" s="3">
        <v>2</v>
      </c>
    </row>
    <row r="31" spans="1:5" x14ac:dyDescent="0.2">
      <c r="A31" s="3" t="s">
        <v>213</v>
      </c>
      <c r="B31" s="3" t="s">
        <v>15</v>
      </c>
      <c r="C31" s="3" t="s">
        <v>101</v>
      </c>
      <c r="E31" s="3">
        <v>2</v>
      </c>
    </row>
    <row r="32" spans="1:5" x14ac:dyDescent="0.2">
      <c r="A32" s="3" t="s">
        <v>213</v>
      </c>
      <c r="B32" s="3" t="s">
        <v>15</v>
      </c>
      <c r="C32" s="3" t="s">
        <v>102</v>
      </c>
      <c r="E32" s="3">
        <v>2</v>
      </c>
    </row>
    <row r="33" spans="1:5" x14ac:dyDescent="0.2">
      <c r="A33" s="3" t="s">
        <v>213</v>
      </c>
      <c r="B33" s="3" t="s">
        <v>15</v>
      </c>
      <c r="C33" s="3" t="s">
        <v>102</v>
      </c>
      <c r="E33" s="3">
        <v>2</v>
      </c>
    </row>
    <row r="34" spans="1:5" x14ac:dyDescent="0.2">
      <c r="A34" s="3" t="s">
        <v>213</v>
      </c>
      <c r="B34" s="3" t="s">
        <v>15</v>
      </c>
      <c r="C34" s="3" t="s">
        <v>102</v>
      </c>
      <c r="E34" s="3">
        <v>2</v>
      </c>
    </row>
    <row r="35" spans="1:5" x14ac:dyDescent="0.2">
      <c r="A35" s="3" t="s">
        <v>213</v>
      </c>
      <c r="B35" s="3" t="s">
        <v>15</v>
      </c>
      <c r="C35" s="3" t="s">
        <v>103</v>
      </c>
      <c r="E35" s="3">
        <v>2</v>
      </c>
    </row>
    <row r="36" spans="1:5" x14ac:dyDescent="0.2">
      <c r="A36" s="3" t="s">
        <v>213</v>
      </c>
      <c r="B36" s="3" t="s">
        <v>16</v>
      </c>
      <c r="C36" s="3" t="s">
        <v>104</v>
      </c>
      <c r="E36" s="3">
        <v>2</v>
      </c>
    </row>
    <row r="37" spans="1:5" x14ac:dyDescent="0.2">
      <c r="A37" s="3" t="s">
        <v>213</v>
      </c>
      <c r="B37" s="3" t="s">
        <v>16</v>
      </c>
      <c r="C37" s="3" t="s">
        <v>105</v>
      </c>
      <c r="E37" s="3">
        <v>2</v>
      </c>
    </row>
    <row r="38" spans="1:5" x14ac:dyDescent="0.2">
      <c r="A38" s="3" t="s">
        <v>213</v>
      </c>
      <c r="B38" s="3" t="s">
        <v>17</v>
      </c>
      <c r="C38" s="3" t="s">
        <v>103</v>
      </c>
      <c r="E38" s="3">
        <v>3</v>
      </c>
    </row>
    <row r="39" spans="1:5" x14ac:dyDescent="0.2">
      <c r="A39" s="3" t="s">
        <v>213</v>
      </c>
      <c r="B39" s="3" t="s">
        <v>17</v>
      </c>
      <c r="C39" s="3" t="s">
        <v>106</v>
      </c>
      <c r="E39" s="3">
        <v>3</v>
      </c>
    </row>
    <row r="40" spans="1:5" x14ac:dyDescent="0.2">
      <c r="A40" s="3" t="s">
        <v>213</v>
      </c>
      <c r="B40" s="3" t="s">
        <v>17</v>
      </c>
      <c r="C40" s="3" t="s">
        <v>105</v>
      </c>
      <c r="E40" s="3">
        <v>3</v>
      </c>
    </row>
    <row r="41" spans="1:5" x14ac:dyDescent="0.2">
      <c r="A41" s="3" t="s">
        <v>213</v>
      </c>
      <c r="B41" s="3" t="s">
        <v>15</v>
      </c>
      <c r="C41" s="3" t="s">
        <v>103</v>
      </c>
      <c r="E41" s="3">
        <v>2</v>
      </c>
    </row>
    <row r="42" spans="1:5" x14ac:dyDescent="0.2">
      <c r="A42" s="3" t="s">
        <v>213</v>
      </c>
      <c r="B42" s="3" t="s">
        <v>17</v>
      </c>
      <c r="C42" s="3" t="s">
        <v>101</v>
      </c>
      <c r="E42" s="3">
        <v>2</v>
      </c>
    </row>
    <row r="43" spans="1:5" x14ac:dyDescent="0.2">
      <c r="A43" s="3" t="s">
        <v>213</v>
      </c>
      <c r="B43" s="3" t="s">
        <v>16</v>
      </c>
      <c r="C43" s="3" t="s">
        <v>105</v>
      </c>
      <c r="E43" s="3">
        <v>2</v>
      </c>
    </row>
    <row r="44" spans="1:5" x14ac:dyDescent="0.2">
      <c r="A44" s="3" t="s">
        <v>213</v>
      </c>
      <c r="B44" s="3" t="s">
        <v>16</v>
      </c>
      <c r="C44" s="3" t="s">
        <v>103</v>
      </c>
      <c r="E44" s="3">
        <v>2</v>
      </c>
    </row>
    <row r="45" spans="1:5" x14ac:dyDescent="0.2">
      <c r="A45" s="3" t="s">
        <v>213</v>
      </c>
      <c r="B45" s="3" t="s">
        <v>17</v>
      </c>
      <c r="C45" s="3" t="s">
        <v>104</v>
      </c>
      <c r="E45" s="3">
        <v>2</v>
      </c>
    </row>
    <row r="46" spans="1:5" x14ac:dyDescent="0.2">
      <c r="A46" s="3" t="s">
        <v>213</v>
      </c>
      <c r="B46" s="3" t="s">
        <v>17</v>
      </c>
      <c r="C46" s="3" t="s">
        <v>106</v>
      </c>
      <c r="E46" s="3">
        <v>2</v>
      </c>
    </row>
    <row r="47" spans="1:5" x14ac:dyDescent="0.2">
      <c r="A47" s="3" t="s">
        <v>213</v>
      </c>
      <c r="B47" s="3" t="s">
        <v>17</v>
      </c>
      <c r="C47" s="3" t="s">
        <v>107</v>
      </c>
      <c r="E47" s="3">
        <v>2</v>
      </c>
    </row>
    <row r="48" spans="1:5" x14ac:dyDescent="0.2">
      <c r="A48" s="3" t="s">
        <v>213</v>
      </c>
      <c r="B48" s="3" t="s">
        <v>18</v>
      </c>
      <c r="C48" s="3" t="s">
        <v>102</v>
      </c>
      <c r="E48" s="3">
        <v>2</v>
      </c>
    </row>
    <row r="49" spans="1:5" x14ac:dyDescent="0.2">
      <c r="A49" s="3" t="s">
        <v>213</v>
      </c>
      <c r="B49" s="3" t="s">
        <v>18</v>
      </c>
      <c r="C49" s="3" t="s">
        <v>105</v>
      </c>
    </row>
    <row r="50" spans="1:5" x14ac:dyDescent="0.2">
      <c r="A50" s="3" t="s">
        <v>213</v>
      </c>
      <c r="B50" s="3" t="s">
        <v>19</v>
      </c>
      <c r="C50" s="3" t="s">
        <v>101</v>
      </c>
      <c r="E50" s="3">
        <v>2</v>
      </c>
    </row>
    <row r="51" spans="1:5" x14ac:dyDescent="0.2">
      <c r="A51" s="3" t="s">
        <v>213</v>
      </c>
      <c r="B51" s="3" t="s">
        <v>18</v>
      </c>
      <c r="C51" s="3" t="s">
        <v>101</v>
      </c>
      <c r="E51" s="3">
        <v>2</v>
      </c>
    </row>
    <row r="52" spans="1:5" x14ac:dyDescent="0.2">
      <c r="A52" s="3" t="s">
        <v>213</v>
      </c>
      <c r="B52" s="3" t="s">
        <v>19</v>
      </c>
      <c r="C52" s="3" t="s">
        <v>104</v>
      </c>
      <c r="E52" s="3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STOCK</vt:lpstr>
      <vt:lpstr>MOUVEMENTS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CORDIER</dc:creator>
  <cp:lastModifiedBy>Christophe Bizet</cp:lastModifiedBy>
  <dcterms:created xsi:type="dcterms:W3CDTF">2014-12-12T16:40:28Z</dcterms:created>
  <dcterms:modified xsi:type="dcterms:W3CDTF">2017-10-30T17:19:55Z</dcterms:modified>
</cp:coreProperties>
</file>