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slicerCaches/slicerCache1.xml" ContentType="application/vnd.ms-excel.slicerCache+xml"/>
  <Override PartName="/xl/slicerCaches/slicerCache2.xml" ContentType="application/vnd.ms-excel.slicerCache+xml"/>
  <Override PartName="/xl/slicerCaches/slicerCache3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printerSettings/printerSettings1.bin" ContentType="application/vnd.openxmlformats-officedocument.spreadsheetml.printerSettings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pivotTables/pivotTable1.xml" ContentType="application/vnd.openxmlformats-officedocument.spreadsheetml.pivotTable+xml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activeX/activeX2.xml" ContentType="application/vnd.ms-office.activeX+xml"/>
  <Override PartName="/xl/activeX/activeX3.xml" ContentType="application/vnd.ms-office.activeX+xml"/>
  <Override PartName="/xl/activeX/activeX4.xml" ContentType="application/vnd.ms-office.activeX+xml"/>
  <Override PartName="/xl/slicers/slicer1.xml" ContentType="application/vnd.ms-excel.slicer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19126" codeName="{526614CA-9299-8FEA-EDB2-C8A7E91AD4E6}"/>
  <workbookPr codeName="ThisWorkbook"/>
  <mc:AlternateContent xmlns:mc="http://schemas.openxmlformats.org/markup-compatibility/2006">
    <mc:Choice Requires="x15">
      <x15ac:absPath xmlns:x15ac="http://schemas.microsoft.com/office/spreadsheetml/2010/11/ac" url="G:\Fichiers_Excel\Stocks_RS\Stock_RS_01\STOCKS_RS_01\Stock_Produits d'entretien_RS\Nouveau dossier\"/>
    </mc:Choice>
  </mc:AlternateContent>
  <xr:revisionPtr revIDLastSave="0" documentId="12_ncr:500000_{1DC73641-1D45-45EE-92ED-2EF2F3F7066B}" xr6:coauthVersionLast="31" xr6:coauthVersionMax="31" xr10:uidLastSave="{00000000-0000-0000-0000-000000000000}"/>
  <bookViews>
    <workbookView xWindow="0" yWindow="0" windowWidth="28800" windowHeight="12225" tabRatio="854" activeTab="6" xr2:uid="{00000000-000D-0000-FFFF-FFFF00000000}"/>
  </bookViews>
  <sheets>
    <sheet name="Accueil" sheetId="1" r:id="rId1"/>
    <sheet name="Paramètres" sheetId="7" r:id="rId2"/>
    <sheet name="Fournisseurs" sheetId="10" r:id="rId3"/>
    <sheet name="Contacts" sheetId="11" r:id="rId4"/>
    <sheet name="STOCK" sheetId="8" r:id="rId5"/>
    <sheet name="MOUVEMENTS" sheetId="4" r:id="rId6"/>
    <sheet name="TCD" sheetId="9" r:id="rId7"/>
  </sheets>
  <definedNames>
    <definedName name="Segment_Date">#N/A</definedName>
    <definedName name="Segment_Désignation_RS">#N/A</definedName>
    <definedName name="Segment_Localisation">#N/A</definedName>
  </definedNames>
  <calcPr calcId="162913"/>
  <pivotCaches>
    <pivotCache cacheId="102" r:id="rId8"/>
  </pivotCaches>
  <fileRecoveryPr autoRecover="0"/>
  <extLst>
    <ext xmlns:x14="http://schemas.microsoft.com/office/spreadsheetml/2009/9/main" uri="{BBE1A952-AA13-448e-AADC-164F8A28A991}">
      <x14:slicerCaches>
        <x14:slicerCache r:id="rId9"/>
        <x14:slicerCache r:id="rId10"/>
        <x14:slicerCache r:id="rId11"/>
      </x14:slicerCaches>
    </ext>
    <ext xmlns:x14="http://schemas.microsoft.com/office/spreadsheetml/2009/9/main" uri="{79F54976-1DA5-4618-B147-4CDE4B953A38}">
      <x14:workbookPr/>
    </ex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9" i="8" l="1"/>
  <c r="J9" i="8" s="1"/>
  <c r="I8" i="8"/>
  <c r="J8" i="8" s="1"/>
  <c r="I7" i="8"/>
  <c r="J7" i="8" s="1"/>
  <c r="I2" i="8"/>
  <c r="J2" i="8" s="1"/>
  <c r="I6" i="8" l="1"/>
  <c r="J6" i="8" s="1"/>
  <c r="I5" i="8" l="1"/>
  <c r="J5" i="8" s="1"/>
  <c r="I4" i="8"/>
  <c r="J4" i="8" s="1"/>
  <c r="I3" i="8" l="1"/>
  <c r="J3" i="8" s="1"/>
</calcChain>
</file>

<file path=xl/sharedStrings.xml><?xml version="1.0" encoding="utf-8"?>
<sst xmlns="http://schemas.openxmlformats.org/spreadsheetml/2006/main" count="247" uniqueCount="112">
  <si>
    <t>ID</t>
  </si>
  <si>
    <t>Fournisseur</t>
  </si>
  <si>
    <t>Référence</t>
  </si>
  <si>
    <t>Désignation RS</t>
  </si>
  <si>
    <t>Stock mini</t>
  </si>
  <si>
    <t>Entrées</t>
  </si>
  <si>
    <t>Sorties</t>
  </si>
  <si>
    <t>Etat</t>
  </si>
  <si>
    <t>Restaurant</t>
  </si>
  <si>
    <t>Date</t>
  </si>
  <si>
    <t>Localisation</t>
  </si>
  <si>
    <t>Total général</t>
  </si>
  <si>
    <t>Étiquettes de lignes</t>
  </si>
  <si>
    <t>Désignation</t>
  </si>
  <si>
    <t>Stock Initial</t>
  </si>
  <si>
    <t>Stock</t>
  </si>
  <si>
    <t>Somme de Sorties</t>
  </si>
  <si>
    <t>Adresse</t>
  </si>
  <si>
    <t>Code postal</t>
  </si>
  <si>
    <t>Ville</t>
  </si>
  <si>
    <t>Téléphone</t>
  </si>
  <si>
    <t>Mail</t>
  </si>
  <si>
    <t>Nom</t>
  </si>
  <si>
    <t>Prénom</t>
  </si>
  <si>
    <t>Fonction</t>
  </si>
  <si>
    <t>Portable</t>
  </si>
  <si>
    <t>Fournisseur 1</t>
  </si>
  <si>
    <t>rue 1</t>
  </si>
  <si>
    <t>01000</t>
  </si>
  <si>
    <t>Ville 1</t>
  </si>
  <si>
    <t>01.01.01.01.01</t>
  </si>
  <si>
    <t>Fournisseur 2</t>
  </si>
  <si>
    <t>rue 2</t>
  </si>
  <si>
    <t>02000</t>
  </si>
  <si>
    <t>Ville 2</t>
  </si>
  <si>
    <t>02.02.02.02.02</t>
  </si>
  <si>
    <t>06.02.02.02.02</t>
  </si>
  <si>
    <t>Nom 2</t>
  </si>
  <si>
    <t>Prénom 2</t>
  </si>
  <si>
    <t>Fonction 2</t>
  </si>
  <si>
    <t>prenom.nom2@fournisseur2.fr</t>
  </si>
  <si>
    <t>fournisseur1@fournisseur1.fr</t>
  </si>
  <si>
    <t>fournisseur2@fournisseur2.fr</t>
  </si>
  <si>
    <t>Restaurant 1</t>
  </si>
  <si>
    <t>Restaurant 2</t>
  </si>
  <si>
    <t>Restaurant 3</t>
  </si>
  <si>
    <t>Restaurant 4</t>
  </si>
  <si>
    <t>Restaurant 5</t>
  </si>
  <si>
    <t>Restaurant 6</t>
  </si>
  <si>
    <t>Restaurant 7</t>
  </si>
  <si>
    <t>Restaurant 8</t>
  </si>
  <si>
    <t>Restaurant 9</t>
  </si>
  <si>
    <t>Restaurant 10</t>
  </si>
  <si>
    <t>Restaurant 11</t>
  </si>
  <si>
    <t>Restaurant 12</t>
  </si>
  <si>
    <t>Restaurant 13</t>
  </si>
  <si>
    <t>Restaurant 14</t>
  </si>
  <si>
    <t>Restaurant 15</t>
  </si>
  <si>
    <t>Restaurant 16</t>
  </si>
  <si>
    <t>Restaurant 17</t>
  </si>
  <si>
    <t>Restaurant 18</t>
  </si>
  <si>
    <t>Restaurant 19</t>
  </si>
  <si>
    <t>Restaurant 20</t>
  </si>
  <si>
    <t>Restaurant 21</t>
  </si>
  <si>
    <t>Restaurant 22</t>
  </si>
  <si>
    <t>Restaurant 23</t>
  </si>
  <si>
    <t>Restaurant 24</t>
  </si>
  <si>
    <t>Restaurant 25</t>
  </si>
  <si>
    <t>Restaurant 26</t>
  </si>
  <si>
    <t>Restaurant 27</t>
  </si>
  <si>
    <t>Restaurant 28</t>
  </si>
  <si>
    <t>Référence 1</t>
  </si>
  <si>
    <t>Désignation 1</t>
  </si>
  <si>
    <t>Référence 2</t>
  </si>
  <si>
    <t>Désignation 2</t>
  </si>
  <si>
    <t>Fournisseur 3</t>
  </si>
  <si>
    <t>rue 3</t>
  </si>
  <si>
    <t>03000</t>
  </si>
  <si>
    <t>Ville 3</t>
  </si>
  <si>
    <t>03.03.03.03.03</t>
  </si>
  <si>
    <t>06.03.03.03.03</t>
  </si>
  <si>
    <t>fournisseur3@fournisseur3.fr</t>
  </si>
  <si>
    <t>Nom 3</t>
  </si>
  <si>
    <t>Prénom 3</t>
  </si>
  <si>
    <t>Fonction 3</t>
  </si>
  <si>
    <t>Nom 1</t>
  </si>
  <si>
    <t>Prénom 1</t>
  </si>
  <si>
    <t>Fonction 1</t>
  </si>
  <si>
    <t>06.01.01.01.01</t>
  </si>
  <si>
    <t>prenom.nom1@fournisseur1.fr</t>
  </si>
  <si>
    <t>prenom.nom3@fournisseur3.fr</t>
  </si>
  <si>
    <t>Référence 3</t>
  </si>
  <si>
    <t>Désignation 3</t>
  </si>
  <si>
    <t>Référence 4</t>
  </si>
  <si>
    <t>Désignation 4</t>
  </si>
  <si>
    <t>Référence 5</t>
  </si>
  <si>
    <t>Désignation 5</t>
  </si>
  <si>
    <t>avr</t>
  </si>
  <si>
    <t>mai</t>
  </si>
  <si>
    <t>juil</t>
  </si>
  <si>
    <t>sept</t>
  </si>
  <si>
    <t>mars</t>
  </si>
  <si>
    <t>juin</t>
  </si>
  <si>
    <t>Mois</t>
  </si>
  <si>
    <t>(Tous)</t>
  </si>
  <si>
    <t>oct</t>
  </si>
  <si>
    <t>Référence 6</t>
  </si>
  <si>
    <t>Désignation 6</t>
  </si>
  <si>
    <t>Référence 8</t>
  </si>
  <si>
    <t>Désignation 8</t>
  </si>
  <si>
    <t>Référence 7</t>
  </si>
  <si>
    <t>Désignation 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</si>
</sst>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10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9"/>
      <color rgb="FF000000"/>
      <name val="Arial"/>
      <family val="2"/>
    </font>
    <font>
      <u/>
      <sz val="11"/>
      <color rgb="FF0563C1"/>
      <name val="Calibri"/>
      <family val="2"/>
    </font>
    <font>
      <b/>
      <sz val="9"/>
      <color theme="0"/>
      <name val="Arial"/>
      <family val="2"/>
    </font>
    <font>
      <sz val="11"/>
      <color theme="0"/>
      <name val="Calibri"/>
      <family val="2"/>
      <scheme val="minor"/>
    </font>
    <font>
      <b/>
      <sz val="11"/>
      <color theme="0"/>
      <name val="Arial"/>
      <family val="2"/>
    </font>
    <font>
      <sz val="10"/>
      <color theme="1"/>
      <name val="Arial"/>
    </font>
    <font>
      <sz val="9"/>
      <color rgb="FF000000"/>
      <name val="Arial"/>
    </font>
    <font>
      <sz val="11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0.34998626667073579"/>
        <bgColor rgb="FFFFFFFF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 tint="-0.249977111117893"/>
        <bgColor indexed="64"/>
      </patternFill>
    </fill>
  </fills>
  <borders count="16">
    <border>
      <left/>
      <right/>
      <top/>
      <bottom/>
      <diagonal/>
    </border>
    <border>
      <left style="thin">
        <color theme="6" tint="0.39997558519241921"/>
      </left>
      <right/>
      <top/>
      <bottom/>
      <diagonal/>
    </border>
    <border>
      <left style="thin">
        <color theme="6" tint="0.39997558519241921"/>
      </left>
      <right style="thin">
        <color theme="6" tint="0.39997558519241921"/>
      </right>
      <top/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thin">
        <color theme="0" tint="-0.249977111117893"/>
      </right>
      <top/>
      <bottom style="thin">
        <color theme="0" tint="-0.249977111117893"/>
      </bottom>
      <diagonal/>
    </border>
    <border>
      <left style="thin">
        <color theme="0" tint="-0.249977111117893"/>
      </left>
      <right style="thin">
        <color theme="0" tint="-0.249977111117893"/>
      </right>
      <top/>
      <bottom style="thin">
        <color theme="0" tint="-0.249977111117893"/>
      </bottom>
      <diagonal/>
    </border>
    <border>
      <left style="thin">
        <color theme="0" tint="-0.249977111117893"/>
      </left>
      <right/>
      <top/>
      <bottom style="thin">
        <color theme="0" tint="-0.249977111117893"/>
      </bottom>
      <diagonal/>
    </border>
    <border>
      <left/>
      <right style="thin">
        <color theme="0" tint="-0.249977111117893"/>
      </right>
      <top style="thin">
        <color theme="0" tint="-0.249977111117893"/>
      </top>
      <bottom style="thin">
        <color theme="0" tint="-0.249977111117893"/>
      </bottom>
      <diagonal/>
    </border>
    <border>
      <left style="thin">
        <color theme="0" tint="-0.249977111117893"/>
      </left>
      <right style="thin">
        <color theme="0" tint="-0.249977111117893"/>
      </right>
      <top style="thin">
        <color theme="0" tint="-0.249977111117893"/>
      </top>
      <bottom style="thin">
        <color theme="0" tint="-0.249977111117893"/>
      </bottom>
      <diagonal/>
    </border>
    <border>
      <left/>
      <right style="thin">
        <color theme="0" tint="-0.34998626667073579"/>
      </right>
      <top/>
      <bottom style="thin">
        <color theme="0" tint="-0.34998626667073579"/>
      </bottom>
      <diagonal/>
    </border>
    <border>
      <left style="thin">
        <color theme="0" tint="-0.34998626667073579"/>
      </left>
      <right style="thin">
        <color theme="0" tint="-0.34998626667073579"/>
      </right>
      <top/>
      <bottom style="thin">
        <color theme="0" tint="-0.34998626667073579"/>
      </bottom>
      <diagonal/>
    </border>
    <border>
      <left style="thin">
        <color theme="0" tint="-0.34998626667073579"/>
      </left>
      <right/>
      <top/>
      <bottom style="thin">
        <color theme="0" tint="-0.34998626667073579"/>
      </bottom>
      <diagonal/>
    </border>
    <border>
      <left/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theme="0" tint="-0.34998626667073579"/>
      </left>
      <right/>
      <top style="thin">
        <color theme="0" tint="-0.34998626667073579"/>
      </top>
      <bottom style="thin">
        <color theme="0" tint="-0.34998626667073579"/>
      </bottom>
      <diagonal/>
    </border>
  </borders>
  <cellStyleXfs count="3">
    <xf numFmtId="0" fontId="0" fillId="0" borderId="0"/>
    <xf numFmtId="0" fontId="1" fillId="0" borderId="0" applyNumberFormat="0" applyFill="0" applyBorder="0" applyAlignment="0" applyProtection="0"/>
    <xf numFmtId="0" fontId="3" fillId="0" borderId="0"/>
  </cellStyleXfs>
  <cellXfs count="54">
    <xf numFmtId="0" fontId="0" fillId="0" borderId="0" xfId="0"/>
    <xf numFmtId="0" fontId="1" fillId="0" borderId="0" xfId="1"/>
    <xf numFmtId="0" fontId="2" fillId="0" borderId="0" xfId="0" applyFont="1"/>
    <xf numFmtId="0" fontId="2" fillId="0" borderId="0" xfId="0" applyFont="1" applyFill="1"/>
    <xf numFmtId="0" fontId="2" fillId="2" borderId="0" xfId="0" applyNumberFormat="1" applyFont="1" applyFill="1"/>
    <xf numFmtId="0" fontId="4" fillId="3" borderId="3" xfId="0" applyFont="1" applyFill="1" applyBorder="1" applyAlignment="1">
      <alignment horizontal="center" vertical="center"/>
    </xf>
    <xf numFmtId="0" fontId="4" fillId="3" borderId="4" xfId="0" applyFont="1" applyFill="1" applyBorder="1" applyAlignment="1">
      <alignment horizontal="center" vertical="center"/>
    </xf>
    <xf numFmtId="0" fontId="0" fillId="6" borderId="0" xfId="0" applyFill="1"/>
    <xf numFmtId="0" fontId="2" fillId="2" borderId="0" xfId="0" applyNumberFormat="1" applyFont="1" applyFill="1" applyAlignment="1">
      <alignment horizontal="right"/>
    </xf>
    <xf numFmtId="0" fontId="4" fillId="4" borderId="1" xfId="0" applyNumberFormat="1" applyFont="1" applyFill="1" applyBorder="1" applyAlignment="1">
      <alignment horizontal="center" vertical="center"/>
    </xf>
    <xf numFmtId="0" fontId="4" fillId="4" borderId="2" xfId="0" applyNumberFormat="1" applyFont="1" applyFill="1" applyBorder="1" applyAlignment="1">
      <alignment horizontal="center" vertical="center"/>
    </xf>
    <xf numFmtId="0" fontId="2" fillId="0" borderId="0" xfId="0" applyNumberFormat="1" applyFont="1"/>
    <xf numFmtId="0" fontId="2" fillId="2" borderId="0" xfId="0" applyNumberFormat="1" applyFont="1" applyFill="1" applyAlignment="1">
      <alignment horizontal="left"/>
    </xf>
    <xf numFmtId="0" fontId="0" fillId="0" borderId="0" xfId="0" applyFill="1"/>
    <xf numFmtId="0" fontId="6" fillId="8" borderId="5" xfId="0" applyFont="1" applyFill="1" applyBorder="1" applyAlignment="1">
      <alignment horizontal="left" wrapText="1"/>
    </xf>
    <xf numFmtId="0" fontId="6" fillId="8" borderId="6" xfId="0" applyFont="1" applyFill="1" applyBorder="1" applyAlignment="1">
      <alignment horizontal="left" wrapText="1"/>
    </xf>
    <xf numFmtId="0" fontId="6" fillId="8" borderId="7" xfId="0" applyFont="1" applyFill="1" applyBorder="1" applyAlignment="1">
      <alignment horizontal="left" wrapText="1"/>
    </xf>
    <xf numFmtId="0" fontId="7" fillId="9" borderId="8" xfId="0" applyFont="1" applyFill="1" applyBorder="1" applyAlignment="1">
      <alignment horizontal="left" wrapText="1"/>
    </xf>
    <xf numFmtId="0" fontId="7" fillId="9" borderId="9" xfId="0" applyFont="1" applyFill="1" applyBorder="1" applyAlignment="1">
      <alignment horizontal="left" wrapText="1"/>
    </xf>
    <xf numFmtId="0" fontId="7" fillId="9" borderId="9" xfId="0" applyFont="1" applyFill="1" applyBorder="1" applyAlignment="1">
      <alignment horizontal="right" wrapText="1"/>
    </xf>
    <xf numFmtId="0" fontId="8" fillId="5" borderId="0" xfId="0" applyFont="1" applyFill="1" applyBorder="1" applyAlignment="1">
      <alignment horizontal="left" vertical="center"/>
    </xf>
    <xf numFmtId="0" fontId="8" fillId="5" borderId="0" xfId="0" applyFont="1" applyFill="1" applyBorder="1" applyAlignment="1">
      <alignment horizontal="center" vertical="center"/>
    </xf>
    <xf numFmtId="1" fontId="2" fillId="2" borderId="0" xfId="0" applyNumberFormat="1" applyFont="1" applyFill="1" applyAlignment="1">
      <alignment horizontal="right"/>
    </xf>
    <xf numFmtId="1" fontId="2" fillId="2" borderId="0" xfId="0" applyNumberFormat="1" applyFont="1" applyFill="1" applyAlignment="1">
      <alignment horizontal="left"/>
    </xf>
    <xf numFmtId="1" fontId="8" fillId="2" borderId="0" xfId="0" applyNumberFormat="1" applyFont="1" applyFill="1" applyAlignment="1">
      <alignment horizontal="right"/>
    </xf>
    <xf numFmtId="1" fontId="8" fillId="2" borderId="0" xfId="0" applyNumberFormat="1" applyFont="1" applyFill="1" applyAlignment="1">
      <alignment horizontal="left"/>
    </xf>
    <xf numFmtId="0" fontId="6" fillId="3" borderId="10" xfId="0" applyFont="1" applyFill="1" applyBorder="1"/>
    <xf numFmtId="0" fontId="6" fillId="3" borderId="11" xfId="0" applyFont="1" applyFill="1" applyBorder="1"/>
    <xf numFmtId="0" fontId="6" fillId="3" borderId="12" xfId="0" applyFont="1" applyFill="1" applyBorder="1"/>
    <xf numFmtId="0" fontId="5" fillId="0" borderId="0" xfId="0" quotePrefix="1" applyFont="1" applyFill="1" applyAlignment="1">
      <alignment horizontal="left"/>
    </xf>
    <xf numFmtId="0" fontId="7" fillId="5" borderId="13" xfId="0" applyFont="1" applyFill="1" applyBorder="1"/>
    <xf numFmtId="0" fontId="7" fillId="5" borderId="14" xfId="0" applyFont="1" applyFill="1" applyBorder="1"/>
    <xf numFmtId="0" fontId="7" fillId="5" borderId="15" xfId="0" applyFont="1" applyFill="1" applyBorder="1"/>
    <xf numFmtId="0" fontId="8" fillId="2" borderId="0" xfId="0" applyNumberFormat="1" applyFont="1" applyFill="1" applyAlignment="1">
      <alignment horizontal="right"/>
    </xf>
    <xf numFmtId="0" fontId="2" fillId="0" borderId="0" xfId="0" applyNumberFormat="1" applyFont="1" applyAlignment="1">
      <alignment horizontal="right"/>
    </xf>
    <xf numFmtId="14" fontId="8" fillId="5" borderId="0" xfId="0" applyNumberFormat="1" applyFont="1" applyFill="1" applyBorder="1" applyAlignment="1">
      <alignment horizontal="center" vertical="center"/>
    </xf>
    <xf numFmtId="0" fontId="4" fillId="3" borderId="3" xfId="0" applyNumberFormat="1" applyFont="1" applyFill="1" applyBorder="1" applyAlignment="1">
      <alignment horizontal="center" vertical="center"/>
    </xf>
    <xf numFmtId="0" fontId="2" fillId="5" borderId="0" xfId="0" applyFont="1" applyFill="1" applyBorder="1" applyAlignment="1">
      <alignment horizontal="left" vertical="center"/>
    </xf>
    <xf numFmtId="0" fontId="2" fillId="5" borderId="0" xfId="0" applyFont="1" applyFill="1" applyBorder="1" applyAlignment="1">
      <alignment horizontal="center" vertical="center"/>
    </xf>
    <xf numFmtId="14" fontId="2" fillId="5" borderId="0" xfId="0" applyNumberFormat="1" applyFont="1" applyFill="1" applyBorder="1" applyAlignment="1">
      <alignment horizontal="center" vertical="center"/>
    </xf>
    <xf numFmtId="0" fontId="9" fillId="6" borderId="0" xfId="0" applyFont="1" applyFill="1"/>
    <xf numFmtId="0" fontId="9" fillId="0" borderId="0" xfId="0" applyFont="1"/>
    <xf numFmtId="0" fontId="9" fillId="7" borderId="0" xfId="0" applyFont="1" applyFill="1"/>
    <xf numFmtId="14" fontId="9" fillId="0" borderId="0" xfId="0" applyNumberFormat="1" applyFont="1"/>
    <xf numFmtId="14" fontId="9" fillId="0" borderId="0" xfId="0" applyNumberFormat="1" applyFont="1" applyFill="1"/>
    <xf numFmtId="0" fontId="9" fillId="0" borderId="0" xfId="0" applyFont="1" applyAlignment="1">
      <alignment horizontal="left"/>
    </xf>
    <xf numFmtId="0" fontId="9" fillId="0" borderId="0" xfId="0" applyNumberFormat="1" applyFont="1"/>
    <xf numFmtId="0" fontId="9" fillId="10" borderId="0" xfId="0" applyFont="1" applyFill="1" applyAlignment="1">
      <alignment horizontal="left"/>
    </xf>
    <xf numFmtId="0" fontId="9" fillId="10" borderId="0" xfId="0" applyNumberFormat="1" applyFont="1" applyFill="1"/>
    <xf numFmtId="0" fontId="9" fillId="0" borderId="0" xfId="0" applyFont="1" applyFill="1"/>
    <xf numFmtId="1" fontId="8" fillId="2" borderId="0" xfId="0" applyNumberFormat="1" applyFont="1" applyFill="1" applyBorder="1" applyAlignment="1">
      <alignment horizontal="right" vertical="center"/>
    </xf>
    <xf numFmtId="1" fontId="8" fillId="2" borderId="0" xfId="0" applyNumberFormat="1" applyFont="1" applyFill="1" applyBorder="1" applyAlignment="1">
      <alignment horizontal="left" vertical="center"/>
    </xf>
    <xf numFmtId="1" fontId="2" fillId="2" borderId="0" xfId="0" applyNumberFormat="1" applyFont="1" applyFill="1" applyBorder="1" applyAlignment="1">
      <alignment horizontal="right" vertical="center"/>
    </xf>
    <xf numFmtId="1" fontId="2" fillId="2" borderId="0" xfId="0" applyNumberFormat="1" applyFont="1" applyFill="1" applyBorder="1" applyAlignment="1">
      <alignment horizontal="left" vertical="center"/>
    </xf>
  </cellXfs>
  <cellStyles count="3">
    <cellStyle name="Excel Built-in Hyperlink" xfId="2" xr:uid="{00000000-0005-0000-0000-000000000000}"/>
    <cellStyle name="Lien hypertexte" xfId="1" builtinId="8"/>
    <cellStyle name="Normal" xfId="0" builtinId="0"/>
  </cellStyles>
  <dxfs count="188">
    <dxf>
      <fill>
        <patternFill patternType="solid">
          <bgColor theme="2" tint="-9.9978637043366805E-2"/>
        </patternFill>
      </fill>
    </dxf>
    <dxf>
      <fill>
        <patternFill patternType="solid">
          <bgColor theme="2" tint="-9.9978637043366805E-2"/>
        </patternFill>
      </fill>
    </dxf>
    <dxf>
      <fill>
        <patternFill patternType="solid">
          <bgColor theme="2" tint="-9.9978637043366805E-2"/>
        </patternFill>
      </fill>
    </dxf>
    <dxf>
      <fill>
        <patternFill patternType="solid">
          <bgColor theme="2" tint="-9.9978637043366805E-2"/>
        </patternFill>
      </fill>
    </dxf>
    <dxf>
      <fill>
        <patternFill patternType="solid">
          <bgColor theme="2" tint="-9.9978637043366805E-2"/>
        </patternFill>
      </fill>
    </dxf>
    <dxf>
      <fill>
        <patternFill patternType="solid">
          <bgColor theme="2" tint="-9.9978637043366805E-2"/>
        </patternFill>
      </fill>
    </dxf>
    <dxf>
      <fill>
        <patternFill>
          <bgColor theme="0" tint="-0.499984740745262"/>
        </patternFill>
      </fill>
    </dxf>
    <dxf>
      <font>
        <color theme="0"/>
      </font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2" tint="-9.9978637043366805E-2"/>
        </patternFill>
      </fill>
    </dxf>
    <dxf>
      <fill>
        <patternFill>
          <bgColor theme="2" tint="-9.9978637043366805E-2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ont>
        <color auto="1"/>
      </font>
    </dxf>
    <dxf>
      <fill>
        <patternFill>
          <bgColor theme="0" tint="-0.249977111117893"/>
        </patternFill>
      </fill>
    </dxf>
    <dxf>
      <fill>
        <patternFill patternType="solid">
          <bgColor theme="2" tint="-9.9978637043366805E-2"/>
        </patternFill>
      </fill>
    </dxf>
    <dxf>
      <fill>
        <patternFill patternType="solid">
          <bgColor theme="2" tint="-9.9978637043366805E-2"/>
        </patternFill>
      </fill>
    </dxf>
    <dxf>
      <fill>
        <patternFill patternType="solid">
          <bgColor theme="2" tint="-9.9978637043366805E-2"/>
        </patternFill>
      </fill>
    </dxf>
    <dxf>
      <fill>
        <patternFill patternType="solid">
          <bgColor theme="2" tint="-9.9978637043366805E-2"/>
        </patternFill>
      </fill>
    </dxf>
    <dxf>
      <fill>
        <patternFill patternType="solid">
          <bgColor theme="2" tint="-9.9978637043366805E-2"/>
        </patternFill>
      </fill>
    </dxf>
    <dxf>
      <fill>
        <patternFill patternType="solid">
          <bgColor theme="2" tint="-9.9978637043366805E-2"/>
        </patternFill>
      </fill>
    </dxf>
    <dxf>
      <fill>
        <patternFill>
          <bgColor theme="0" tint="-0.499984740745262"/>
        </patternFill>
      </fill>
    </dxf>
    <dxf>
      <font>
        <color theme="0"/>
      </font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2" tint="-9.9978637043366805E-2"/>
        </patternFill>
      </fill>
    </dxf>
    <dxf>
      <fill>
        <patternFill>
          <bgColor theme="2" tint="-9.9978637043366805E-2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ont>
        <color auto="1"/>
      </font>
    </dxf>
    <dxf>
      <fill>
        <patternFill>
          <bgColor theme="0" tint="-0.249977111117893"/>
        </patternFill>
      </fill>
    </dxf>
    <dxf>
      <fill>
        <patternFill patternType="solid">
          <bgColor theme="2" tint="-9.9978637043366805E-2"/>
        </patternFill>
      </fill>
    </dxf>
    <dxf>
      <fill>
        <patternFill patternType="solid">
          <bgColor theme="2" tint="-9.9978637043366805E-2"/>
        </patternFill>
      </fill>
    </dxf>
    <dxf>
      <fill>
        <patternFill patternType="solid">
          <bgColor theme="2" tint="-9.9978637043366805E-2"/>
        </patternFill>
      </fill>
    </dxf>
    <dxf>
      <fill>
        <patternFill patternType="solid">
          <bgColor theme="2" tint="-9.9978637043366805E-2"/>
        </patternFill>
      </fill>
    </dxf>
    <dxf>
      <fill>
        <patternFill patternType="solid">
          <bgColor theme="2" tint="-9.9978637043366805E-2"/>
        </patternFill>
      </fill>
    </dxf>
    <dxf>
      <fill>
        <patternFill patternType="solid">
          <bgColor theme="2" tint="-9.9978637043366805E-2"/>
        </patternFill>
      </fill>
    </dxf>
    <dxf>
      <fill>
        <patternFill>
          <bgColor theme="0" tint="-0.499984740745262"/>
        </patternFill>
      </fill>
    </dxf>
    <dxf>
      <font>
        <color theme="0"/>
      </font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2" tint="-9.9978637043366805E-2"/>
        </patternFill>
      </fill>
    </dxf>
    <dxf>
      <fill>
        <patternFill>
          <bgColor theme="2" tint="-9.9978637043366805E-2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ont>
        <color auto="1"/>
      </font>
    </dxf>
    <dxf>
      <fill>
        <patternFill>
          <bgColor theme="0" tint="-0.249977111117893"/>
        </patternFill>
      </fill>
    </dxf>
    <dxf>
      <fill>
        <patternFill patternType="solid">
          <bgColor theme="2" tint="-9.9978637043366805E-2"/>
        </patternFill>
      </fill>
    </dxf>
    <dxf>
      <fill>
        <patternFill patternType="solid">
          <bgColor theme="2" tint="-9.9978637043366805E-2"/>
        </patternFill>
      </fill>
    </dxf>
    <dxf>
      <fill>
        <patternFill patternType="solid">
          <bgColor theme="2" tint="-9.9978637043366805E-2"/>
        </patternFill>
      </fill>
    </dxf>
    <dxf>
      <fill>
        <patternFill patternType="solid">
          <bgColor theme="2" tint="-9.9978637043366805E-2"/>
        </patternFill>
      </fill>
    </dxf>
    <dxf>
      <fill>
        <patternFill patternType="solid">
          <bgColor theme="2" tint="-9.9978637043366805E-2"/>
        </patternFill>
      </fill>
    </dxf>
    <dxf>
      <fill>
        <patternFill patternType="solid">
          <bgColor theme="2" tint="-9.9978637043366805E-2"/>
        </patternFill>
      </fill>
    </dxf>
    <dxf>
      <fill>
        <patternFill>
          <bgColor theme="0" tint="-0.499984740745262"/>
        </patternFill>
      </fill>
    </dxf>
    <dxf>
      <font>
        <color theme="0"/>
      </font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2" tint="-9.9978637043366805E-2"/>
        </patternFill>
      </fill>
    </dxf>
    <dxf>
      <fill>
        <patternFill>
          <bgColor theme="2" tint="-9.9978637043366805E-2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ont>
        <color auto="1"/>
      </font>
    </dxf>
    <dxf>
      <fill>
        <patternFill>
          <bgColor theme="0" tint="-0.249977111117893"/>
        </patternFill>
      </fill>
    </dxf>
    <dxf>
      <fill>
        <patternFill patternType="solid">
          <bgColor theme="2" tint="-9.9978637043366805E-2"/>
        </patternFill>
      </fill>
    </dxf>
    <dxf>
      <fill>
        <patternFill patternType="solid">
          <bgColor theme="2" tint="-9.9978637043366805E-2"/>
        </patternFill>
      </fill>
    </dxf>
    <dxf>
      <fill>
        <patternFill patternType="solid">
          <bgColor theme="2" tint="-9.9978637043366805E-2"/>
        </patternFill>
      </fill>
    </dxf>
    <dxf>
      <fill>
        <patternFill patternType="solid">
          <bgColor theme="2" tint="-9.9978637043366805E-2"/>
        </patternFill>
      </fill>
    </dxf>
    <dxf>
      <fill>
        <patternFill patternType="solid">
          <bgColor theme="2" tint="-9.9978637043366805E-2"/>
        </patternFill>
      </fill>
    </dxf>
    <dxf>
      <fill>
        <patternFill patternType="solid">
          <bgColor theme="2" tint="-9.9978637043366805E-2"/>
        </patternFill>
      </fill>
    </dxf>
    <dxf>
      <fill>
        <patternFill>
          <bgColor theme="0" tint="-0.499984740745262"/>
        </patternFill>
      </fill>
    </dxf>
    <dxf>
      <font>
        <color theme="0"/>
      </font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2" tint="-9.9978637043366805E-2"/>
        </patternFill>
      </fill>
    </dxf>
    <dxf>
      <fill>
        <patternFill>
          <bgColor theme="2" tint="-9.9978637043366805E-2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ont>
        <color auto="1"/>
      </font>
    </dxf>
    <dxf>
      <fill>
        <patternFill>
          <bgColor theme="0" tint="-0.249977111117893"/>
        </patternFill>
      </fill>
    </dxf>
    <dxf>
      <fill>
        <patternFill patternType="solid">
          <bgColor theme="2" tint="-9.9978637043366805E-2"/>
        </patternFill>
      </fill>
    </dxf>
    <dxf>
      <fill>
        <patternFill patternType="solid">
          <bgColor theme="2" tint="-9.9978637043366805E-2"/>
        </patternFill>
      </fill>
    </dxf>
    <dxf>
      <fill>
        <patternFill patternType="solid">
          <bgColor theme="2" tint="-9.9978637043366805E-2"/>
        </patternFill>
      </fill>
    </dxf>
    <dxf>
      <fill>
        <patternFill patternType="solid">
          <bgColor theme="2" tint="-9.9978637043366805E-2"/>
        </patternFill>
      </fill>
    </dxf>
    <dxf>
      <fill>
        <patternFill patternType="solid">
          <bgColor theme="2" tint="-9.9978637043366805E-2"/>
        </patternFill>
      </fill>
    </dxf>
    <dxf>
      <fill>
        <patternFill patternType="solid">
          <bgColor theme="2" tint="-9.9978637043366805E-2"/>
        </patternFill>
      </fill>
    </dxf>
    <dxf>
      <fill>
        <patternFill>
          <bgColor theme="0" tint="-0.499984740745262"/>
        </patternFill>
      </fill>
    </dxf>
    <dxf>
      <font>
        <color theme="0"/>
      </font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2" tint="-9.9978637043366805E-2"/>
        </patternFill>
      </fill>
    </dxf>
    <dxf>
      <fill>
        <patternFill>
          <bgColor theme="2" tint="-9.9978637043366805E-2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ont>
        <color auto="1"/>
      </font>
    </dxf>
    <dxf>
      <fill>
        <patternFill>
          <bgColor theme="0" tint="-0.249977111117893"/>
        </patternFill>
      </fill>
    </dxf>
    <dxf>
      <fill>
        <patternFill patternType="solid">
          <bgColor theme="2" tint="-9.9978637043366805E-2"/>
        </patternFill>
      </fill>
    </dxf>
    <dxf>
      <fill>
        <patternFill patternType="solid">
          <bgColor theme="2" tint="-9.9978637043366805E-2"/>
        </patternFill>
      </fill>
    </dxf>
    <dxf>
      <fill>
        <patternFill patternType="solid">
          <bgColor theme="2" tint="-9.9978637043366805E-2"/>
        </patternFill>
      </fill>
    </dxf>
    <dxf>
      <fill>
        <patternFill patternType="solid">
          <bgColor theme="2" tint="-9.9978637043366805E-2"/>
        </patternFill>
      </fill>
    </dxf>
    <dxf>
      <fill>
        <patternFill patternType="solid">
          <bgColor theme="2" tint="-9.9978637043366805E-2"/>
        </patternFill>
      </fill>
    </dxf>
    <dxf>
      <fill>
        <patternFill patternType="solid">
          <bgColor theme="2" tint="-9.9978637043366805E-2"/>
        </patternFill>
      </fill>
    </dxf>
    <dxf>
      <fill>
        <patternFill>
          <bgColor theme="0" tint="-0.499984740745262"/>
        </patternFill>
      </fill>
    </dxf>
    <dxf>
      <font>
        <color theme="0"/>
      </font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2" tint="-9.9978637043366805E-2"/>
        </patternFill>
      </fill>
    </dxf>
    <dxf>
      <fill>
        <patternFill>
          <bgColor theme="2" tint="-9.9978637043366805E-2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ont>
        <color auto="1"/>
      </font>
    </dxf>
    <dxf>
      <fill>
        <patternFill>
          <bgColor theme="0" tint="-0.249977111117893"/>
        </patternFill>
      </fill>
    </dxf>
    <dxf>
      <fill>
        <patternFill patternType="solid">
          <bgColor theme="2" tint="-9.9978637043366805E-2"/>
        </patternFill>
      </fill>
    </dxf>
    <dxf>
      <fill>
        <patternFill patternType="solid">
          <bgColor theme="2" tint="-9.9978637043366805E-2"/>
        </patternFill>
      </fill>
    </dxf>
    <dxf>
      <fill>
        <patternFill patternType="solid">
          <bgColor theme="2" tint="-9.9978637043366805E-2"/>
        </patternFill>
      </fill>
    </dxf>
    <dxf>
      <fill>
        <patternFill patternType="solid">
          <bgColor theme="2" tint="-9.9978637043366805E-2"/>
        </patternFill>
      </fill>
    </dxf>
    <dxf>
      <fill>
        <patternFill patternType="solid">
          <bgColor theme="2" tint="-9.9978637043366805E-2"/>
        </patternFill>
      </fill>
    </dxf>
    <dxf>
      <fill>
        <patternFill patternType="solid">
          <bgColor theme="2" tint="-9.9978637043366805E-2"/>
        </patternFill>
      </fill>
    </dxf>
    <dxf>
      <fill>
        <patternFill>
          <bgColor theme="0" tint="-0.499984740745262"/>
        </patternFill>
      </fill>
    </dxf>
    <dxf>
      <font>
        <color theme="0"/>
      </font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2" tint="-9.9978637043366805E-2"/>
        </patternFill>
      </fill>
    </dxf>
    <dxf>
      <fill>
        <patternFill>
          <bgColor theme="2" tint="-9.9978637043366805E-2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ont>
        <color auto="1"/>
      </font>
    </dxf>
    <dxf>
      <fill>
        <patternFill>
          <bgColor theme="0" tint="-0.249977111117893"/>
        </patternFill>
      </fill>
    </dxf>
    <dxf>
      <fill>
        <patternFill>
          <bgColor theme="0" tint="-0.249977111117893"/>
        </patternFill>
      </fill>
    </dxf>
    <dxf>
      <font>
        <color auto="1"/>
      </font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>
          <bgColor theme="2" tint="-9.9978637043366805E-2"/>
        </patternFill>
      </fill>
    </dxf>
    <dxf>
      <fill>
        <patternFill>
          <bgColor theme="2" tint="-9.9978637043366805E-2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ont>
        <color theme="0"/>
      </font>
    </dxf>
    <dxf>
      <fill>
        <patternFill>
          <bgColor theme="0" tint="-0.499984740745262"/>
        </patternFill>
      </fill>
    </dxf>
    <dxf>
      <fill>
        <patternFill patternType="solid">
          <bgColor theme="2" tint="-9.9978637043366805E-2"/>
        </patternFill>
      </fill>
    </dxf>
    <dxf>
      <fill>
        <patternFill patternType="solid">
          <bgColor theme="2" tint="-9.9978637043366805E-2"/>
        </patternFill>
      </fill>
    </dxf>
    <dxf>
      <fill>
        <patternFill patternType="solid">
          <bgColor theme="2" tint="-9.9978637043366805E-2"/>
        </patternFill>
      </fill>
    </dxf>
    <dxf>
      <fill>
        <patternFill patternType="solid">
          <bgColor theme="2" tint="-9.9978637043366805E-2"/>
        </patternFill>
      </fill>
    </dxf>
    <dxf>
      <fill>
        <patternFill patternType="solid">
          <bgColor theme="2" tint="-9.9978637043366805E-2"/>
        </patternFill>
      </fill>
    </dxf>
    <dxf>
      <fill>
        <patternFill patternType="solid">
          <bgColor theme="2" tint="-9.9978637043366805E-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scheme val="none"/>
      </font>
      <fill>
        <patternFill>
          <fgColor indexed="64"/>
          <bgColor theme="0" tint="-4.9989318521683403E-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scheme val="none"/>
      </font>
      <fill>
        <patternFill>
          <fgColor indexed="64"/>
          <bgColor theme="0" tint="-4.9989318521683403E-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scheme val="none"/>
      </font>
      <fill>
        <patternFill>
          <fgColor indexed="64"/>
          <bgColor theme="0" tint="-4.9989318521683403E-2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scheme val="none"/>
      </font>
      <fill>
        <patternFill>
          <fgColor indexed="64"/>
          <bgColor theme="0" tint="-4.9989318521683403E-2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scheme val="none"/>
      </font>
      <numFmt numFmtId="0" formatCode="General"/>
      <fill>
        <patternFill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</dxf>
    <dxf>
      <border outline="0">
        <top style="hair">
          <color indexed="64"/>
        </top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scheme val="none"/>
      </font>
      <fill>
        <patternFill>
          <fgColor indexed="64"/>
          <bgColor theme="0" tint="-4.9989318521683403E-2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theme="0"/>
        <name val="Arial"/>
        <scheme val="none"/>
      </font>
      <fill>
        <patternFill patternType="solid">
          <fgColor indexed="64"/>
          <bgColor theme="0" tint="-0.34998626667073579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scheme val="none"/>
      </font>
      <numFmt numFmtId="1" formatCode="0"/>
      <fill>
        <patternFill patternType="solid">
          <fgColor rgb="FFFFFFFF"/>
          <bgColor rgb="FFFFFFFF"/>
        </patternFill>
      </fill>
      <alignment horizontal="left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scheme val="none"/>
      </font>
      <numFmt numFmtId="1" formatCode="0"/>
      <fill>
        <patternFill patternType="solid">
          <fgColor rgb="FFFFFFFF"/>
          <bgColor rgb="FFFFFFFF"/>
        </patternFill>
      </fill>
      <alignment horizontal="right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scheme val="none"/>
      </font>
      <numFmt numFmtId="1" formatCode="0"/>
      <fill>
        <patternFill patternType="solid">
          <fgColor rgb="FFFFFFFF"/>
          <bgColor rgb="FFFFFFFF"/>
        </patternFill>
      </fill>
      <alignment horizontal="right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scheme val="none"/>
      </font>
      <numFmt numFmtId="1" formatCode="0"/>
      <fill>
        <patternFill patternType="solid">
          <fgColor rgb="FFFFFFFF"/>
          <bgColor rgb="FFFFFFFF"/>
        </patternFill>
      </fill>
      <alignment horizontal="right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scheme val="none"/>
      </font>
      <numFmt numFmtId="1" formatCode="0"/>
      <fill>
        <patternFill patternType="solid">
          <fgColor rgb="FFFFFFFF"/>
          <bgColor rgb="FFFFFFFF"/>
        </patternFill>
      </fill>
      <alignment horizontal="right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scheme val="none"/>
      </font>
      <numFmt numFmtId="1" formatCode="0"/>
      <fill>
        <patternFill patternType="solid">
          <fgColor rgb="FFFFFFFF"/>
          <bgColor rgb="FFFFFFFF"/>
        </patternFill>
      </fill>
      <alignment horizontal="right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scheme val="none"/>
      </font>
      <numFmt numFmtId="1" formatCode="0"/>
      <fill>
        <patternFill patternType="solid">
          <fgColor rgb="FFFFFFFF"/>
          <bgColor rgb="FFFFFFFF"/>
        </patternFill>
      </fill>
      <alignment horizontal="left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scheme val="none"/>
      </font>
      <numFmt numFmtId="1" formatCode="0"/>
      <fill>
        <patternFill patternType="solid">
          <fgColor rgb="FFFFFFFF"/>
          <bgColor rgb="FFFFFFFF"/>
        </patternFill>
      </fill>
      <alignment horizontal="right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scheme val="none"/>
      </font>
      <numFmt numFmtId="1" formatCode="0"/>
      <fill>
        <patternFill patternType="solid">
          <fgColor rgb="FFFFFFFF"/>
          <bgColor rgb="FFFFFFFF"/>
        </patternFill>
      </fill>
      <alignment horizontal="left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scheme val="none"/>
      </font>
      <numFmt numFmtId="1" formatCode="0"/>
      <fill>
        <patternFill patternType="solid">
          <fgColor rgb="FFFFFFFF"/>
          <bgColor rgb="FFFFFFFF"/>
        </patternFill>
      </fill>
      <alignment horizontal="right" textRotation="0" wrapText="0" indent="0" justifyLastLine="0" shrinkToFit="0" readingOrder="0"/>
    </dxf>
    <dxf>
      <border outline="0">
        <top style="thin">
          <color theme="6" tint="0.39997558519241921"/>
        </top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scheme val="none"/>
      </font>
      <numFmt numFmtId="1" formatCode="0"/>
      <fill>
        <patternFill patternType="solid">
          <fgColor rgb="FFFFFFFF"/>
          <bgColor rgb="FFFFFFFF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theme="0"/>
        <name val="Arial"/>
        <scheme val="none"/>
      </font>
      <numFmt numFmtId="0" formatCode="General"/>
      <fill>
        <patternFill patternType="solid">
          <fgColor rgb="FFFFFFFF"/>
          <bgColor theme="0" tint="-0.34998626667073579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6" tint="0.39997558519241921"/>
        </left>
        <right style="thin">
          <color theme="6" tint="0.3999755851924192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indexed="64"/>
          <bgColor theme="0" tint="-4.9989318521683403E-2"/>
        </patternFill>
      </fill>
      <border diagonalUp="0" diagonalDown="0" outline="0">
        <left style="thin">
          <color theme="0" tint="-0.34998626667073579"/>
        </left>
        <right/>
        <top style="thin">
          <color theme="0" tint="-0.34998626667073579"/>
        </top>
        <bottom style="thin">
          <color theme="0" tint="-0.34998626667073579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indexed="64"/>
          <bgColor theme="0" tint="-4.9989318521683403E-2"/>
        </patternFill>
      </fill>
      <border diagonalUp="0" diagonalDown="0" outline="0"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bottom style="thin">
          <color theme="0" tint="-0.34998626667073579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indexed="64"/>
          <bgColor theme="0" tint="-4.9989318521683403E-2"/>
        </patternFill>
      </fill>
      <border diagonalUp="0" diagonalDown="0" outline="0"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bottom style="thin">
          <color theme="0" tint="-0.34998626667073579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indexed="64"/>
          <bgColor theme="0" tint="-4.9989318521683403E-2"/>
        </patternFill>
      </fill>
      <border diagonalUp="0" diagonalDown="0" outline="0"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bottom style="thin">
          <color theme="0" tint="-0.34998626667073579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indexed="64"/>
          <bgColor theme="0" tint="-4.9989318521683403E-2"/>
        </patternFill>
      </fill>
      <border diagonalUp="0" diagonalDown="0" outline="0"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bottom style="thin">
          <color theme="0" tint="-0.34998626667073579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indexed="64"/>
          <bgColor theme="0" tint="-4.9989318521683403E-2"/>
        </patternFill>
      </fill>
      <border diagonalUp="0" diagonalDown="0" outline="0"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bottom style="thin">
          <color theme="0" tint="-0.34998626667073579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indexed="64"/>
          <bgColor theme="0" tint="-4.9989318521683403E-2"/>
        </patternFill>
      </fill>
      <border diagonalUp="0" diagonalDown="0" outline="0">
        <left/>
        <right style="thin">
          <color theme="0" tint="-0.34998626667073579"/>
        </right>
        <top style="thin">
          <color theme="0" tint="-0.34998626667073579"/>
        </top>
        <bottom style="thin">
          <color theme="0" tint="-0.34998626667073579"/>
        </bottom>
      </border>
    </dxf>
    <dxf>
      <border>
        <top style="thin">
          <color theme="0" tint="-0.34998626667073579"/>
        </top>
      </border>
    </dxf>
    <dxf>
      <border diagonalUp="0" diagonalDown="0"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bottom style="thin">
          <color theme="0" tint="-0.34998626667073579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indexed="64"/>
          <bgColor theme="0" tint="-4.9989318521683403E-2"/>
        </patternFill>
      </fill>
    </dxf>
    <dxf>
      <border>
        <bottom style="thin">
          <color theme="0" tint="-0.34998626667073579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Arial"/>
        <scheme val="none"/>
      </font>
      <fill>
        <patternFill patternType="solid">
          <fgColor indexed="64"/>
          <bgColor theme="0" tint="-0.34998626667073579"/>
        </patternFill>
      </fill>
      <border diagonalUp="0" diagonalDown="0" outline="0">
        <left style="thin">
          <color theme="0" tint="-0.34998626667073579"/>
        </left>
        <right style="thin">
          <color theme="0" tint="-0.34998626667073579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>
          <fgColor indexed="64"/>
          <bgColor theme="2"/>
        </patternFill>
      </fill>
      <alignment horizontal="left" vertical="bottom" textRotation="0" wrapText="1" indent="0" justifyLastLine="0" shrinkToFit="0" readingOrder="0"/>
      <border diagonalUp="0" diagonalDown="0" outline="0">
        <left/>
        <right style="thin">
          <color theme="0" tint="-0.249977111117893"/>
        </right>
        <top style="thin">
          <color theme="0" tint="-0.249977111117893"/>
        </top>
        <bottom style="thin">
          <color theme="0" tint="-0.24997711111789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>
          <fgColor indexed="64"/>
          <bgColor theme="2"/>
        </patternFill>
      </fill>
      <alignment horizontal="right" vertical="bottom" textRotation="0" wrapText="1" indent="0" justifyLastLine="0" shrinkToFit="0" readingOrder="0"/>
      <border diagonalUp="0" diagonalDown="0" outline="0">
        <left style="thin">
          <color theme="0" tint="-0.249977111117893"/>
        </left>
        <right style="thin">
          <color theme="0" tint="-0.249977111117893"/>
        </right>
        <top style="thin">
          <color theme="0" tint="-0.249977111117893"/>
        </top>
        <bottom style="thin">
          <color theme="0" tint="-0.24997711111789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>
          <fgColor indexed="64"/>
          <bgColor theme="2"/>
        </patternFill>
      </fill>
      <alignment horizontal="left" vertical="bottom" textRotation="0" wrapText="1" indent="0" justifyLastLine="0" shrinkToFit="0" readingOrder="0"/>
      <border diagonalUp="0" diagonalDown="0" outline="0">
        <left style="thin">
          <color theme="0" tint="-0.249977111117893"/>
        </left>
        <right style="thin">
          <color theme="0" tint="-0.249977111117893"/>
        </right>
        <top style="thin">
          <color theme="0" tint="-0.249977111117893"/>
        </top>
        <bottom style="thin">
          <color theme="0" tint="-0.24997711111789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>
          <fgColor indexed="64"/>
          <bgColor theme="2"/>
        </patternFill>
      </fill>
      <alignment horizontal="right" vertical="bottom" textRotation="0" wrapText="1" indent="0" justifyLastLine="0" shrinkToFit="0" readingOrder="0"/>
      <border diagonalUp="0" diagonalDown="0" outline="0">
        <left style="thin">
          <color theme="0" tint="-0.249977111117893"/>
        </left>
        <right style="thin">
          <color theme="0" tint="-0.249977111117893"/>
        </right>
        <top style="thin">
          <color theme="0" tint="-0.249977111117893"/>
        </top>
        <bottom style="thin">
          <color theme="0" tint="-0.24997711111789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>
          <fgColor indexed="64"/>
          <bgColor theme="2"/>
        </patternFill>
      </fill>
      <alignment horizontal="left" vertical="bottom" textRotation="0" wrapText="1" indent="0" justifyLastLine="0" shrinkToFit="0" readingOrder="0"/>
      <border diagonalUp="0" diagonalDown="0" outline="0">
        <left style="thin">
          <color theme="0" tint="-0.249977111117893"/>
        </left>
        <right style="thin">
          <color theme="0" tint="-0.249977111117893"/>
        </right>
        <top style="thin">
          <color theme="0" tint="-0.249977111117893"/>
        </top>
        <bottom style="thin">
          <color theme="0" tint="-0.24997711111789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>
          <fgColor indexed="64"/>
          <bgColor theme="2"/>
        </patternFill>
      </fill>
      <alignment horizontal="left" vertical="bottom" textRotation="0" wrapText="1" indent="0" justifyLastLine="0" shrinkToFit="0" readingOrder="0"/>
      <border diagonalUp="0" diagonalDown="0" outline="0">
        <left/>
        <right style="thin">
          <color theme="0" tint="-0.249977111117893"/>
        </right>
        <top style="thin">
          <color theme="0" tint="-0.249977111117893"/>
        </top>
        <bottom style="thin">
          <color theme="0" tint="-0.249977111117893"/>
        </bottom>
      </border>
    </dxf>
    <dxf>
      <border>
        <top style="thin">
          <color theme="0" tint="-0.249977111117893"/>
        </top>
      </border>
    </dxf>
    <dxf>
      <border diagonalUp="0" diagonalDown="0">
        <left style="thin">
          <color theme="0" tint="-0.249977111117893"/>
        </left>
        <right style="thin">
          <color theme="0" tint="-0.249977111117893"/>
        </right>
        <top style="thin">
          <color theme="0" tint="-0.249977111117893"/>
        </top>
        <bottom style="thin">
          <color theme="0" tint="-0.24997711111789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>
          <fgColor indexed="64"/>
          <bgColor theme="2"/>
        </patternFill>
      </fill>
      <alignment horizontal="center" vertical="bottom" textRotation="0" wrapText="1" indent="0" justifyLastLine="0" shrinkToFit="0" readingOrder="0"/>
    </dxf>
    <dxf>
      <border>
        <bottom style="thin">
          <color theme="0" tint="-0.249977111117893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Arial"/>
        <scheme val="none"/>
      </font>
      <fill>
        <patternFill patternType="solid">
          <fgColor indexed="64"/>
          <bgColor theme="1" tint="0.34998626667073579"/>
        </patternFill>
      </fill>
      <alignment horizontal="left" vertical="bottom" textRotation="0" wrapText="1" indent="0" justifyLastLine="0" shrinkToFit="0" readingOrder="0"/>
      <border diagonalUp="0" diagonalDown="0" outline="0">
        <left style="thin">
          <color theme="0" tint="-0.249977111117893"/>
        </left>
        <right style="thin">
          <color theme="0" tint="-0.249977111117893"/>
        </right>
        <top/>
        <bottom/>
      </border>
    </dxf>
  </dxfs>
  <tableStyles count="1" defaultTableStyle="TableStyleMedium2" defaultPivotStyle="PivotStyleLight16">
    <tableStyle name="Style de tableau 1" pivot="0" count="0" xr9:uid="{00000000-0011-0000-FFFF-FFFF00000000}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pivotCacheDefinition" Target="pivotCache/pivotCacheDefinition1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17" Type="http://schemas.microsoft.com/office/2006/relationships/vbaProject" Target="vbaProject.bin"/><Relationship Id="rId2" Type="http://schemas.openxmlformats.org/officeDocument/2006/relationships/worksheet" Target="worksheets/sheet2.xml"/><Relationship Id="rId16" Type="http://schemas.openxmlformats.org/officeDocument/2006/relationships/customXml" Target="../customXml/item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7/relationships/slicerCache" Target="slicerCaches/slicerCache3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microsoft.com/office/2007/relationships/slicerCache" Target="slicerCaches/slicerCache2.xml"/><Relationship Id="rId4" Type="http://schemas.openxmlformats.org/officeDocument/2006/relationships/worksheet" Target="worksheets/sheet4.xml"/><Relationship Id="rId9" Type="http://schemas.microsoft.com/office/2007/relationships/slicerCache" Target="slicerCaches/slicerCache1.xml"/><Relationship Id="rId1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3" Type="http://schemas.openxmlformats.org/officeDocument/2006/relationships/image" Target="../media/image2.emf"/><Relationship Id="rId2" Type="http://schemas.openxmlformats.org/officeDocument/2006/relationships/image" Target="../media/image3.emf"/><Relationship Id="rId1" Type="http://schemas.openxmlformats.org/officeDocument/2006/relationships/image" Target="../media/image4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266700</xdr:colOff>
          <xdr:row>6</xdr:row>
          <xdr:rowOff>152400</xdr:rowOff>
        </xdr:from>
        <xdr:to>
          <xdr:col>8</xdr:col>
          <xdr:colOff>133350</xdr:colOff>
          <xdr:row>11</xdr:row>
          <xdr:rowOff>57150</xdr:rowOff>
        </xdr:to>
        <xdr:sp macro="" textlink="">
          <xdr:nvSpPr>
            <xdr:cNvPr id="1025" name="CB_Programme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0</xdr:row>
          <xdr:rowOff>180975</xdr:rowOff>
        </xdr:from>
        <xdr:to>
          <xdr:col>1</xdr:col>
          <xdr:colOff>1276350</xdr:colOff>
          <xdr:row>0</xdr:row>
          <xdr:rowOff>609600</xdr:rowOff>
        </xdr:to>
        <xdr:sp macro="" textlink="">
          <xdr:nvSpPr>
            <xdr:cNvPr id="2052" name="Cb_Retour_Accueil" hidden="1">
              <a:extLst>
                <a:ext uri="{63B3BB69-23CF-44E3-9099-C40C66FF867C}">
                  <a14:compatExt spid="_x0000_s2052"/>
                </a:ext>
                <a:ext uri="{FF2B5EF4-FFF2-40B4-BE49-F238E27FC236}">
                  <a16:creationId xmlns:a16="http://schemas.microsoft.com/office/drawing/2014/main" id="{00000000-0008-0000-0600-000004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1371600</xdr:colOff>
          <xdr:row>0</xdr:row>
          <xdr:rowOff>171450</xdr:rowOff>
        </xdr:from>
        <xdr:to>
          <xdr:col>5</xdr:col>
          <xdr:colOff>104775</xdr:colOff>
          <xdr:row>0</xdr:row>
          <xdr:rowOff>600075</xdr:rowOff>
        </xdr:to>
        <xdr:sp macro="" textlink="">
          <xdr:nvSpPr>
            <xdr:cNvPr id="2053" name="Cb_Programme" hidden="1">
              <a:extLst>
                <a:ext uri="{63B3BB69-23CF-44E3-9099-C40C66FF867C}">
                  <a14:compatExt spid="_x0000_s2053"/>
                </a:ext>
                <a:ext uri="{FF2B5EF4-FFF2-40B4-BE49-F238E27FC236}">
                  <a16:creationId xmlns:a16="http://schemas.microsoft.com/office/drawing/2014/main" id="{00000000-0008-0000-0600-000005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 editAs="oneCell">
    <xdr:from>
      <xdr:col>19</xdr:col>
      <xdr:colOff>180975</xdr:colOff>
      <xdr:row>1</xdr:row>
      <xdr:rowOff>123825</xdr:rowOff>
    </xdr:from>
    <xdr:to>
      <xdr:col>21</xdr:col>
      <xdr:colOff>161925</xdr:colOff>
      <xdr:row>27</xdr:row>
      <xdr:rowOff>47625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2" name="Date">
              <a:extLst>
                <a:ext uri="{FF2B5EF4-FFF2-40B4-BE49-F238E27FC236}">
                  <a16:creationId xmlns:a16="http://schemas.microsoft.com/office/drawing/2014/main" id="{00000000-0008-0000-0600-000002000000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Dat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4735175" y="885825"/>
              <a:ext cx="1504950" cy="48768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16</xdr:col>
      <xdr:colOff>685800</xdr:colOff>
      <xdr:row>1</xdr:row>
      <xdr:rowOff>123825</xdr:rowOff>
    </xdr:from>
    <xdr:to>
      <xdr:col>19</xdr:col>
      <xdr:colOff>152400</xdr:colOff>
      <xdr:row>33</xdr:row>
      <xdr:rowOff>28575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3" name="Désignation RS">
              <a:extLst>
                <a:ext uri="{FF2B5EF4-FFF2-40B4-BE49-F238E27FC236}">
                  <a16:creationId xmlns:a16="http://schemas.microsoft.com/office/drawing/2014/main" id="{00000000-0008-0000-0600-000003000000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Désignation RS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2877800" y="885825"/>
              <a:ext cx="1828800" cy="600075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14</xdr:col>
      <xdr:colOff>390525</xdr:colOff>
      <xdr:row>1</xdr:row>
      <xdr:rowOff>123825</xdr:rowOff>
    </xdr:from>
    <xdr:to>
      <xdr:col>16</xdr:col>
      <xdr:colOff>638175</xdr:colOff>
      <xdr:row>26</xdr:row>
      <xdr:rowOff>161925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7" name="Localisation">
              <a:extLst>
                <a:ext uri="{FF2B5EF4-FFF2-40B4-BE49-F238E27FC236}">
                  <a16:creationId xmlns:a16="http://schemas.microsoft.com/office/drawing/2014/main" id="{00000000-0008-0000-0600-000007000000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Localisation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1029950" y="885825"/>
              <a:ext cx="1800225" cy="48006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228600</xdr:colOff>
          <xdr:row>0</xdr:row>
          <xdr:rowOff>171450</xdr:rowOff>
        </xdr:from>
        <xdr:to>
          <xdr:col>9</xdr:col>
          <xdr:colOff>381000</xdr:colOff>
          <xdr:row>0</xdr:row>
          <xdr:rowOff>600075</xdr:rowOff>
        </xdr:to>
        <xdr:sp macro="" textlink="">
          <xdr:nvSpPr>
            <xdr:cNvPr id="2054" name="Cb_Actualiser" hidden="1">
              <a:extLst>
                <a:ext uri="{63B3BB69-23CF-44E3-9099-C40C66FF867C}">
                  <a14:compatExt spid="_x0000_s2054"/>
                </a:ext>
                <a:ext uri="{FF2B5EF4-FFF2-40B4-BE49-F238E27FC236}">
                  <a16:creationId xmlns:a16="http://schemas.microsoft.com/office/drawing/2014/main" id="{00000000-0008-0000-0600-000006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Christophe Bizet" refreshedDate="43199.783508449073" createdVersion="6" refreshedVersion="6" minRefreshableVersion="3" recordCount="53" xr:uid="{00000000-000A-0000-FFFF-FFFF33000000}">
  <cacheSource type="worksheet">
    <worksheetSource name="Tableau2"/>
  </cacheSource>
  <cacheFields count="5">
    <cacheField name="Date" numFmtId="14">
      <sharedItems containsSemiMixedTypes="0" containsNonDate="0" containsDate="1" containsString="0" minDate="2018-03-21T00:00:00" maxDate="2018-10-05T00:00:00" count="20">
        <d v="2018-04-10T00:00:00"/>
        <d v="2018-04-18T00:00:00"/>
        <d v="2018-04-11T00:00:00"/>
        <d v="2018-04-17T00:00:00"/>
        <d v="2018-10-04T00:00:00"/>
        <d v="2018-04-13T00:00:00"/>
        <d v="2018-04-16T00:00:00"/>
        <d v="2018-04-14T00:00:00"/>
        <d v="2018-04-20T00:00:00"/>
        <d v="2018-04-05T00:00:00"/>
        <d v="2018-04-08T00:00:00"/>
        <d v="2018-04-12T00:00:00"/>
        <d v="2018-09-03T00:00:00"/>
        <d v="2018-07-02T00:00:00"/>
        <d v="2018-06-04T00:00:00"/>
        <d v="2018-05-15T00:00:00"/>
        <d v="2018-04-19T00:00:00"/>
        <d v="2018-04-09T00:00:00"/>
        <d v="2018-04-04T00:00:00"/>
        <d v="2018-03-21T00:00:00"/>
      </sharedItems>
      <fieldGroup base="0">
        <rangePr groupBy="months" startDate="2018-03-21T00:00:00" endDate="2018-10-05T00:00:00"/>
        <groupItems count="14">
          <s v="&lt;21/03/2018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5/10/2018"/>
        </groupItems>
      </fieldGroup>
    </cacheField>
    <cacheField name="Désignation RS" numFmtId="0">
      <sharedItems containsBlank="1" count="22">
        <s v="Désignation 7"/>
        <s v="Désignation 1"/>
        <s v="Désignation 6"/>
        <s v="Désignation 4"/>
        <s v="Désignation 5"/>
        <s v="Désignation 2"/>
        <s v="Désignation 3"/>
        <m u="1"/>
        <s v="GANTS VYNIL T.8" u="1"/>
        <s v="TAMPON VIOLET" u="1"/>
        <s v="SACS POUBELLE" u="1"/>
        <s v="AAA" u="1"/>
        <s v="NET JAVEL" u="1"/>
        <s v="TORCHONS JETABLES" u="1"/>
        <s v="MANUDISH" u="1"/>
        <s v="SUMA L4" u="1"/>
        <s v="DETERGENT DESINFECTANT CONCENTRE" u="1"/>
        <s v="RACLETTE INOX" u="1"/>
        <s v="SUMA CALC D5" u="1"/>
        <s v="LAVETTES ROUGES" u="1"/>
        <s v="TANET ORANGE" u="1"/>
        <s v="FILM TRANSPARENT" u="1"/>
      </sharedItems>
    </cacheField>
    <cacheField name="Localisation" numFmtId="0">
      <sharedItems containsBlank="1" count="41">
        <s v="Restaurant 3"/>
        <s v="Restaurant 1"/>
        <s v="Restaurant 2"/>
        <s v="Restaurant 6"/>
        <s v="Restaurant 7"/>
        <s v="Restaurant 4"/>
        <s v="Restaurant 20"/>
        <s v="Restaurant 5"/>
        <s v="Restaurant 27"/>
        <s v="Restaurant 28"/>
        <s v="Restaurant 19"/>
        <s v="Restaurant 9"/>
        <s v="Restaurant 16"/>
        <s v="Restaurant 24"/>
        <s v="Restaurant 17"/>
        <s v="Restaurant 13"/>
        <s v="Restaurant 22"/>
        <s v="Le Theux" u="1"/>
        <s v="Moulin de cièrge" u="1"/>
        <m u="1"/>
        <s v="Joliot Curie" u="1"/>
        <s v="Muguets" u="1"/>
        <s v="Place verte" u="1"/>
        <s v="CLSH CDF" u="1"/>
        <s v="Jules Verne 2" u="1"/>
        <s v="Etion" u="1"/>
        <s v="Flandre" u="1"/>
        <s v="CLSH MTB" u="1"/>
        <s v="Viénot prim" u="1"/>
        <s v="Dolet" u="1"/>
        <s v="J.J Rousseau" u="1"/>
        <s v="Liégeois" u="1"/>
        <s v="Caquot" u="1"/>
        <s v="Place Ducale" u="1"/>
        <s v="Citadelle" u="1"/>
        <s v="Rouget de Lisle" u="1"/>
        <s v="Mozart" u="1"/>
        <s v="Brossolette" u="1"/>
        <s v="Calmette" u="1"/>
        <s v="Capucines" u="1"/>
        <s v="Bourbon" u="1"/>
      </sharedItems>
    </cacheField>
    <cacheField name="Entrées" numFmtId="0">
      <sharedItems containsString="0" containsBlank="1" containsNumber="1" containsInteger="1" minValue="24" maxValue="24"/>
    </cacheField>
    <cacheField name="Sorties" numFmtId="0">
      <sharedItems containsString="0" containsBlank="1" containsNumber="1" containsInteger="1" minValue="1" maxValue="24"/>
    </cacheField>
  </cacheFields>
  <extLst>
    <ext xmlns:x14="http://schemas.microsoft.com/office/spreadsheetml/2009/9/main" uri="{725AE2AE-9491-48be-B2B4-4EB974FC3084}">
      <x14:pivotCacheDefinition pivotCacheId="1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53">
  <r>
    <x v="0"/>
    <x v="0"/>
    <x v="0"/>
    <m/>
    <n v="1"/>
  </r>
  <r>
    <x v="0"/>
    <x v="1"/>
    <x v="1"/>
    <m/>
    <n v="1"/>
  </r>
  <r>
    <x v="1"/>
    <x v="2"/>
    <x v="0"/>
    <m/>
    <n v="1"/>
  </r>
  <r>
    <x v="1"/>
    <x v="2"/>
    <x v="0"/>
    <m/>
    <n v="1"/>
  </r>
  <r>
    <x v="1"/>
    <x v="2"/>
    <x v="1"/>
    <m/>
    <n v="1"/>
  </r>
  <r>
    <x v="1"/>
    <x v="2"/>
    <x v="2"/>
    <m/>
    <n v="1"/>
  </r>
  <r>
    <x v="2"/>
    <x v="2"/>
    <x v="0"/>
    <m/>
    <n v="1"/>
  </r>
  <r>
    <x v="2"/>
    <x v="2"/>
    <x v="1"/>
    <m/>
    <n v="1"/>
  </r>
  <r>
    <x v="2"/>
    <x v="2"/>
    <x v="1"/>
    <m/>
    <n v="1"/>
  </r>
  <r>
    <x v="3"/>
    <x v="1"/>
    <x v="0"/>
    <m/>
    <n v="3"/>
  </r>
  <r>
    <x v="3"/>
    <x v="1"/>
    <x v="3"/>
    <n v="24"/>
    <m/>
  </r>
  <r>
    <x v="3"/>
    <x v="1"/>
    <x v="4"/>
    <m/>
    <n v="1"/>
  </r>
  <r>
    <x v="4"/>
    <x v="1"/>
    <x v="1"/>
    <m/>
    <n v="3"/>
  </r>
  <r>
    <x v="5"/>
    <x v="1"/>
    <x v="2"/>
    <m/>
    <n v="3"/>
  </r>
  <r>
    <x v="2"/>
    <x v="1"/>
    <x v="1"/>
    <m/>
    <n v="1"/>
  </r>
  <r>
    <x v="6"/>
    <x v="3"/>
    <x v="1"/>
    <m/>
    <n v="1"/>
  </r>
  <r>
    <x v="7"/>
    <x v="3"/>
    <x v="5"/>
    <m/>
    <n v="1"/>
  </r>
  <r>
    <x v="8"/>
    <x v="1"/>
    <x v="6"/>
    <m/>
    <n v="1"/>
  </r>
  <r>
    <x v="9"/>
    <x v="4"/>
    <x v="7"/>
    <m/>
    <n v="1"/>
  </r>
  <r>
    <x v="10"/>
    <x v="1"/>
    <x v="8"/>
    <m/>
    <n v="3"/>
  </r>
  <r>
    <x v="10"/>
    <x v="1"/>
    <x v="9"/>
    <m/>
    <n v="4"/>
  </r>
  <r>
    <x v="10"/>
    <x v="3"/>
    <x v="3"/>
    <m/>
    <n v="4"/>
  </r>
  <r>
    <x v="10"/>
    <x v="3"/>
    <x v="4"/>
    <m/>
    <n v="9"/>
  </r>
  <r>
    <x v="7"/>
    <x v="1"/>
    <x v="1"/>
    <m/>
    <n v="2"/>
  </r>
  <r>
    <x v="7"/>
    <x v="1"/>
    <x v="1"/>
    <m/>
    <n v="1"/>
  </r>
  <r>
    <x v="7"/>
    <x v="5"/>
    <x v="0"/>
    <m/>
    <n v="4"/>
  </r>
  <r>
    <x v="11"/>
    <x v="3"/>
    <x v="0"/>
    <m/>
    <n v="2"/>
  </r>
  <r>
    <x v="0"/>
    <x v="6"/>
    <x v="0"/>
    <m/>
    <n v="3"/>
  </r>
  <r>
    <x v="0"/>
    <x v="3"/>
    <x v="5"/>
    <m/>
    <n v="2"/>
  </r>
  <r>
    <x v="0"/>
    <x v="6"/>
    <x v="7"/>
    <m/>
    <n v="2"/>
  </r>
  <r>
    <x v="11"/>
    <x v="1"/>
    <x v="4"/>
    <m/>
    <n v="3"/>
  </r>
  <r>
    <x v="0"/>
    <x v="3"/>
    <x v="7"/>
    <m/>
    <n v="1"/>
  </r>
  <r>
    <x v="12"/>
    <x v="1"/>
    <x v="10"/>
    <m/>
    <n v="9"/>
  </r>
  <r>
    <x v="13"/>
    <x v="3"/>
    <x v="3"/>
    <m/>
    <n v="2"/>
  </r>
  <r>
    <x v="14"/>
    <x v="1"/>
    <x v="11"/>
    <m/>
    <n v="1"/>
  </r>
  <r>
    <x v="15"/>
    <x v="4"/>
    <x v="12"/>
    <m/>
    <n v="3"/>
  </r>
  <r>
    <x v="16"/>
    <x v="6"/>
    <x v="12"/>
    <m/>
    <n v="2"/>
  </r>
  <r>
    <x v="1"/>
    <x v="5"/>
    <x v="13"/>
    <m/>
    <n v="2"/>
  </r>
  <r>
    <x v="1"/>
    <x v="1"/>
    <x v="14"/>
    <m/>
    <n v="2"/>
  </r>
  <r>
    <x v="11"/>
    <x v="5"/>
    <x v="5"/>
    <n v="24"/>
    <m/>
  </r>
  <r>
    <x v="11"/>
    <x v="5"/>
    <x v="0"/>
    <m/>
    <n v="24"/>
  </r>
  <r>
    <x v="11"/>
    <x v="3"/>
    <x v="7"/>
    <n v="24"/>
    <m/>
  </r>
  <r>
    <x v="11"/>
    <x v="1"/>
    <x v="7"/>
    <n v="24"/>
    <m/>
  </r>
  <r>
    <x v="11"/>
    <x v="4"/>
    <x v="15"/>
    <m/>
    <n v="1"/>
  </r>
  <r>
    <x v="2"/>
    <x v="5"/>
    <x v="12"/>
    <m/>
    <n v="1"/>
  </r>
  <r>
    <x v="2"/>
    <x v="1"/>
    <x v="16"/>
    <m/>
    <n v="1"/>
  </r>
  <r>
    <x v="0"/>
    <x v="4"/>
    <x v="9"/>
    <m/>
    <n v="3"/>
  </r>
  <r>
    <x v="0"/>
    <x v="3"/>
    <x v="10"/>
    <m/>
    <n v="2"/>
  </r>
  <r>
    <x v="17"/>
    <x v="3"/>
    <x v="7"/>
    <m/>
    <n v="2"/>
  </r>
  <r>
    <x v="17"/>
    <x v="5"/>
    <x v="3"/>
    <m/>
    <n v="1"/>
  </r>
  <r>
    <x v="17"/>
    <x v="4"/>
    <x v="9"/>
    <m/>
    <n v="3"/>
  </r>
  <r>
    <x v="18"/>
    <x v="5"/>
    <x v="3"/>
    <m/>
    <n v="2"/>
  </r>
  <r>
    <x v="19"/>
    <x v="1"/>
    <x v="2"/>
    <m/>
    <n v="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600-000000000000}" name="Tableau croisé dynamique4" cacheId="102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colHeaderCaption="Mois" fieldListSortAscending="1">
  <location ref="B5:J14" firstHeaderRow="1" firstDataRow="2" firstDataCol="1" rowPageCount="1" colPageCount="1"/>
  <pivotFields count="5">
    <pivotField axis="axisCol" numFmtId="14" showAll="0" sortType="ascending">
      <items count="15"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0"/>
        <item x="13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showAll="0">
      <items count="23">
        <item h="1" m="1" x="21"/>
        <item h="1" m="1" x="8"/>
        <item h="1" m="1" x="15"/>
        <item h="1" m="1" x="18"/>
        <item h="1" m="1" x="10"/>
        <item h="1" m="1" x="20"/>
        <item h="1" m="1" x="13"/>
        <item h="1" m="1" x="19"/>
        <item h="1" m="1" x="14"/>
        <item h="1" m="1" x="9"/>
        <item h="1" m="1" x="17"/>
        <item h="1" m="1" x="12"/>
        <item h="1" m="1" x="16"/>
        <item h="1" m="1" x="7"/>
        <item x="1"/>
        <item x="5"/>
        <item x="3"/>
        <item x="4"/>
        <item x="6"/>
        <item h="1" m="1" x="11"/>
        <item x="2"/>
        <item x="0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Page" multipleItemSelectionAllowed="1" showAll="0">
      <items count="42">
        <item h="1" m="1" x="39"/>
        <item h="1" m="1" x="34"/>
        <item h="1" m="1" x="27"/>
        <item h="1" m="1" x="28"/>
        <item h="1" m="1" x="25"/>
        <item h="1" m="1" x="36"/>
        <item h="1" m="1" x="26"/>
        <item h="1" m="1" x="35"/>
        <item h="1" m="1" x="23"/>
        <item h="1" m="1" x="21"/>
        <item h="1" m="1" x="30"/>
        <item h="1" m="1" x="24"/>
        <item h="1" m="1" x="22"/>
        <item h="1" m="1" x="18"/>
        <item h="1" m="1" x="20"/>
        <item h="1" m="1" x="17"/>
        <item h="1" m="1" x="31"/>
        <item h="1" m="1" x="40"/>
        <item h="1" m="1" x="32"/>
        <item h="1" m="1" x="38"/>
        <item h="1" m="1" x="37"/>
        <item h="1" m="1" x="19"/>
        <item h="1" m="1" x="33"/>
        <item h="1" m="1" x="29"/>
        <item x="7"/>
        <item x="11"/>
        <item x="2"/>
        <item x="5"/>
        <item x="1"/>
        <item x="12"/>
        <item x="3"/>
        <item x="14"/>
        <item x="16"/>
        <item x="9"/>
        <item x="10"/>
        <item x="13"/>
        <item x="15"/>
        <item x="0"/>
        <item x="4"/>
        <item x="6"/>
        <item x="8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showAll="0">
      <extLst>
        <ext xmlns:x14="http://schemas.microsoft.com/office/spreadsheetml/2009/9/main" uri="{2946ED86-A175-432a-8AC1-64E0C546D7DE}">
          <x14:pivotField fillDownLabels="1"/>
        </ext>
      </extLst>
    </pivotField>
    <pivotField dataField="1" showAll="0"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1">
    <field x="1"/>
  </rowFields>
  <rowItems count="8">
    <i>
      <x v="14"/>
    </i>
    <i>
      <x v="15"/>
    </i>
    <i>
      <x v="16"/>
    </i>
    <i>
      <x v="17"/>
    </i>
    <i>
      <x v="18"/>
    </i>
    <i>
      <x v="20"/>
    </i>
    <i>
      <x v="21"/>
    </i>
    <i t="grand">
      <x/>
    </i>
  </rowItems>
  <colFields count="1">
    <field x="0"/>
  </colFields>
  <colItems count="8">
    <i>
      <x v="2"/>
    </i>
    <i>
      <x v="3"/>
    </i>
    <i>
      <x v="4"/>
    </i>
    <i>
      <x v="5"/>
    </i>
    <i>
      <x v="6"/>
    </i>
    <i>
      <x v="8"/>
    </i>
    <i>
      <x v="9"/>
    </i>
    <i t="grand">
      <x/>
    </i>
  </colItems>
  <pageFields count="1">
    <pageField fld="2" hier="-1"/>
  </pageFields>
  <dataFields count="1">
    <dataField name="Somme de Sorties" fld="4" baseField="1" baseItem="14"/>
  </dataFields>
  <formats count="16">
    <format dxfId="143">
      <pivotArea type="origin" dataOnly="0" labelOnly="1" outline="0" fieldPosition="0"/>
    </format>
    <format dxfId="142">
      <pivotArea field="0" type="button" dataOnly="0" labelOnly="1" outline="0" axis="axisCol" fieldPosition="0"/>
    </format>
    <format dxfId="141">
      <pivotArea type="topRight" dataOnly="0" labelOnly="1" outline="0" fieldPosition="0"/>
    </format>
    <format dxfId="140">
      <pivotArea field="1" type="button" dataOnly="0" labelOnly="1" outline="0" axis="axisRow" fieldPosition="0"/>
    </format>
    <format dxfId="139">
      <pivotArea dataOnly="0" grandRow="1" axis="axisRow" fieldPosition="0"/>
    </format>
    <format dxfId="138">
      <pivotArea field="2" type="button" dataOnly="0" labelOnly="1" outline="0" axis="axisPage" fieldPosition="0"/>
    </format>
    <format dxfId="137">
      <pivotArea dataOnly="0" grandRow="1" fieldPosition="0"/>
    </format>
    <format dxfId="136">
      <pivotArea dataOnly="0" grandRow="1" fieldPosition="0"/>
    </format>
    <format dxfId="135">
      <pivotArea field="0" type="button" dataOnly="0" labelOnly="1" outline="0" axis="axisCol" fieldPosition="0"/>
    </format>
    <format dxfId="134">
      <pivotArea type="topRight" dataOnly="0" labelOnly="1" outline="0" fieldPosition="0"/>
    </format>
    <format dxfId="133">
      <pivotArea type="origin" dataOnly="0" labelOnly="1" outline="0" fieldPosition="0"/>
    </format>
    <format dxfId="132">
      <pivotArea field="1" type="button" dataOnly="0" labelOnly="1" outline="0" axis="axisRow" fieldPosition="0"/>
    </format>
    <format dxfId="131">
      <pivotArea type="topRight" dataOnly="0" labelOnly="1" outline="0" offset="F1:H1" fieldPosition="0"/>
    </format>
    <format dxfId="130">
      <pivotArea dataOnly="0" labelOnly="1" grandCol="1" outline="0" fieldPosition="0"/>
    </format>
    <format dxfId="129">
      <pivotArea type="all" dataOnly="0" outline="0" fieldPosition="0"/>
    </format>
    <format dxfId="128">
      <pivotArea field="1" dataOnly="0" grandRow="1" axis="axisRow" fieldPosition="0">
        <references count="1">
          <reference field="1" count="1">
            <x v="18"/>
          </reference>
        </references>
      </pivotArea>
    </format>
  </formats>
  <pivotTableStyleInfo name="PivotStyleLight25" showRowHeaders="1" showColHeaders="1" showRowStripes="1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Date" xr10:uid="{00000000-0013-0000-FFFF-FFFF01000000}" sourceName="Date">
  <pivotTables>
    <pivotTable tabId="9" name="Tableau croisé dynamique4"/>
  </pivotTables>
  <data>
    <tabular pivotCacheId="1" showMissing="0">
      <items count="14">
        <i x="3" s="1"/>
        <i x="4" s="1"/>
        <i x="5" s="1"/>
        <i x="6" s="1"/>
        <i x="7" s="1"/>
        <i x="9" s="1"/>
        <i x="10" s="1"/>
        <i x="1" s="1" nd="1"/>
        <i x="2" s="1" nd="1"/>
        <i x="8" s="1" nd="1"/>
        <i x="11" s="1" nd="1"/>
        <i x="12" s="1" nd="1"/>
        <i x="0" s="1" nd="1"/>
        <i x="13" s="1" nd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Désignation_RS" xr10:uid="{00000000-0013-0000-FFFF-FFFF02000000}" sourceName="Désignation RS">
  <pivotTables>
    <pivotTable tabId="9" name="Tableau croisé dynamique4"/>
  </pivotTables>
  <data>
    <tabular pivotCacheId="1" showMissing="0">
      <items count="22">
        <i x="1" s="1"/>
        <i x="5" s="1"/>
        <i x="6" s="1"/>
        <i x="3" s="1"/>
        <i x="4" s="1"/>
        <i x="2" s="1"/>
        <i x="0" s="1"/>
        <i x="11" nd="1"/>
        <i x="16" nd="1"/>
        <i x="21" nd="1"/>
        <i x="8" nd="1"/>
        <i x="19" nd="1"/>
        <i x="14" nd="1"/>
        <i x="12" nd="1"/>
        <i x="17" nd="1"/>
        <i x="10" nd="1"/>
        <i x="18" nd="1"/>
        <i x="15" nd="1"/>
        <i x="9" nd="1"/>
        <i x="20" nd="1"/>
        <i x="13" nd="1"/>
        <i x="7" nd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Caches/slicerCache3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Localisation" xr10:uid="{00000000-0013-0000-FFFF-FFFF03000000}" sourceName="Localisation">
  <pivotTables>
    <pivotTable tabId="9" name="Tableau croisé dynamique4"/>
  </pivotTables>
  <data>
    <tabular pivotCacheId="1" showMissing="0">
      <items count="41">
        <i x="1" s="1"/>
        <i x="15" s="1"/>
        <i x="12" s="1"/>
        <i x="14" s="1"/>
        <i x="10" s="1"/>
        <i x="2" s="1"/>
        <i x="6" s="1"/>
        <i x="16" s="1"/>
        <i x="13" s="1"/>
        <i x="8" s="1"/>
        <i x="9" s="1"/>
        <i x="0" s="1"/>
        <i x="5" s="1"/>
        <i x="7" s="1"/>
        <i x="3" s="1"/>
        <i x="4" s="1"/>
        <i x="11" s="1"/>
        <i x="40" nd="1"/>
        <i x="37" nd="1"/>
        <i x="38" nd="1"/>
        <i x="39" nd="1"/>
        <i x="32" nd="1"/>
        <i x="34" nd="1"/>
        <i x="23" nd="1"/>
        <i x="27" nd="1"/>
        <i x="29" nd="1"/>
        <i x="25" nd="1"/>
        <i x="26" nd="1"/>
        <i x="30" nd="1"/>
        <i x="20" nd="1"/>
        <i x="24" nd="1"/>
        <i x="17" nd="1"/>
        <i x="31" nd="1"/>
        <i x="18" nd="1"/>
        <i x="36" nd="1"/>
        <i x="21" nd="1"/>
        <i x="33" nd="1"/>
        <i x="22" nd="1"/>
        <i x="35" nd="1"/>
        <i x="28" nd="1"/>
        <i x="19" nd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Date" xr10:uid="{00000000-0014-0000-FFFF-FFFF01000000}" cache="Segment_Date" caption="Date" rowHeight="241300"/>
  <slicer name="Désignation RS" xr10:uid="{00000000-0014-0000-FFFF-FFFF02000000}" cache="Segment_Désignation_RS" caption="Désignation RS" rowHeight="241300"/>
  <slicer name="Localisation" xr10:uid="{00000000-0014-0000-FFFF-FFFF03000000}" cache="Segment_Localisation" caption="Localisation" rowHeight="241300"/>
</slicer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Fournisseurs2" displayName="Fournisseurs2" ref="A1:F4" totalsRowShown="0" headerRowDxfId="187" dataDxfId="185" headerRowBorderDxfId="186" tableBorderDxfId="184" totalsRowBorderDxfId="183">
  <autoFilter ref="A1:F4" xr:uid="{00000000-0009-0000-0100-000001000000}"/>
  <tableColumns count="6">
    <tableColumn id="1" xr3:uid="{00000000-0010-0000-0000-000001000000}" name="Fournisseur" dataDxfId="182"/>
    <tableColumn id="2" xr3:uid="{00000000-0010-0000-0000-000002000000}" name="Adresse" dataDxfId="181"/>
    <tableColumn id="3" xr3:uid="{00000000-0010-0000-0000-000003000000}" name="Code postal" dataDxfId="180"/>
    <tableColumn id="4" xr3:uid="{00000000-0010-0000-0000-000004000000}" name="Ville" dataDxfId="179"/>
    <tableColumn id="5" xr3:uid="{00000000-0010-0000-0000-000005000000}" name="Téléphone" dataDxfId="178"/>
    <tableColumn id="6" xr3:uid="{00000000-0010-0000-0000-000006000000}" name="Mail" dataDxfId="177"/>
  </tableColumns>
  <tableStyleInfo name="TableStyleLight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1000000}" name="Contacts4" displayName="Contacts4" ref="A1:G4" totalsRowShown="0" headerRowDxfId="176" dataDxfId="174" headerRowBorderDxfId="175" tableBorderDxfId="173" totalsRowBorderDxfId="172">
  <autoFilter ref="A1:G4" xr:uid="{00000000-0009-0000-0100-000004000000}"/>
  <tableColumns count="7">
    <tableColumn id="1" xr3:uid="{00000000-0010-0000-0100-000001000000}" name="Fournisseur" dataDxfId="171"/>
    <tableColumn id="2" xr3:uid="{00000000-0010-0000-0100-000002000000}" name="Nom" dataDxfId="170"/>
    <tableColumn id="3" xr3:uid="{00000000-0010-0000-0100-000003000000}" name="Prénom" dataDxfId="169"/>
    <tableColumn id="4" xr3:uid="{00000000-0010-0000-0100-000004000000}" name="Fonction" dataDxfId="168"/>
    <tableColumn id="5" xr3:uid="{00000000-0010-0000-0100-000005000000}" name="Téléphone" dataDxfId="167"/>
    <tableColumn id="6" xr3:uid="{00000000-0010-0000-0100-000006000000}" name="Portable" dataDxfId="166"/>
    <tableColumn id="7" xr3:uid="{00000000-0010-0000-0100-000007000000}" name="Mail" dataDxfId="165"/>
  </tableColumns>
  <tableStyleInfo name="TableStyleLight1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00000000-000C-0000-FFFF-FFFF02000000}" name="Tableau8" displayName="Tableau8" ref="A1:J9" totalsRowShown="0" headerRowDxfId="164" dataDxfId="163" tableBorderDxfId="162">
  <autoFilter ref="A1:J9" xr:uid="{00000000-0009-0000-0100-000008000000}"/>
  <sortState ref="A2:J7">
    <sortCondition ref="A1:A7"/>
  </sortState>
  <tableColumns count="10">
    <tableColumn id="1" xr3:uid="{00000000-0010-0000-0200-000001000000}" name="ID" dataDxfId="161"/>
    <tableColumn id="2" xr3:uid="{00000000-0010-0000-0200-000002000000}" name="Fournisseur" dataDxfId="160"/>
    <tableColumn id="3" xr3:uid="{00000000-0010-0000-0200-000003000000}" name="Référence" dataDxfId="159"/>
    <tableColumn id="4" xr3:uid="{00000000-0010-0000-0200-000004000000}" name="Désignation" dataDxfId="158"/>
    <tableColumn id="5" xr3:uid="{00000000-0010-0000-0200-000005000000}" name="Stock Initial" dataDxfId="157"/>
    <tableColumn id="6" xr3:uid="{00000000-0010-0000-0200-000006000000}" name="Stock mini" dataDxfId="156"/>
    <tableColumn id="7" xr3:uid="{00000000-0010-0000-0200-000007000000}" name="Entrées" dataDxfId="155"/>
    <tableColumn id="8" xr3:uid="{00000000-0010-0000-0200-000008000000}" name="Sorties" dataDxfId="154"/>
    <tableColumn id="9" xr3:uid="{00000000-0010-0000-0200-000009000000}" name="Stock" dataDxfId="153">
      <calculatedColumnFormula>IF(D2="","",E2+G2-H2)</calculatedColumnFormula>
    </tableColumn>
    <tableColumn id="10" xr3:uid="{00000000-0010-0000-0200-00000A000000}" name="Etat" dataDxfId="152">
      <calculatedColumnFormula>IF(I2&lt;F2,"A commander","")</calculatedColumnFormula>
    </tableColumn>
  </tableColumns>
  <tableStyleInfo name="TableStyleLight18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3000000}" name="Tableau2" displayName="Tableau2" ref="A1:E54" totalsRowShown="0" headerRowDxfId="151" dataDxfId="150" tableBorderDxfId="149">
  <autoFilter ref="A1:E54" xr:uid="{00000000-0009-0000-0100-000002000000}"/>
  <sortState ref="A2:E42">
    <sortCondition descending="1" ref="A1:A42"/>
  </sortState>
  <tableColumns count="5">
    <tableColumn id="1" xr3:uid="{00000000-0010-0000-0300-000001000000}" name="Date" dataDxfId="148"/>
    <tableColumn id="2" xr3:uid="{00000000-0010-0000-0300-000002000000}" name="Désignation RS" dataDxfId="147"/>
    <tableColumn id="3" xr3:uid="{00000000-0010-0000-0300-000003000000}" name="Localisation" dataDxfId="146"/>
    <tableColumn id="4" xr3:uid="{00000000-0010-0000-0300-000004000000}" name="Entrées" dataDxfId="145"/>
    <tableColumn id="5" xr3:uid="{00000000-0010-0000-0300-000005000000}" name="Sorties" dataDxfId="144"/>
  </tableColumns>
  <tableStyleInfo name="TableStyleLight18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1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_rels/sheet7.xml.rels><?xml version="1.0" encoding="UTF-8" standalone="yes"?>
<Relationships xmlns="http://schemas.openxmlformats.org/package/2006/relationships"><Relationship Id="rId8" Type="http://schemas.openxmlformats.org/officeDocument/2006/relationships/image" Target="../media/image3.emf"/><Relationship Id="rId3" Type="http://schemas.openxmlformats.org/officeDocument/2006/relationships/drawing" Target="../drawings/drawing2.xml"/><Relationship Id="rId7" Type="http://schemas.openxmlformats.org/officeDocument/2006/relationships/control" Target="../activeX/activeX3.xml"/><Relationship Id="rId2" Type="http://schemas.openxmlformats.org/officeDocument/2006/relationships/printerSettings" Target="../printerSettings/printerSettings2.bin"/><Relationship Id="rId1" Type="http://schemas.openxmlformats.org/officeDocument/2006/relationships/pivotTable" Target="../pivotTables/pivotTable1.xml"/><Relationship Id="rId6" Type="http://schemas.openxmlformats.org/officeDocument/2006/relationships/image" Target="../media/image2.emf"/><Relationship Id="rId11" Type="http://schemas.microsoft.com/office/2007/relationships/slicer" Target="../slicers/slicer1.xml"/><Relationship Id="rId5" Type="http://schemas.openxmlformats.org/officeDocument/2006/relationships/control" Target="../activeX/activeX2.xml"/><Relationship Id="rId10" Type="http://schemas.openxmlformats.org/officeDocument/2006/relationships/image" Target="../media/image4.emf"/><Relationship Id="rId4" Type="http://schemas.openxmlformats.org/officeDocument/2006/relationships/vmlDrawing" Target="../drawings/vmlDrawing2.vml"/><Relationship Id="rId9" Type="http://schemas.openxmlformats.org/officeDocument/2006/relationships/control" Target="../activeX/activeX4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M1"/>
  <sheetViews>
    <sheetView showGridLines="0" workbookViewId="0">
      <selection activeCell="F13" sqref="F13"/>
    </sheetView>
  </sheetViews>
  <sheetFormatPr baseColWidth="10" defaultRowHeight="15" x14ac:dyDescent="0.25"/>
  <sheetData>
    <row r="1" spans="13:13" x14ac:dyDescent="0.25">
      <c r="M1" s="1"/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CB_Programme">
          <controlPr defaultSize="0" autoLine="0" r:id="rId4">
            <anchor moveWithCells="1">
              <from>
                <xdr:col>2</xdr:col>
                <xdr:colOff>266700</xdr:colOff>
                <xdr:row>6</xdr:row>
                <xdr:rowOff>152400</xdr:rowOff>
              </from>
              <to>
                <xdr:col>8</xdr:col>
                <xdr:colOff>133350</xdr:colOff>
                <xdr:row>11</xdr:row>
                <xdr:rowOff>57150</xdr:rowOff>
              </to>
            </anchor>
          </controlPr>
        </control>
      </mc:Choice>
      <mc:Fallback>
        <control shapeId="1025" r:id="rId3" name="CB_Programme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6"/>
  <dimension ref="B1:B29"/>
  <sheetViews>
    <sheetView showGridLines="0" workbookViewId="0">
      <selection activeCell="D24" sqref="D24"/>
    </sheetView>
  </sheetViews>
  <sheetFormatPr baseColWidth="10" defaultRowHeight="15" x14ac:dyDescent="0.25"/>
  <sheetData>
    <row r="1" spans="2:2" x14ac:dyDescent="0.25">
      <c r="B1" s="7" t="s">
        <v>8</v>
      </c>
    </row>
    <row r="2" spans="2:2" x14ac:dyDescent="0.25">
      <c r="B2" s="3" t="s">
        <v>43</v>
      </c>
    </row>
    <row r="3" spans="2:2" x14ac:dyDescent="0.25">
      <c r="B3" s="3" t="s">
        <v>44</v>
      </c>
    </row>
    <row r="4" spans="2:2" x14ac:dyDescent="0.25">
      <c r="B4" s="3" t="s">
        <v>45</v>
      </c>
    </row>
    <row r="5" spans="2:2" x14ac:dyDescent="0.25">
      <c r="B5" s="3" t="s">
        <v>46</v>
      </c>
    </row>
    <row r="6" spans="2:2" x14ac:dyDescent="0.25">
      <c r="B6" s="3" t="s">
        <v>47</v>
      </c>
    </row>
    <row r="7" spans="2:2" x14ac:dyDescent="0.25">
      <c r="B7" s="3" t="s">
        <v>48</v>
      </c>
    </row>
    <row r="8" spans="2:2" x14ac:dyDescent="0.25">
      <c r="B8" s="3" t="s">
        <v>49</v>
      </c>
    </row>
    <row r="9" spans="2:2" x14ac:dyDescent="0.25">
      <c r="B9" s="3" t="s">
        <v>50</v>
      </c>
    </row>
    <row r="10" spans="2:2" x14ac:dyDescent="0.25">
      <c r="B10" s="3" t="s">
        <v>51</v>
      </c>
    </row>
    <row r="11" spans="2:2" x14ac:dyDescent="0.25">
      <c r="B11" s="3" t="s">
        <v>52</v>
      </c>
    </row>
    <row r="12" spans="2:2" x14ac:dyDescent="0.25">
      <c r="B12" s="3" t="s">
        <v>53</v>
      </c>
    </row>
    <row r="13" spans="2:2" x14ac:dyDescent="0.25">
      <c r="B13" s="3" t="s">
        <v>54</v>
      </c>
    </row>
    <row r="14" spans="2:2" x14ac:dyDescent="0.25">
      <c r="B14" s="3" t="s">
        <v>55</v>
      </c>
    </row>
    <row r="15" spans="2:2" x14ac:dyDescent="0.25">
      <c r="B15" s="3" t="s">
        <v>56</v>
      </c>
    </row>
    <row r="16" spans="2:2" x14ac:dyDescent="0.25">
      <c r="B16" s="3" t="s">
        <v>57</v>
      </c>
    </row>
    <row r="17" spans="2:2" x14ac:dyDescent="0.25">
      <c r="B17" s="3" t="s">
        <v>58</v>
      </c>
    </row>
    <row r="18" spans="2:2" x14ac:dyDescent="0.25">
      <c r="B18" s="3" t="s">
        <v>59</v>
      </c>
    </row>
    <row r="19" spans="2:2" x14ac:dyDescent="0.25">
      <c r="B19" s="3" t="s">
        <v>60</v>
      </c>
    </row>
    <row r="20" spans="2:2" x14ac:dyDescent="0.25">
      <c r="B20" s="3" t="s">
        <v>61</v>
      </c>
    </row>
    <row r="21" spans="2:2" x14ac:dyDescent="0.25">
      <c r="B21" s="3" t="s">
        <v>62</v>
      </c>
    </row>
    <row r="22" spans="2:2" x14ac:dyDescent="0.25">
      <c r="B22" s="3" t="s">
        <v>63</v>
      </c>
    </row>
    <row r="23" spans="2:2" x14ac:dyDescent="0.25">
      <c r="B23" s="3" t="s">
        <v>64</v>
      </c>
    </row>
    <row r="24" spans="2:2" x14ac:dyDescent="0.25">
      <c r="B24" s="3" t="s">
        <v>65</v>
      </c>
    </row>
    <row r="25" spans="2:2" x14ac:dyDescent="0.25">
      <c r="B25" s="3" t="s">
        <v>66</v>
      </c>
    </row>
    <row r="26" spans="2:2" x14ac:dyDescent="0.25">
      <c r="B26" s="3" t="s">
        <v>67</v>
      </c>
    </row>
    <row r="27" spans="2:2" x14ac:dyDescent="0.25">
      <c r="B27" s="3" t="s">
        <v>68</v>
      </c>
    </row>
    <row r="28" spans="2:2" x14ac:dyDescent="0.25">
      <c r="B28" s="3" t="s">
        <v>69</v>
      </c>
    </row>
    <row r="29" spans="2:2" x14ac:dyDescent="0.25">
      <c r="B29" s="3" t="s">
        <v>70</v>
      </c>
    </row>
  </sheetData>
  <sortState ref="B2:B29">
    <sortCondition ref="B1"/>
  </sortState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4"/>
  <dimension ref="A1:F5"/>
  <sheetViews>
    <sheetView showGridLines="0" workbookViewId="0">
      <selection activeCell="C15" sqref="C15"/>
    </sheetView>
  </sheetViews>
  <sheetFormatPr baseColWidth="10" defaultRowHeight="15" x14ac:dyDescent="0.25"/>
  <cols>
    <col min="1" max="1" width="30.7109375" customWidth="1"/>
    <col min="2" max="2" width="50.7109375" customWidth="1"/>
    <col min="3" max="3" width="15.7109375" customWidth="1"/>
    <col min="4" max="4" width="30.7109375" customWidth="1"/>
    <col min="5" max="5" width="20.7109375" customWidth="1"/>
    <col min="6" max="6" width="50.7109375" customWidth="1"/>
  </cols>
  <sheetData>
    <row r="1" spans="1:6" ht="17.100000000000001" customHeight="1" x14ac:dyDescent="0.25">
      <c r="A1" s="14" t="s">
        <v>1</v>
      </c>
      <c r="B1" s="15" t="s">
        <v>17</v>
      </c>
      <c r="C1" s="15" t="s">
        <v>18</v>
      </c>
      <c r="D1" s="15" t="s">
        <v>19</v>
      </c>
      <c r="E1" s="16" t="s">
        <v>20</v>
      </c>
      <c r="F1" s="15" t="s">
        <v>21</v>
      </c>
    </row>
    <row r="2" spans="1:6" ht="17.100000000000001" customHeight="1" x14ac:dyDescent="0.25">
      <c r="A2" s="17" t="s">
        <v>75</v>
      </c>
      <c r="B2" s="18" t="s">
        <v>76</v>
      </c>
      <c r="C2" s="19" t="s">
        <v>77</v>
      </c>
      <c r="D2" s="18" t="s">
        <v>78</v>
      </c>
      <c r="E2" s="19" t="s">
        <v>79</v>
      </c>
      <c r="F2" s="17" t="s">
        <v>81</v>
      </c>
    </row>
    <row r="3" spans="1:6" ht="17.100000000000001" customHeight="1" x14ac:dyDescent="0.25">
      <c r="A3" s="17" t="s">
        <v>31</v>
      </c>
      <c r="B3" s="18" t="s">
        <v>32</v>
      </c>
      <c r="C3" s="19" t="s">
        <v>33</v>
      </c>
      <c r="D3" s="18" t="s">
        <v>34</v>
      </c>
      <c r="E3" s="19" t="s">
        <v>35</v>
      </c>
      <c r="F3" s="17" t="s">
        <v>42</v>
      </c>
    </row>
    <row r="4" spans="1:6" ht="17.100000000000001" customHeight="1" x14ac:dyDescent="0.25">
      <c r="A4" s="17" t="s">
        <v>26</v>
      </c>
      <c r="B4" s="18" t="s">
        <v>27</v>
      </c>
      <c r="C4" s="19" t="s">
        <v>28</v>
      </c>
      <c r="D4" s="18" t="s">
        <v>29</v>
      </c>
      <c r="E4" s="19" t="s">
        <v>30</v>
      </c>
      <c r="F4" s="17" t="s">
        <v>41</v>
      </c>
    </row>
    <row r="5" spans="1:6" ht="17.100000000000001" customHeight="1" x14ac:dyDescent="0.25"/>
  </sheetData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8"/>
  <dimension ref="A1:G5"/>
  <sheetViews>
    <sheetView showGridLines="0" workbookViewId="0">
      <selection activeCell="C10" sqref="C10"/>
    </sheetView>
  </sheetViews>
  <sheetFormatPr baseColWidth="10" defaultRowHeight="15" x14ac:dyDescent="0.25"/>
  <cols>
    <col min="1" max="1" width="30.7109375" customWidth="1"/>
    <col min="2" max="3" width="25.7109375" customWidth="1"/>
    <col min="4" max="4" width="40.7109375" customWidth="1"/>
    <col min="5" max="6" width="20.7109375" customWidth="1"/>
    <col min="7" max="7" width="50.7109375" customWidth="1"/>
  </cols>
  <sheetData>
    <row r="1" spans="1:7" ht="17.100000000000001" customHeight="1" x14ac:dyDescent="0.25">
      <c r="A1" s="26" t="s">
        <v>1</v>
      </c>
      <c r="B1" s="27" t="s">
        <v>22</v>
      </c>
      <c r="C1" s="27" t="s">
        <v>23</v>
      </c>
      <c r="D1" s="27" t="s">
        <v>24</v>
      </c>
      <c r="E1" s="27" t="s">
        <v>20</v>
      </c>
      <c r="F1" s="27" t="s">
        <v>25</v>
      </c>
      <c r="G1" s="28" t="s">
        <v>21</v>
      </c>
    </row>
    <row r="2" spans="1:7" ht="17.100000000000001" customHeight="1" x14ac:dyDescent="0.25">
      <c r="A2" s="30" t="s">
        <v>26</v>
      </c>
      <c r="B2" s="31" t="s">
        <v>85</v>
      </c>
      <c r="C2" s="31" t="s">
        <v>86</v>
      </c>
      <c r="D2" s="31" t="s">
        <v>87</v>
      </c>
      <c r="E2" s="31" t="s">
        <v>30</v>
      </c>
      <c r="F2" s="31" t="s">
        <v>88</v>
      </c>
      <c r="G2" s="32" t="s">
        <v>89</v>
      </c>
    </row>
    <row r="3" spans="1:7" ht="17.100000000000001" customHeight="1" x14ac:dyDescent="0.25">
      <c r="A3" s="30" t="s">
        <v>75</v>
      </c>
      <c r="B3" s="31" t="s">
        <v>82</v>
      </c>
      <c r="C3" s="31" t="s">
        <v>83</v>
      </c>
      <c r="D3" s="31" t="s">
        <v>84</v>
      </c>
      <c r="E3" s="31" t="s">
        <v>79</v>
      </c>
      <c r="F3" s="31" t="s">
        <v>80</v>
      </c>
      <c r="G3" s="32" t="s">
        <v>90</v>
      </c>
    </row>
    <row r="4" spans="1:7" ht="17.100000000000001" customHeight="1" x14ac:dyDescent="0.25">
      <c r="A4" s="30" t="s">
        <v>31</v>
      </c>
      <c r="B4" s="31" t="s">
        <v>37</v>
      </c>
      <c r="C4" s="31" t="s">
        <v>38</v>
      </c>
      <c r="D4" s="31" t="s">
        <v>39</v>
      </c>
      <c r="E4" s="31" t="s">
        <v>35</v>
      </c>
      <c r="F4" s="31" t="s">
        <v>36</v>
      </c>
      <c r="G4" s="32" t="s">
        <v>40</v>
      </c>
    </row>
    <row r="5" spans="1:7" ht="17.100000000000001" customHeight="1" x14ac:dyDescent="0.25"/>
  </sheetData>
  <pageMargins left="0.7" right="0.7" top="0.75" bottom="0.75" header="0.3" footer="0.3"/>
  <tableParts count="1">
    <tablePart r:id="rId1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7"/>
  <dimension ref="A1:ALG30"/>
  <sheetViews>
    <sheetView showGridLines="0" workbookViewId="0">
      <selection activeCell="C12" sqref="C12"/>
    </sheetView>
  </sheetViews>
  <sheetFormatPr baseColWidth="10" defaultRowHeight="12" x14ac:dyDescent="0.2"/>
  <cols>
    <col min="1" max="1" width="10.85546875" style="8" customWidth="1"/>
    <col min="2" max="2" width="15.7109375" style="12" customWidth="1"/>
    <col min="3" max="3" width="12.140625" style="8" customWidth="1"/>
    <col min="4" max="4" width="45.7109375" style="12" customWidth="1"/>
    <col min="5" max="5" width="12.5703125" style="8" customWidth="1"/>
    <col min="6" max="9" width="12.140625" style="8" customWidth="1"/>
    <col min="10" max="10" width="12.140625" style="12" customWidth="1"/>
    <col min="11" max="995" width="12.140625" style="4" customWidth="1"/>
    <col min="996" max="16384" width="11.42578125" style="11"/>
  </cols>
  <sheetData>
    <row r="1" spans="1:10" ht="24.95" customHeight="1" x14ac:dyDescent="0.2">
      <c r="A1" s="9" t="s">
        <v>0</v>
      </c>
      <c r="B1" s="9" t="s">
        <v>1</v>
      </c>
      <c r="C1" s="9" t="s">
        <v>2</v>
      </c>
      <c r="D1" s="9" t="s">
        <v>13</v>
      </c>
      <c r="E1" s="9" t="s">
        <v>14</v>
      </c>
      <c r="F1" s="9" t="s">
        <v>4</v>
      </c>
      <c r="G1" s="9" t="s">
        <v>5</v>
      </c>
      <c r="H1" s="9" t="s">
        <v>6</v>
      </c>
      <c r="I1" s="9" t="s">
        <v>15</v>
      </c>
      <c r="J1" s="10" t="s">
        <v>7</v>
      </c>
    </row>
    <row r="2" spans="1:10" ht="17.100000000000001" customHeight="1" x14ac:dyDescent="0.2">
      <c r="A2" s="8">
        <v>1</v>
      </c>
      <c r="B2" s="23" t="s">
        <v>26</v>
      </c>
      <c r="C2" s="22" t="s">
        <v>71</v>
      </c>
      <c r="D2" s="23" t="s">
        <v>72</v>
      </c>
      <c r="E2" s="8">
        <v>27</v>
      </c>
      <c r="F2" s="8">
        <v>12</v>
      </c>
      <c r="G2" s="22">
        <v>48</v>
      </c>
      <c r="H2" s="22">
        <v>48</v>
      </c>
      <c r="I2" s="22">
        <f>IF(D2="","",E2+G2-H2)</f>
        <v>27</v>
      </c>
      <c r="J2" s="23" t="str">
        <f>IF(I2&lt;F2,"A commander","")</f>
        <v/>
      </c>
    </row>
    <row r="3" spans="1:10" ht="17.100000000000001" customHeight="1" x14ac:dyDescent="0.2">
      <c r="A3" s="33">
        <v>2</v>
      </c>
      <c r="B3" s="25" t="s">
        <v>26</v>
      </c>
      <c r="C3" s="24" t="s">
        <v>73</v>
      </c>
      <c r="D3" s="25" t="s">
        <v>74</v>
      </c>
      <c r="E3" s="33">
        <v>13</v>
      </c>
      <c r="F3" s="33">
        <v>8</v>
      </c>
      <c r="G3" s="24">
        <v>24</v>
      </c>
      <c r="H3" s="24">
        <v>36</v>
      </c>
      <c r="I3" s="24">
        <f>IF(D3="","",E3+G3-H3)</f>
        <v>1</v>
      </c>
      <c r="J3" s="25" t="str">
        <f>IF(I3&lt;F3,"A commander","")</f>
        <v>A commander</v>
      </c>
    </row>
    <row r="4" spans="1:10" ht="17.100000000000001" customHeight="1" x14ac:dyDescent="0.2">
      <c r="A4" s="33">
        <v>3</v>
      </c>
      <c r="B4" s="25" t="s">
        <v>75</v>
      </c>
      <c r="C4" s="24" t="s">
        <v>91</v>
      </c>
      <c r="D4" s="25" t="s">
        <v>92</v>
      </c>
      <c r="E4" s="33">
        <v>8</v>
      </c>
      <c r="F4" s="33">
        <v>12</v>
      </c>
      <c r="G4" s="24"/>
      <c r="H4" s="24">
        <v>7</v>
      </c>
      <c r="I4" s="24">
        <f>IF(D4="","",E4+G4-H4)</f>
        <v>1</v>
      </c>
      <c r="J4" s="25" t="str">
        <f>IF(I4&lt;F4,"A commander","")</f>
        <v>A commander</v>
      </c>
    </row>
    <row r="5" spans="1:10" ht="17.100000000000001" customHeight="1" x14ac:dyDescent="0.2">
      <c r="A5" s="33">
        <v>4</v>
      </c>
      <c r="B5" s="25" t="s">
        <v>31</v>
      </c>
      <c r="C5" s="24" t="s">
        <v>93</v>
      </c>
      <c r="D5" s="25" t="s">
        <v>94</v>
      </c>
      <c r="E5" s="33">
        <v>11</v>
      </c>
      <c r="F5" s="33">
        <v>8</v>
      </c>
      <c r="G5" s="24">
        <v>24</v>
      </c>
      <c r="H5" s="24">
        <v>29</v>
      </c>
      <c r="I5" s="24">
        <f>IF(D5="","",E5+G5-H5)</f>
        <v>6</v>
      </c>
      <c r="J5" s="25" t="str">
        <f>IF(I5&lt;F5,"A commander","")</f>
        <v>A commander</v>
      </c>
    </row>
    <row r="6" spans="1:10" ht="17.100000000000001" customHeight="1" x14ac:dyDescent="0.2">
      <c r="A6" s="24">
        <v>5</v>
      </c>
      <c r="B6" s="25" t="s">
        <v>26</v>
      </c>
      <c r="C6" s="24" t="s">
        <v>95</v>
      </c>
      <c r="D6" s="25" t="s">
        <v>96</v>
      </c>
      <c r="E6" s="24">
        <v>17</v>
      </c>
      <c r="F6" s="24">
        <v>12</v>
      </c>
      <c r="G6" s="24"/>
      <c r="H6" s="24">
        <v>14</v>
      </c>
      <c r="I6" s="24">
        <f>IF(D6="","",E6+G6-H6)</f>
        <v>3</v>
      </c>
      <c r="J6" s="25" t="str">
        <f>IF(I6&lt;F6,"A commander","")</f>
        <v>A commander</v>
      </c>
    </row>
    <row r="7" spans="1:10" ht="17.100000000000001" customHeight="1" x14ac:dyDescent="0.2">
      <c r="A7" s="50">
        <v>6</v>
      </c>
      <c r="B7" s="51" t="s">
        <v>75</v>
      </c>
      <c r="C7" s="50" t="s">
        <v>106</v>
      </c>
      <c r="D7" s="51" t="s">
        <v>107</v>
      </c>
      <c r="E7" s="50">
        <v>13</v>
      </c>
      <c r="F7" s="50">
        <v>10</v>
      </c>
      <c r="G7" s="50"/>
      <c r="H7" s="50"/>
      <c r="I7" s="50">
        <f>IF(D7="","",E7+G7-H7)</f>
        <v>13</v>
      </c>
      <c r="J7" s="51" t="str">
        <f>IF(I7&lt;F7,"A commander","")</f>
        <v/>
      </c>
    </row>
    <row r="8" spans="1:10" ht="17.100000000000001" customHeight="1" x14ac:dyDescent="0.2">
      <c r="A8" s="52">
        <v>7</v>
      </c>
      <c r="B8" s="53" t="s">
        <v>31</v>
      </c>
      <c r="C8" s="52" t="s">
        <v>110</v>
      </c>
      <c r="D8" s="53" t="s">
        <v>111</v>
      </c>
      <c r="E8" s="52">
        <v>13</v>
      </c>
      <c r="F8" s="52">
        <v>8</v>
      </c>
      <c r="G8" s="52"/>
      <c r="H8" s="52">
        <v>1</v>
      </c>
      <c r="I8" s="52">
        <f>IF(D8="","",E8+G8-H8)</f>
        <v>12</v>
      </c>
      <c r="J8" s="53" t="str">
        <f>IF(I8&lt;F8,"A commander","")</f>
        <v/>
      </c>
    </row>
    <row r="9" spans="1:10" ht="17.100000000000001" customHeight="1" x14ac:dyDescent="0.2">
      <c r="A9" s="52">
        <v>8</v>
      </c>
      <c r="B9" s="53" t="s">
        <v>31</v>
      </c>
      <c r="C9" s="52" t="s">
        <v>108</v>
      </c>
      <c r="D9" s="53" t="s">
        <v>109</v>
      </c>
      <c r="E9" s="52">
        <v>15</v>
      </c>
      <c r="F9" s="52">
        <v>10</v>
      </c>
      <c r="G9" s="52"/>
      <c r="H9" s="52"/>
      <c r="I9" s="52">
        <f>IF(D9="","",E9+G9-H9)</f>
        <v>15</v>
      </c>
      <c r="J9" s="53" t="str">
        <f>IF(I9&lt;F9,"A commander","")</f>
        <v/>
      </c>
    </row>
    <row r="10" spans="1:10" ht="17.100000000000001" customHeight="1" x14ac:dyDescent="0.2">
      <c r="A10" s="22"/>
      <c r="B10" s="23"/>
      <c r="C10" s="22"/>
      <c r="D10" s="23"/>
      <c r="E10" s="22"/>
      <c r="F10" s="22"/>
      <c r="G10" s="22"/>
      <c r="H10" s="22"/>
      <c r="I10" s="22"/>
      <c r="J10" s="23"/>
    </row>
    <row r="11" spans="1:10" ht="17.100000000000001" customHeight="1" x14ac:dyDescent="0.2">
      <c r="A11" s="22"/>
      <c r="B11" s="23"/>
      <c r="C11" s="22"/>
      <c r="D11" s="23"/>
      <c r="E11" s="22"/>
      <c r="F11" s="22"/>
      <c r="G11" s="22"/>
      <c r="H11" s="22"/>
      <c r="I11" s="22"/>
      <c r="J11" s="23"/>
    </row>
    <row r="12" spans="1:10" ht="17.100000000000001" customHeight="1" x14ac:dyDescent="0.2">
      <c r="A12" s="22"/>
      <c r="B12" s="23"/>
      <c r="C12" s="22"/>
      <c r="D12" s="23"/>
      <c r="E12" s="22"/>
      <c r="F12" s="22"/>
      <c r="G12" s="22"/>
      <c r="H12" s="22"/>
      <c r="I12" s="22"/>
      <c r="J12" s="23"/>
    </row>
    <row r="13" spans="1:10" ht="17.100000000000001" customHeight="1" x14ac:dyDescent="0.2">
      <c r="A13" s="22"/>
      <c r="B13" s="23"/>
      <c r="C13" s="22"/>
      <c r="D13" s="23"/>
      <c r="E13" s="22"/>
      <c r="F13" s="22"/>
      <c r="G13" s="22"/>
      <c r="H13" s="22"/>
      <c r="I13" s="22"/>
      <c r="J13" s="23"/>
    </row>
    <row r="14" spans="1:10" ht="17.100000000000001" customHeight="1" x14ac:dyDescent="0.2">
      <c r="A14" s="22"/>
      <c r="B14" s="23"/>
      <c r="C14" s="22"/>
      <c r="D14" s="23"/>
      <c r="E14" s="22"/>
      <c r="F14" s="22"/>
      <c r="G14" s="22"/>
      <c r="H14" s="22"/>
      <c r="I14" s="22"/>
      <c r="J14" s="23"/>
    </row>
    <row r="15" spans="1:10" ht="17.100000000000001" customHeight="1" x14ac:dyDescent="0.2">
      <c r="A15" s="22"/>
      <c r="B15" s="23"/>
      <c r="C15" s="22"/>
      <c r="D15" s="23"/>
      <c r="E15" s="22"/>
      <c r="F15" s="22"/>
      <c r="G15" s="22"/>
      <c r="H15" s="22"/>
      <c r="I15" s="22"/>
      <c r="J15" s="23"/>
    </row>
    <row r="16" spans="1:10" ht="17.100000000000001" customHeight="1" x14ac:dyDescent="0.2">
      <c r="A16" s="22"/>
      <c r="B16" s="23"/>
      <c r="C16" s="22"/>
      <c r="D16" s="23"/>
      <c r="E16" s="22"/>
      <c r="F16" s="22"/>
      <c r="G16" s="22"/>
      <c r="H16" s="22"/>
      <c r="I16" s="22"/>
      <c r="J16" s="23"/>
    </row>
    <row r="17" spans="1:10" ht="17.100000000000001" customHeight="1" x14ac:dyDescent="0.2">
      <c r="A17" s="22"/>
      <c r="B17" s="23"/>
      <c r="C17" s="22"/>
      <c r="D17" s="23"/>
      <c r="E17" s="22"/>
      <c r="F17" s="22"/>
      <c r="G17" s="22"/>
      <c r="H17" s="22"/>
      <c r="I17" s="22"/>
      <c r="J17" s="23"/>
    </row>
    <row r="18" spans="1:10" ht="17.100000000000001" customHeight="1" x14ac:dyDescent="0.2">
      <c r="A18" s="22"/>
      <c r="B18" s="23"/>
      <c r="C18" s="22"/>
      <c r="D18" s="23"/>
      <c r="E18" s="22"/>
      <c r="F18" s="22"/>
      <c r="G18" s="22"/>
      <c r="H18" s="22"/>
      <c r="I18" s="22"/>
      <c r="J18" s="23"/>
    </row>
    <row r="19" spans="1:10" ht="17.100000000000001" customHeight="1" x14ac:dyDescent="0.2">
      <c r="A19" s="22"/>
      <c r="B19" s="23"/>
      <c r="C19" s="22"/>
      <c r="D19" s="23"/>
      <c r="E19" s="22"/>
      <c r="F19" s="22"/>
      <c r="G19" s="22"/>
      <c r="H19" s="22"/>
      <c r="I19" s="22"/>
      <c r="J19" s="23"/>
    </row>
    <row r="20" spans="1:10" ht="17.100000000000001" customHeight="1" x14ac:dyDescent="0.2">
      <c r="A20" s="22"/>
      <c r="B20" s="23"/>
      <c r="C20" s="22"/>
      <c r="D20" s="23"/>
      <c r="E20" s="22"/>
      <c r="F20" s="22"/>
      <c r="G20" s="22"/>
      <c r="H20" s="22"/>
      <c r="I20" s="22"/>
      <c r="J20" s="23"/>
    </row>
    <row r="21" spans="1:10" ht="17.100000000000001" customHeight="1" x14ac:dyDescent="0.2">
      <c r="A21" s="22"/>
      <c r="B21" s="23"/>
      <c r="C21" s="22"/>
      <c r="D21" s="23"/>
      <c r="E21" s="22"/>
      <c r="F21" s="22"/>
      <c r="G21" s="22"/>
      <c r="H21" s="22"/>
      <c r="I21" s="22"/>
      <c r="J21" s="23"/>
    </row>
    <row r="22" spans="1:10" ht="17.100000000000001" customHeight="1" x14ac:dyDescent="0.2"/>
    <row r="23" spans="1:10" ht="17.100000000000001" customHeight="1" x14ac:dyDescent="0.2"/>
    <row r="24" spans="1:10" ht="17.100000000000001" customHeight="1" x14ac:dyDescent="0.2"/>
    <row r="25" spans="1:10" ht="17.100000000000001" customHeight="1" x14ac:dyDescent="0.2"/>
    <row r="26" spans="1:10" ht="17.100000000000001" customHeight="1" x14ac:dyDescent="0.2"/>
    <row r="27" spans="1:10" ht="17.100000000000001" customHeight="1" x14ac:dyDescent="0.2"/>
    <row r="28" spans="1:10" ht="17.100000000000001" customHeight="1" x14ac:dyDescent="0.2"/>
    <row r="29" spans="1:10" ht="17.100000000000001" customHeight="1" x14ac:dyDescent="0.2"/>
    <row r="30" spans="1:10" ht="17.100000000000001" customHeight="1" x14ac:dyDescent="0.2"/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2">
    <tabColor theme="5" tint="0.39997558519241921"/>
  </sheetPr>
  <dimension ref="A1:O71"/>
  <sheetViews>
    <sheetView showGridLines="0" workbookViewId="0">
      <pane ySplit="1" topLeftCell="A2" activePane="bottomLeft" state="frozen"/>
      <selection pane="bottomLeft" activeCell="G13" sqref="G13"/>
    </sheetView>
  </sheetViews>
  <sheetFormatPr baseColWidth="10" defaultRowHeight="12" x14ac:dyDescent="0.2"/>
  <cols>
    <col min="1" max="1" width="23.28515625" style="34" bestFit="1" customWidth="1"/>
    <col min="2" max="2" width="50.7109375" style="2" customWidth="1"/>
    <col min="3" max="3" width="20.7109375" style="2" customWidth="1"/>
    <col min="4" max="5" width="10.7109375" style="2" customWidth="1"/>
    <col min="6" max="6" width="11.42578125" style="2"/>
    <col min="7" max="7" width="21" style="2" bestFit="1" customWidth="1"/>
    <col min="8" max="8" width="23.85546875" style="2" bestFit="1" customWidth="1"/>
    <col min="9" max="9" width="3.7109375" style="2" bestFit="1" customWidth="1"/>
    <col min="10" max="10" width="4.28515625" style="2" bestFit="1" customWidth="1"/>
    <col min="11" max="11" width="4.42578125" style="2" bestFit="1" customWidth="1"/>
    <col min="12" max="12" width="12.5703125" style="2" bestFit="1" customWidth="1"/>
    <col min="13" max="13" width="15.42578125" style="2" bestFit="1" customWidth="1"/>
    <col min="14" max="14" width="9.85546875" style="2" bestFit="1" customWidth="1"/>
    <col min="15" max="15" width="12.5703125" style="2" bestFit="1" customWidth="1"/>
    <col min="16" max="16384" width="11.42578125" style="2"/>
  </cols>
  <sheetData>
    <row r="1" spans="1:5" ht="17.100000000000001" customHeight="1" x14ac:dyDescent="0.2">
      <c r="A1" s="36" t="s">
        <v>9</v>
      </c>
      <c r="B1" s="5" t="s">
        <v>3</v>
      </c>
      <c r="C1" s="5" t="s">
        <v>10</v>
      </c>
      <c r="D1" s="5" t="s">
        <v>5</v>
      </c>
      <c r="E1" s="6" t="s">
        <v>6</v>
      </c>
    </row>
    <row r="2" spans="1:5" ht="17.100000000000001" customHeight="1" x14ac:dyDescent="0.2">
      <c r="A2" s="39">
        <v>43200</v>
      </c>
      <c r="B2" s="37" t="s">
        <v>111</v>
      </c>
      <c r="C2" s="37" t="s">
        <v>45</v>
      </c>
      <c r="D2" s="38"/>
      <c r="E2" s="38">
        <v>1</v>
      </c>
    </row>
    <row r="3" spans="1:5" ht="17.100000000000001" customHeight="1" x14ac:dyDescent="0.2">
      <c r="A3" s="39">
        <v>43200</v>
      </c>
      <c r="B3" s="37" t="s">
        <v>72</v>
      </c>
      <c r="C3" s="37" t="s">
        <v>43</v>
      </c>
      <c r="D3" s="38"/>
      <c r="E3" s="38">
        <v>1</v>
      </c>
    </row>
    <row r="4" spans="1:5" ht="17.100000000000001" customHeight="1" x14ac:dyDescent="0.2">
      <c r="A4" s="39">
        <v>43208</v>
      </c>
      <c r="B4" s="37" t="s">
        <v>107</v>
      </c>
      <c r="C4" s="37" t="s">
        <v>45</v>
      </c>
      <c r="D4" s="38"/>
      <c r="E4" s="38">
        <v>1</v>
      </c>
    </row>
    <row r="5" spans="1:5" ht="17.100000000000001" customHeight="1" x14ac:dyDescent="0.2">
      <c r="A5" s="39">
        <v>43208</v>
      </c>
      <c r="B5" s="37" t="s">
        <v>107</v>
      </c>
      <c r="C5" s="37" t="s">
        <v>45</v>
      </c>
      <c r="D5" s="38"/>
      <c r="E5" s="38">
        <v>1</v>
      </c>
    </row>
    <row r="6" spans="1:5" ht="17.100000000000001" customHeight="1" x14ac:dyDescent="0.2">
      <c r="A6" s="39">
        <v>43208</v>
      </c>
      <c r="B6" s="37" t="s">
        <v>107</v>
      </c>
      <c r="C6" s="37" t="s">
        <v>43</v>
      </c>
      <c r="D6" s="38"/>
      <c r="E6" s="38">
        <v>1</v>
      </c>
    </row>
    <row r="7" spans="1:5" ht="17.100000000000001" customHeight="1" x14ac:dyDescent="0.2">
      <c r="A7" s="39">
        <v>43208</v>
      </c>
      <c r="B7" s="37" t="s">
        <v>107</v>
      </c>
      <c r="C7" s="37" t="s">
        <v>44</v>
      </c>
      <c r="D7" s="38"/>
      <c r="E7" s="38">
        <v>1</v>
      </c>
    </row>
    <row r="8" spans="1:5" ht="17.100000000000001" customHeight="1" x14ac:dyDescent="0.2">
      <c r="A8" s="39">
        <v>43201</v>
      </c>
      <c r="B8" s="37" t="s">
        <v>107</v>
      </c>
      <c r="C8" s="37" t="s">
        <v>45</v>
      </c>
      <c r="D8" s="38"/>
      <c r="E8" s="38">
        <v>1</v>
      </c>
    </row>
    <row r="9" spans="1:5" ht="17.100000000000001" customHeight="1" x14ac:dyDescent="0.2">
      <c r="A9" s="39">
        <v>43201</v>
      </c>
      <c r="B9" s="37" t="s">
        <v>107</v>
      </c>
      <c r="C9" s="37" t="s">
        <v>43</v>
      </c>
      <c r="D9" s="38"/>
      <c r="E9" s="38">
        <v>1</v>
      </c>
    </row>
    <row r="10" spans="1:5" ht="17.100000000000001" customHeight="1" x14ac:dyDescent="0.2">
      <c r="A10" s="39">
        <v>43201</v>
      </c>
      <c r="B10" s="37" t="s">
        <v>107</v>
      </c>
      <c r="C10" s="37" t="s">
        <v>43</v>
      </c>
      <c r="D10" s="38"/>
      <c r="E10" s="38">
        <v>1</v>
      </c>
    </row>
    <row r="11" spans="1:5" ht="17.100000000000001" customHeight="1" x14ac:dyDescent="0.2">
      <c r="A11" s="35">
        <v>43207</v>
      </c>
      <c r="B11" s="20" t="s">
        <v>72</v>
      </c>
      <c r="C11" s="20" t="s">
        <v>45</v>
      </c>
      <c r="D11" s="21"/>
      <c r="E11" s="21">
        <v>3</v>
      </c>
    </row>
    <row r="12" spans="1:5" ht="17.100000000000001" customHeight="1" x14ac:dyDescent="0.2">
      <c r="A12" s="35">
        <v>43207</v>
      </c>
      <c r="B12" s="20" t="s">
        <v>72</v>
      </c>
      <c r="C12" s="20" t="s">
        <v>48</v>
      </c>
      <c r="D12" s="21">
        <v>24</v>
      </c>
      <c r="E12" s="21"/>
    </row>
    <row r="13" spans="1:5" ht="17.100000000000001" customHeight="1" x14ac:dyDescent="0.2">
      <c r="A13" s="35">
        <v>43207</v>
      </c>
      <c r="B13" s="20" t="s">
        <v>72</v>
      </c>
      <c r="C13" s="20" t="s">
        <v>49</v>
      </c>
      <c r="D13" s="21"/>
      <c r="E13" s="21">
        <v>1</v>
      </c>
    </row>
    <row r="14" spans="1:5" ht="17.100000000000001" customHeight="1" x14ac:dyDescent="0.2">
      <c r="A14" s="35">
        <v>43377</v>
      </c>
      <c r="B14" s="20" t="s">
        <v>72</v>
      </c>
      <c r="C14" s="20" t="s">
        <v>43</v>
      </c>
      <c r="D14" s="21"/>
      <c r="E14" s="21">
        <v>3</v>
      </c>
    </row>
    <row r="15" spans="1:5" ht="17.100000000000001" customHeight="1" x14ac:dyDescent="0.2">
      <c r="A15" s="35">
        <v>43203</v>
      </c>
      <c r="B15" s="20" t="s">
        <v>72</v>
      </c>
      <c r="C15" s="20" t="s">
        <v>44</v>
      </c>
      <c r="D15" s="21"/>
      <c r="E15" s="21">
        <v>3</v>
      </c>
    </row>
    <row r="16" spans="1:5" ht="17.100000000000001" customHeight="1" x14ac:dyDescent="0.2">
      <c r="A16" s="35">
        <v>43201</v>
      </c>
      <c r="B16" s="20" t="s">
        <v>72</v>
      </c>
      <c r="C16" s="20" t="s">
        <v>43</v>
      </c>
      <c r="D16" s="21"/>
      <c r="E16" s="21">
        <v>1</v>
      </c>
    </row>
    <row r="17" spans="1:5" ht="17.100000000000001" customHeight="1" x14ac:dyDescent="0.2">
      <c r="A17" s="35">
        <v>43206</v>
      </c>
      <c r="B17" s="20" t="s">
        <v>94</v>
      </c>
      <c r="C17" s="20" t="s">
        <v>43</v>
      </c>
      <c r="D17" s="21"/>
      <c r="E17" s="21">
        <v>1</v>
      </c>
    </row>
    <row r="18" spans="1:5" ht="17.100000000000001" customHeight="1" x14ac:dyDescent="0.2">
      <c r="A18" s="35">
        <v>43204</v>
      </c>
      <c r="B18" s="20" t="s">
        <v>94</v>
      </c>
      <c r="C18" s="20" t="s">
        <v>46</v>
      </c>
      <c r="D18" s="21"/>
      <c r="E18" s="21">
        <v>1</v>
      </c>
    </row>
    <row r="19" spans="1:5" ht="17.100000000000001" customHeight="1" x14ac:dyDescent="0.2">
      <c r="A19" s="35">
        <v>43210</v>
      </c>
      <c r="B19" s="20" t="s">
        <v>72</v>
      </c>
      <c r="C19" s="20" t="s">
        <v>62</v>
      </c>
      <c r="D19" s="21"/>
      <c r="E19" s="21">
        <v>1</v>
      </c>
    </row>
    <row r="20" spans="1:5" ht="17.100000000000001" customHeight="1" x14ac:dyDescent="0.2">
      <c r="A20" s="35">
        <v>43195</v>
      </c>
      <c r="B20" s="20" t="s">
        <v>96</v>
      </c>
      <c r="C20" s="20" t="s">
        <v>47</v>
      </c>
      <c r="D20" s="21"/>
      <c r="E20" s="21">
        <v>1</v>
      </c>
    </row>
    <row r="21" spans="1:5" ht="17.100000000000001" customHeight="1" x14ac:dyDescent="0.2">
      <c r="A21" s="35">
        <v>43198</v>
      </c>
      <c r="B21" s="20" t="s">
        <v>72</v>
      </c>
      <c r="C21" s="20" t="s">
        <v>69</v>
      </c>
      <c r="D21" s="21"/>
      <c r="E21" s="21">
        <v>3</v>
      </c>
    </row>
    <row r="22" spans="1:5" ht="17.100000000000001" customHeight="1" x14ac:dyDescent="0.2">
      <c r="A22" s="35">
        <v>43198</v>
      </c>
      <c r="B22" s="20" t="s">
        <v>72</v>
      </c>
      <c r="C22" s="20" t="s">
        <v>70</v>
      </c>
      <c r="D22" s="21"/>
      <c r="E22" s="21">
        <v>4</v>
      </c>
    </row>
    <row r="23" spans="1:5" ht="17.100000000000001" customHeight="1" x14ac:dyDescent="0.2">
      <c r="A23" s="35">
        <v>43198</v>
      </c>
      <c r="B23" s="20" t="s">
        <v>94</v>
      </c>
      <c r="C23" s="20" t="s">
        <v>48</v>
      </c>
      <c r="D23" s="21"/>
      <c r="E23" s="21">
        <v>4</v>
      </c>
    </row>
    <row r="24" spans="1:5" ht="17.100000000000001" customHeight="1" x14ac:dyDescent="0.2">
      <c r="A24" s="35">
        <v>43198</v>
      </c>
      <c r="B24" s="20" t="s">
        <v>94</v>
      </c>
      <c r="C24" s="20" t="s">
        <v>49</v>
      </c>
      <c r="D24" s="21"/>
      <c r="E24" s="21">
        <v>9</v>
      </c>
    </row>
    <row r="25" spans="1:5" ht="17.100000000000001" customHeight="1" x14ac:dyDescent="0.2">
      <c r="A25" s="35">
        <v>43204</v>
      </c>
      <c r="B25" s="20" t="s">
        <v>72</v>
      </c>
      <c r="C25" s="20" t="s">
        <v>43</v>
      </c>
      <c r="D25" s="21"/>
      <c r="E25" s="21">
        <v>2</v>
      </c>
    </row>
    <row r="26" spans="1:5" ht="17.100000000000001" customHeight="1" x14ac:dyDescent="0.2">
      <c r="A26" s="35">
        <v>43204</v>
      </c>
      <c r="B26" s="20" t="s">
        <v>72</v>
      </c>
      <c r="C26" s="20" t="s">
        <v>43</v>
      </c>
      <c r="D26" s="21"/>
      <c r="E26" s="21">
        <v>1</v>
      </c>
    </row>
    <row r="27" spans="1:5" ht="17.100000000000001" customHeight="1" x14ac:dyDescent="0.2">
      <c r="A27" s="35">
        <v>43204</v>
      </c>
      <c r="B27" s="20" t="s">
        <v>74</v>
      </c>
      <c r="C27" s="20" t="s">
        <v>45</v>
      </c>
      <c r="D27" s="21"/>
      <c r="E27" s="21">
        <v>4</v>
      </c>
    </row>
    <row r="28" spans="1:5" ht="17.100000000000001" customHeight="1" x14ac:dyDescent="0.2">
      <c r="A28" s="35">
        <v>43202</v>
      </c>
      <c r="B28" s="20" t="s">
        <v>94</v>
      </c>
      <c r="C28" s="20" t="s">
        <v>45</v>
      </c>
      <c r="D28" s="21"/>
      <c r="E28" s="21">
        <v>2</v>
      </c>
    </row>
    <row r="29" spans="1:5" ht="17.100000000000001" customHeight="1" x14ac:dyDescent="0.2">
      <c r="A29" s="35">
        <v>43200</v>
      </c>
      <c r="B29" s="20" t="s">
        <v>92</v>
      </c>
      <c r="C29" s="20" t="s">
        <v>45</v>
      </c>
      <c r="D29" s="21"/>
      <c r="E29" s="21">
        <v>3</v>
      </c>
    </row>
    <row r="30" spans="1:5" ht="17.100000000000001" customHeight="1" x14ac:dyDescent="0.2">
      <c r="A30" s="35">
        <v>43200</v>
      </c>
      <c r="B30" s="20" t="s">
        <v>94</v>
      </c>
      <c r="C30" s="20" t="s">
        <v>46</v>
      </c>
      <c r="D30" s="21"/>
      <c r="E30" s="21">
        <v>2</v>
      </c>
    </row>
    <row r="31" spans="1:5" ht="17.100000000000001" customHeight="1" x14ac:dyDescent="0.2">
      <c r="A31" s="35">
        <v>43200</v>
      </c>
      <c r="B31" s="20" t="s">
        <v>92</v>
      </c>
      <c r="C31" s="20" t="s">
        <v>47</v>
      </c>
      <c r="D31" s="21"/>
      <c r="E31" s="21">
        <v>2</v>
      </c>
    </row>
    <row r="32" spans="1:5" ht="17.100000000000001" customHeight="1" x14ac:dyDescent="0.2">
      <c r="A32" s="35">
        <v>43202</v>
      </c>
      <c r="B32" s="20" t="s">
        <v>72</v>
      </c>
      <c r="C32" s="20" t="s">
        <v>49</v>
      </c>
      <c r="D32" s="21"/>
      <c r="E32" s="21">
        <v>3</v>
      </c>
    </row>
    <row r="33" spans="1:5" ht="17.100000000000001" customHeight="1" x14ac:dyDescent="0.2">
      <c r="A33" s="35">
        <v>43200</v>
      </c>
      <c r="B33" s="20" t="s">
        <v>94</v>
      </c>
      <c r="C33" s="20" t="s">
        <v>47</v>
      </c>
      <c r="D33" s="21"/>
      <c r="E33" s="21">
        <v>1</v>
      </c>
    </row>
    <row r="34" spans="1:5" ht="17.100000000000001" customHeight="1" x14ac:dyDescent="0.2">
      <c r="A34" s="39">
        <v>43346</v>
      </c>
      <c r="B34" s="37" t="s">
        <v>72</v>
      </c>
      <c r="C34" s="37" t="s">
        <v>61</v>
      </c>
      <c r="D34" s="38"/>
      <c r="E34" s="38">
        <v>9</v>
      </c>
    </row>
    <row r="35" spans="1:5" ht="17.100000000000001" customHeight="1" x14ac:dyDescent="0.2">
      <c r="A35" s="39">
        <v>43283</v>
      </c>
      <c r="B35" s="37" t="s">
        <v>94</v>
      </c>
      <c r="C35" s="37" t="s">
        <v>48</v>
      </c>
      <c r="D35" s="38"/>
      <c r="E35" s="38">
        <v>2</v>
      </c>
    </row>
    <row r="36" spans="1:5" ht="17.100000000000001" customHeight="1" x14ac:dyDescent="0.2">
      <c r="A36" s="39">
        <v>43255</v>
      </c>
      <c r="B36" s="37" t="s">
        <v>72</v>
      </c>
      <c r="C36" s="37" t="s">
        <v>51</v>
      </c>
      <c r="D36" s="38"/>
      <c r="E36" s="38">
        <v>1</v>
      </c>
    </row>
    <row r="37" spans="1:5" ht="17.100000000000001" customHeight="1" x14ac:dyDescent="0.2">
      <c r="A37" s="35">
        <v>43235</v>
      </c>
      <c r="B37" s="20" t="s">
        <v>96</v>
      </c>
      <c r="C37" s="20" t="s">
        <v>58</v>
      </c>
      <c r="D37" s="21"/>
      <c r="E37" s="21">
        <v>3</v>
      </c>
    </row>
    <row r="38" spans="1:5" ht="17.100000000000001" customHeight="1" x14ac:dyDescent="0.2">
      <c r="A38" s="35">
        <v>43209</v>
      </c>
      <c r="B38" s="20" t="s">
        <v>92</v>
      </c>
      <c r="C38" s="20" t="s">
        <v>58</v>
      </c>
      <c r="D38" s="21"/>
      <c r="E38" s="21">
        <v>2</v>
      </c>
    </row>
    <row r="39" spans="1:5" ht="17.100000000000001" customHeight="1" x14ac:dyDescent="0.2">
      <c r="A39" s="35">
        <v>43208</v>
      </c>
      <c r="B39" s="20" t="s">
        <v>74</v>
      </c>
      <c r="C39" s="20" t="s">
        <v>66</v>
      </c>
      <c r="D39" s="21"/>
      <c r="E39" s="21">
        <v>2</v>
      </c>
    </row>
    <row r="40" spans="1:5" ht="17.100000000000001" customHeight="1" x14ac:dyDescent="0.2">
      <c r="A40" s="35">
        <v>43208</v>
      </c>
      <c r="B40" s="20" t="s">
        <v>72</v>
      </c>
      <c r="C40" s="20" t="s">
        <v>59</v>
      </c>
      <c r="D40" s="21"/>
      <c r="E40" s="21">
        <v>2</v>
      </c>
    </row>
    <row r="41" spans="1:5" ht="17.100000000000001" customHeight="1" x14ac:dyDescent="0.2">
      <c r="A41" s="35">
        <v>43202</v>
      </c>
      <c r="B41" s="20" t="s">
        <v>74</v>
      </c>
      <c r="C41" s="20" t="s">
        <v>46</v>
      </c>
      <c r="D41" s="21">
        <v>24</v>
      </c>
      <c r="E41" s="21"/>
    </row>
    <row r="42" spans="1:5" ht="17.100000000000001" customHeight="1" x14ac:dyDescent="0.2">
      <c r="A42" s="35">
        <v>43202</v>
      </c>
      <c r="B42" s="20" t="s">
        <v>74</v>
      </c>
      <c r="C42" s="20" t="s">
        <v>45</v>
      </c>
      <c r="D42" s="21"/>
      <c r="E42" s="21">
        <v>24</v>
      </c>
    </row>
    <row r="43" spans="1:5" ht="17.100000000000001" customHeight="1" x14ac:dyDescent="0.2">
      <c r="A43" s="35">
        <v>43202</v>
      </c>
      <c r="B43" s="20" t="s">
        <v>94</v>
      </c>
      <c r="C43" s="20" t="s">
        <v>47</v>
      </c>
      <c r="D43" s="21">
        <v>24</v>
      </c>
      <c r="E43" s="21"/>
    </row>
    <row r="44" spans="1:5" ht="17.100000000000001" customHeight="1" x14ac:dyDescent="0.2">
      <c r="A44" s="35">
        <v>43202</v>
      </c>
      <c r="B44" s="20" t="s">
        <v>72</v>
      </c>
      <c r="C44" s="20" t="s">
        <v>47</v>
      </c>
      <c r="D44" s="21">
        <v>24</v>
      </c>
      <c r="E44" s="21"/>
    </row>
    <row r="45" spans="1:5" ht="17.100000000000001" customHeight="1" x14ac:dyDescent="0.2">
      <c r="A45" s="35">
        <v>43202</v>
      </c>
      <c r="B45" s="20" t="s">
        <v>96</v>
      </c>
      <c r="C45" s="20" t="s">
        <v>55</v>
      </c>
      <c r="D45" s="21"/>
      <c r="E45" s="21">
        <v>1</v>
      </c>
    </row>
    <row r="46" spans="1:5" ht="17.100000000000001" customHeight="1" x14ac:dyDescent="0.2">
      <c r="A46" s="35">
        <v>43201</v>
      </c>
      <c r="B46" s="20" t="s">
        <v>74</v>
      </c>
      <c r="C46" s="20" t="s">
        <v>58</v>
      </c>
      <c r="D46" s="21"/>
      <c r="E46" s="21">
        <v>1</v>
      </c>
    </row>
    <row r="47" spans="1:5" ht="17.100000000000001" customHeight="1" x14ac:dyDescent="0.2">
      <c r="A47" s="35">
        <v>43201</v>
      </c>
      <c r="B47" s="20" t="s">
        <v>72</v>
      </c>
      <c r="C47" s="20" t="s">
        <v>64</v>
      </c>
      <c r="D47" s="21"/>
      <c r="E47" s="21">
        <v>1</v>
      </c>
    </row>
    <row r="48" spans="1:5" ht="17.100000000000001" customHeight="1" x14ac:dyDescent="0.2">
      <c r="A48" s="35">
        <v>43200</v>
      </c>
      <c r="B48" s="20" t="s">
        <v>96</v>
      </c>
      <c r="C48" s="20" t="s">
        <v>70</v>
      </c>
      <c r="D48" s="21"/>
      <c r="E48" s="21">
        <v>3</v>
      </c>
    </row>
    <row r="49" spans="1:15" ht="17.100000000000001" customHeight="1" x14ac:dyDescent="0.2">
      <c r="A49" s="35">
        <v>43200</v>
      </c>
      <c r="B49" s="20" t="s">
        <v>94</v>
      </c>
      <c r="C49" s="20" t="s">
        <v>61</v>
      </c>
      <c r="D49" s="21"/>
      <c r="E49" s="21">
        <v>2</v>
      </c>
    </row>
    <row r="50" spans="1:15" ht="17.100000000000001" customHeight="1" x14ac:dyDescent="0.2">
      <c r="A50" s="35">
        <v>43199</v>
      </c>
      <c r="B50" s="20" t="s">
        <v>94</v>
      </c>
      <c r="C50" s="20" t="s">
        <v>47</v>
      </c>
      <c r="D50" s="21"/>
      <c r="E50" s="21">
        <v>2</v>
      </c>
    </row>
    <row r="51" spans="1:15" ht="17.100000000000001" customHeight="1" x14ac:dyDescent="0.2">
      <c r="A51" s="35">
        <v>43199</v>
      </c>
      <c r="B51" s="20" t="s">
        <v>74</v>
      </c>
      <c r="C51" s="20" t="s">
        <v>48</v>
      </c>
      <c r="D51" s="21"/>
      <c r="E51" s="21">
        <v>1</v>
      </c>
    </row>
    <row r="52" spans="1:15" ht="17.100000000000001" customHeight="1" x14ac:dyDescent="0.2">
      <c r="A52" s="39">
        <v>43199</v>
      </c>
      <c r="B52" s="37" t="s">
        <v>96</v>
      </c>
      <c r="C52" s="37" t="s">
        <v>70</v>
      </c>
      <c r="D52" s="38"/>
      <c r="E52" s="38">
        <v>3</v>
      </c>
    </row>
    <row r="53" spans="1:15" ht="17.100000000000001" customHeight="1" x14ac:dyDescent="0.2">
      <c r="A53" s="35">
        <v>43194</v>
      </c>
      <c r="B53" s="20" t="s">
        <v>74</v>
      </c>
      <c r="C53" s="20" t="s">
        <v>48</v>
      </c>
      <c r="D53" s="21"/>
      <c r="E53" s="21">
        <v>2</v>
      </c>
    </row>
    <row r="54" spans="1:15" ht="17.100000000000001" customHeight="1" x14ac:dyDescent="0.2">
      <c r="A54" s="35">
        <v>43180</v>
      </c>
      <c r="B54" s="20" t="s">
        <v>72</v>
      </c>
      <c r="C54" s="20" t="s">
        <v>44</v>
      </c>
      <c r="D54" s="21"/>
      <c r="E54" s="21">
        <v>1</v>
      </c>
    </row>
    <row r="55" spans="1:15" ht="17.100000000000001" customHeight="1" x14ac:dyDescent="0.2"/>
    <row r="56" spans="1:15" ht="17.100000000000001" customHeight="1" x14ac:dyDescent="0.2"/>
    <row r="57" spans="1:15" ht="17.100000000000001" customHeight="1" x14ac:dyDescent="0.2"/>
    <row r="58" spans="1:15" ht="15" x14ac:dyDescent="0.25">
      <c r="G58"/>
      <c r="H58"/>
      <c r="I58"/>
      <c r="J58"/>
      <c r="K58"/>
      <c r="L58"/>
      <c r="M58"/>
      <c r="N58"/>
      <c r="O58"/>
    </row>
    <row r="59" spans="1:15" ht="15" x14ac:dyDescent="0.25">
      <c r="G59"/>
      <c r="H59"/>
      <c r="I59"/>
      <c r="J59"/>
      <c r="K59"/>
      <c r="L59"/>
      <c r="M59"/>
      <c r="N59"/>
      <c r="O59"/>
    </row>
    <row r="60" spans="1:15" ht="15" x14ac:dyDescent="0.25">
      <c r="G60"/>
      <c r="H60"/>
      <c r="I60"/>
      <c r="J60"/>
      <c r="K60"/>
      <c r="L60"/>
      <c r="M60"/>
      <c r="N60"/>
      <c r="O60"/>
    </row>
    <row r="61" spans="1:15" ht="15" x14ac:dyDescent="0.25">
      <c r="G61"/>
      <c r="H61"/>
      <c r="I61"/>
      <c r="J61"/>
    </row>
    <row r="62" spans="1:15" ht="15" x14ac:dyDescent="0.25">
      <c r="G62"/>
      <c r="H62"/>
      <c r="I62"/>
      <c r="J62"/>
    </row>
    <row r="63" spans="1:15" ht="15" x14ac:dyDescent="0.25">
      <c r="G63"/>
      <c r="H63"/>
      <c r="I63"/>
      <c r="J63"/>
    </row>
    <row r="64" spans="1:15" ht="15" x14ac:dyDescent="0.25">
      <c r="G64"/>
      <c r="H64"/>
      <c r="I64"/>
      <c r="J64"/>
    </row>
    <row r="65" spans="7:10" ht="15" x14ac:dyDescent="0.25">
      <c r="G65"/>
      <c r="H65"/>
      <c r="I65"/>
      <c r="J65"/>
    </row>
    <row r="66" spans="7:10" ht="15" x14ac:dyDescent="0.25">
      <c r="G66"/>
      <c r="H66"/>
      <c r="I66"/>
      <c r="J66"/>
    </row>
    <row r="67" spans="7:10" ht="15" x14ac:dyDescent="0.25">
      <c r="G67"/>
      <c r="H67"/>
      <c r="I67"/>
      <c r="J67"/>
    </row>
    <row r="68" spans="7:10" ht="15" x14ac:dyDescent="0.25">
      <c r="G68"/>
      <c r="H68"/>
      <c r="I68"/>
      <c r="J68"/>
    </row>
    <row r="69" spans="7:10" ht="15" x14ac:dyDescent="0.25">
      <c r="G69"/>
      <c r="H69"/>
      <c r="I69"/>
      <c r="J69"/>
    </row>
    <row r="70" spans="7:10" ht="15" x14ac:dyDescent="0.25">
      <c r="G70"/>
      <c r="H70"/>
      <c r="I70"/>
      <c r="J70"/>
    </row>
    <row r="71" spans="7:10" ht="15" x14ac:dyDescent="0.25">
      <c r="G71"/>
      <c r="H71"/>
      <c r="I71"/>
    </row>
  </sheetData>
  <pageMargins left="0.7" right="0.7" top="0.75" bottom="0.75" header="0.3" footer="0.3"/>
  <tableParts count="1">
    <tablePart r:id="rId1"/>
  </tableParts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Feuil3"/>
  <dimension ref="B1:J14"/>
  <sheetViews>
    <sheetView showGridLines="0" tabSelected="1" workbookViewId="0">
      <pane ySplit="1" topLeftCell="A2" activePane="bottomLeft" state="frozen"/>
      <selection pane="bottomLeft" activeCell="M12" sqref="M12"/>
    </sheetView>
  </sheetViews>
  <sheetFormatPr baseColWidth="10" defaultRowHeight="15" x14ac:dyDescent="0.25"/>
  <cols>
    <col min="1" max="1" width="8.7109375" customWidth="1"/>
    <col min="2" max="2" width="21" bestFit="1" customWidth="1"/>
    <col min="3" max="3" width="8.85546875" bestFit="1" customWidth="1"/>
    <col min="4" max="4" width="4" bestFit="1" customWidth="1"/>
    <col min="5" max="5" width="4.28515625" bestFit="1" customWidth="1"/>
    <col min="6" max="6" width="4.42578125" bestFit="1" customWidth="1"/>
    <col min="7" max="7" width="3.85546875" bestFit="1" customWidth="1"/>
    <col min="8" max="8" width="4.85546875" bestFit="1" customWidth="1"/>
    <col min="9" max="9" width="3.7109375" bestFit="1" customWidth="1"/>
    <col min="10" max="10" width="12.5703125" bestFit="1" customWidth="1"/>
    <col min="11" max="14" width="10.7109375" bestFit="1" customWidth="1"/>
    <col min="15" max="15" width="12.5703125" bestFit="1" customWidth="1"/>
    <col min="16" max="16" width="10.7109375" bestFit="1" customWidth="1"/>
    <col min="17" max="17" width="12.5703125" bestFit="1" customWidth="1"/>
  </cols>
  <sheetData>
    <row r="1" spans="2:10" ht="60" customHeight="1" x14ac:dyDescent="0.25">
      <c r="B1" s="29"/>
      <c r="C1" s="13"/>
    </row>
    <row r="2" spans="2:10" x14ac:dyDescent="0.25">
      <c r="B2" s="13"/>
      <c r="C2" s="13"/>
    </row>
    <row r="3" spans="2:10" x14ac:dyDescent="0.25">
      <c r="B3" s="40" t="s">
        <v>10</v>
      </c>
      <c r="C3" s="41" t="s">
        <v>104</v>
      </c>
    </row>
    <row r="5" spans="2:10" x14ac:dyDescent="0.25">
      <c r="B5" s="40" t="s">
        <v>16</v>
      </c>
      <c r="C5" s="42" t="s">
        <v>103</v>
      </c>
      <c r="D5" s="42"/>
      <c r="E5" s="42"/>
      <c r="F5" s="42"/>
      <c r="G5" s="42"/>
      <c r="H5" s="42"/>
      <c r="I5" s="49"/>
      <c r="J5" s="49"/>
    </row>
    <row r="6" spans="2:10" x14ac:dyDescent="0.25">
      <c r="B6" s="40" t="s">
        <v>12</v>
      </c>
      <c r="C6" s="43" t="s">
        <v>101</v>
      </c>
      <c r="D6" s="43" t="s">
        <v>97</v>
      </c>
      <c r="E6" s="43" t="s">
        <v>98</v>
      </c>
      <c r="F6" s="43" t="s">
        <v>102</v>
      </c>
      <c r="G6" s="43" t="s">
        <v>99</v>
      </c>
      <c r="H6" s="43" t="s">
        <v>100</v>
      </c>
      <c r="I6" s="43" t="s">
        <v>105</v>
      </c>
      <c r="J6" s="44" t="s">
        <v>11</v>
      </c>
    </row>
    <row r="7" spans="2:10" x14ac:dyDescent="0.25">
      <c r="B7" s="45" t="s">
        <v>72</v>
      </c>
      <c r="C7" s="46">
        <v>1</v>
      </c>
      <c r="D7" s="46">
        <v>26</v>
      </c>
      <c r="E7" s="46"/>
      <c r="F7" s="46">
        <v>1</v>
      </c>
      <c r="G7" s="46"/>
      <c r="H7" s="46">
        <v>9</v>
      </c>
      <c r="I7" s="46">
        <v>3</v>
      </c>
      <c r="J7" s="46">
        <v>40</v>
      </c>
    </row>
    <row r="8" spans="2:10" x14ac:dyDescent="0.25">
      <c r="B8" s="45" t="s">
        <v>74</v>
      </c>
      <c r="C8" s="46"/>
      <c r="D8" s="46">
        <v>34</v>
      </c>
      <c r="E8" s="46"/>
      <c r="F8" s="46"/>
      <c r="G8" s="46"/>
      <c r="H8" s="46"/>
      <c r="I8" s="46"/>
      <c r="J8" s="46">
        <v>34</v>
      </c>
    </row>
    <row r="9" spans="2:10" x14ac:dyDescent="0.25">
      <c r="B9" s="45" t="s">
        <v>94</v>
      </c>
      <c r="C9" s="46"/>
      <c r="D9" s="46">
        <v>24</v>
      </c>
      <c r="E9" s="46"/>
      <c r="F9" s="46"/>
      <c r="G9" s="46">
        <v>2</v>
      </c>
      <c r="H9" s="46"/>
      <c r="I9" s="46"/>
      <c r="J9" s="46">
        <v>26</v>
      </c>
    </row>
    <row r="10" spans="2:10" x14ac:dyDescent="0.25">
      <c r="B10" s="45" t="s">
        <v>96</v>
      </c>
      <c r="C10" s="46"/>
      <c r="D10" s="46">
        <v>8</v>
      </c>
      <c r="E10" s="46">
        <v>3</v>
      </c>
      <c r="F10" s="46"/>
      <c r="G10" s="46"/>
      <c r="H10" s="46"/>
      <c r="I10" s="46"/>
      <c r="J10" s="46">
        <v>11</v>
      </c>
    </row>
    <row r="11" spans="2:10" x14ac:dyDescent="0.25">
      <c r="B11" s="45" t="s">
        <v>92</v>
      </c>
      <c r="C11" s="46"/>
      <c r="D11" s="46">
        <v>7</v>
      </c>
      <c r="E11" s="46"/>
      <c r="F11" s="46"/>
      <c r="G11" s="46"/>
      <c r="H11" s="46"/>
      <c r="I11" s="46"/>
      <c r="J11" s="46">
        <v>7</v>
      </c>
    </row>
    <row r="12" spans="2:10" x14ac:dyDescent="0.25">
      <c r="B12" s="45" t="s">
        <v>107</v>
      </c>
      <c r="C12" s="46"/>
      <c r="D12" s="46">
        <v>7</v>
      </c>
      <c r="E12" s="46"/>
      <c r="F12" s="46"/>
      <c r="G12" s="46"/>
      <c r="H12" s="46"/>
      <c r="I12" s="46"/>
      <c r="J12" s="46">
        <v>7</v>
      </c>
    </row>
    <row r="13" spans="2:10" x14ac:dyDescent="0.25">
      <c r="B13" s="45" t="s">
        <v>111</v>
      </c>
      <c r="C13" s="46"/>
      <c r="D13" s="46">
        <v>1</v>
      </c>
      <c r="E13" s="46"/>
      <c r="F13" s="46"/>
      <c r="G13" s="46"/>
      <c r="H13" s="46"/>
      <c r="I13" s="46"/>
      <c r="J13" s="46">
        <v>1</v>
      </c>
    </row>
    <row r="14" spans="2:10" x14ac:dyDescent="0.25">
      <c r="B14" s="47" t="s">
        <v>11</v>
      </c>
      <c r="C14" s="48">
        <v>1</v>
      </c>
      <c r="D14" s="48">
        <v>107</v>
      </c>
      <c r="E14" s="48">
        <v>3</v>
      </c>
      <c r="F14" s="48">
        <v>1</v>
      </c>
      <c r="G14" s="48">
        <v>2</v>
      </c>
      <c r="H14" s="48">
        <v>9</v>
      </c>
      <c r="I14" s="48">
        <v>3</v>
      </c>
      <c r="J14" s="48">
        <v>126</v>
      </c>
    </row>
  </sheetData>
  <pageMargins left="0.7" right="0.7" top="0.75" bottom="0.75" header="0.3" footer="0.3"/>
  <pageSetup paperSize="9" orientation="landscape" r:id="rId2"/>
  <drawing r:id="rId3"/>
  <legacyDrawing r:id="rId4"/>
  <controls>
    <mc:AlternateContent xmlns:mc="http://schemas.openxmlformats.org/markup-compatibility/2006">
      <mc:Choice Requires="x14">
        <control shapeId="2054" r:id="rId5" name="Cb_Actualiser">
          <controlPr defaultSize="0" print="0" autoLine="0" r:id="rId6">
            <anchor moveWithCells="1">
              <from>
                <xdr:col>5</xdr:col>
                <xdr:colOff>228600</xdr:colOff>
                <xdr:row>0</xdr:row>
                <xdr:rowOff>171450</xdr:rowOff>
              </from>
              <to>
                <xdr:col>9</xdr:col>
                <xdr:colOff>381000</xdr:colOff>
                <xdr:row>0</xdr:row>
                <xdr:rowOff>600075</xdr:rowOff>
              </to>
            </anchor>
          </controlPr>
        </control>
      </mc:Choice>
      <mc:Fallback>
        <control shapeId="2054" r:id="rId5" name="Cb_Actualiser"/>
      </mc:Fallback>
    </mc:AlternateContent>
    <mc:AlternateContent xmlns:mc="http://schemas.openxmlformats.org/markup-compatibility/2006">
      <mc:Choice Requires="x14">
        <control shapeId="2053" r:id="rId7" name="Cb_Programme">
          <controlPr defaultSize="0" print="0" autoLine="0" r:id="rId8">
            <anchor moveWithCells="1">
              <from>
                <xdr:col>1</xdr:col>
                <xdr:colOff>1371600</xdr:colOff>
                <xdr:row>0</xdr:row>
                <xdr:rowOff>171450</xdr:rowOff>
              </from>
              <to>
                <xdr:col>5</xdr:col>
                <xdr:colOff>104775</xdr:colOff>
                <xdr:row>0</xdr:row>
                <xdr:rowOff>600075</xdr:rowOff>
              </to>
            </anchor>
          </controlPr>
        </control>
      </mc:Choice>
      <mc:Fallback>
        <control shapeId="2053" r:id="rId7" name="Cb_Programme"/>
      </mc:Fallback>
    </mc:AlternateContent>
    <mc:AlternateContent xmlns:mc="http://schemas.openxmlformats.org/markup-compatibility/2006">
      <mc:Choice Requires="x14">
        <control shapeId="2052" r:id="rId9" name="Cb_Retour_Accueil">
          <controlPr defaultSize="0" print="0" autoLine="0" r:id="rId10">
            <anchor moveWithCells="1">
              <from>
                <xdr:col>1</xdr:col>
                <xdr:colOff>0</xdr:colOff>
                <xdr:row>0</xdr:row>
                <xdr:rowOff>180975</xdr:rowOff>
              </from>
              <to>
                <xdr:col>1</xdr:col>
                <xdr:colOff>1276350</xdr:colOff>
                <xdr:row>0</xdr:row>
                <xdr:rowOff>609600</xdr:rowOff>
              </to>
            </anchor>
          </controlPr>
        </control>
      </mc:Choice>
      <mc:Fallback>
        <control shapeId="2052" r:id="rId9" name="Cb_Retour_Accueil"/>
      </mc:Fallback>
    </mc:AlternateContent>
  </controls>
  <extLst>
    <ext xmlns:x14="http://schemas.microsoft.com/office/spreadsheetml/2009/9/main" uri="{A8765BA9-456A-4dab-B4F3-ACF838C121DE}">
      <x14:slicerList>
        <x14:slicer r:id="rId11"/>
      </x14:slicerList>
    </ext>
  </extLs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6B23443B-C7A2-4BAB-9D5F-F87B021336CB}">
  <ds:schemaRefs>
    <ds:schemaRef ds:uri="http://schemas.microsoft.com/PowerBIAddIn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7</vt:i4>
      </vt:variant>
    </vt:vector>
  </HeadingPairs>
  <TitlesOfParts>
    <vt:vector size="7" baseType="lpstr">
      <vt:lpstr>Accueil</vt:lpstr>
      <vt:lpstr>Paramètres</vt:lpstr>
      <vt:lpstr>Fournisseurs</vt:lpstr>
      <vt:lpstr>Contacts</vt:lpstr>
      <vt:lpstr>STOCK</vt:lpstr>
      <vt:lpstr>MOUVEMENTS</vt:lpstr>
      <vt:lpstr>TCD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Christophe Bizet</dc:creator>
  <cp:lastModifiedBy>Christophe Bizet</cp:lastModifiedBy>
  <cp:lastPrinted>2018-04-09T16:01:16Z</cp:lastPrinted>
  <dcterms:created xsi:type="dcterms:W3CDTF">2014-12-12T16:40:28Z</dcterms:created>
  <dcterms:modified xsi:type="dcterms:W3CDTF">2018-04-09T16:48:28Z</dcterms:modified>
</cp:coreProperties>
</file>