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FFDAE56E-D335-4441-A780-29A759AB8E3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PLANNING MOIS TYPE !" sheetId="4" r:id="rId1"/>
  </sheets>
  <definedNames>
    <definedName name="LSal">'PLANNING MOIS TYPE !'!$X$24:$X$37</definedName>
    <definedName name="Lsalbis">'PLANNING MOIS TYPE !'!$H$8:$H$23</definedName>
    <definedName name="Plage">'PLANNING MOIS TYPE !'!$B$8:$F$23</definedName>
    <definedName name="PLAGEBIS">'PLANNING MOIS TYPE !'!$B$8:$F$47</definedName>
    <definedName name="plageter">'PLANNING MOIS TYPE !'!$B$8:$F$47,'PLANNING MOIS TYPE !'!$B$58:$F$97,'PLANNING MOIS TYPE !'!$B$108:$F$147,'PLANNING MOIS TYPE !'!$B$158:$F$197,'PLANNING MOIS TYPE !'!$B$208:$F$247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7" i="4" l="1"/>
  <c r="I29" i="4"/>
  <c r="I28" i="4"/>
  <c r="I26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87" i="4"/>
  <c r="I86" i="4"/>
  <c r="I85" i="4"/>
  <c r="I84" i="4"/>
  <c r="I83" i="4"/>
  <c r="I82" i="4"/>
  <c r="I81" i="4"/>
  <c r="I80" i="4"/>
  <c r="I79" i="4"/>
  <c r="I78" i="4"/>
  <c r="J128" i="4" s="1"/>
  <c r="I77" i="4"/>
  <c r="I76" i="4"/>
  <c r="I30" i="4"/>
  <c r="J30" i="4" s="1"/>
  <c r="I31" i="4"/>
  <c r="J81" i="4" s="1"/>
  <c r="I32" i="4"/>
  <c r="J132" i="4" s="1"/>
  <c r="I33" i="4"/>
  <c r="J183" i="4" s="1"/>
  <c r="I34" i="4"/>
  <c r="J34" i="4" s="1"/>
  <c r="I35" i="4"/>
  <c r="I36" i="4"/>
  <c r="J136" i="4" s="1"/>
  <c r="I37" i="4"/>
  <c r="J187" i="4" s="1"/>
  <c r="J179" i="4" l="1"/>
  <c r="J85" i="4"/>
  <c r="J77" i="4"/>
  <c r="J226" i="4"/>
  <c r="J176" i="4"/>
  <c r="J235" i="4"/>
  <c r="J231" i="4"/>
  <c r="J227" i="4"/>
  <c r="J184" i="4"/>
  <c r="J180" i="4"/>
  <c r="J137" i="4"/>
  <c r="J133" i="4"/>
  <c r="J129" i="4"/>
  <c r="J86" i="4"/>
  <c r="J82" i="4"/>
  <c r="J78" i="4"/>
  <c r="J35" i="4"/>
  <c r="J31" i="4"/>
  <c r="J27" i="4"/>
  <c r="J126" i="4"/>
  <c r="J236" i="4"/>
  <c r="J232" i="4"/>
  <c r="J228" i="4"/>
  <c r="J185" i="4"/>
  <c r="J181" i="4"/>
  <c r="J177" i="4"/>
  <c r="J134" i="4"/>
  <c r="J130" i="4"/>
  <c r="J87" i="4"/>
  <c r="J83" i="4"/>
  <c r="J79" i="4"/>
  <c r="J36" i="4"/>
  <c r="J32" i="4"/>
  <c r="J28" i="4"/>
  <c r="J76" i="4"/>
  <c r="J237" i="4"/>
  <c r="J233" i="4"/>
  <c r="J229" i="4"/>
  <c r="J186" i="4"/>
  <c r="J182" i="4"/>
  <c r="J178" i="4"/>
  <c r="J135" i="4"/>
  <c r="J131" i="4"/>
  <c r="J127" i="4"/>
  <c r="J84" i="4"/>
  <c r="J80" i="4"/>
  <c r="J37" i="4"/>
  <c r="J33" i="4"/>
  <c r="J29" i="4"/>
  <c r="J26" i="4"/>
  <c r="J234" i="4"/>
  <c r="J230" i="4"/>
</calcChain>
</file>

<file path=xl/sharedStrings.xml><?xml version="1.0" encoding="utf-8"?>
<sst xmlns="http://schemas.openxmlformats.org/spreadsheetml/2006/main" count="425" uniqueCount="65">
  <si>
    <t>CAISSE</t>
  </si>
  <si>
    <t>ECOLE</t>
  </si>
  <si>
    <t>CONGES</t>
  </si>
  <si>
    <t>RECUP</t>
  </si>
  <si>
    <t>LUNDI</t>
  </si>
  <si>
    <t>MARDI</t>
  </si>
  <si>
    <t>MERCREDI</t>
  </si>
  <si>
    <t>JEUDI</t>
  </si>
  <si>
    <t>VENDREDI</t>
  </si>
  <si>
    <t>ALEXANDRE.M</t>
  </si>
  <si>
    <t>AUDRIC.F</t>
  </si>
  <si>
    <t>PEPE.H</t>
  </si>
  <si>
    <t>FLORIAN.A</t>
  </si>
  <si>
    <t>SAMUEL.R</t>
  </si>
  <si>
    <t>ALEXANDRE.A</t>
  </si>
  <si>
    <t>ANTHONY.B</t>
  </si>
  <si>
    <t>MAXENCE.V</t>
  </si>
  <si>
    <t>LEMOS.J</t>
  </si>
  <si>
    <t>NICOLAS P</t>
  </si>
  <si>
    <t>THOMAS B</t>
  </si>
  <si>
    <t>ELIE.L</t>
  </si>
  <si>
    <t>ADELINE.I</t>
  </si>
  <si>
    <t>LOUIS.S</t>
  </si>
  <si>
    <t>CHANTIER :</t>
  </si>
  <si>
    <t>CHANTIER X</t>
  </si>
  <si>
    <t>Fiche salarié</t>
  </si>
  <si>
    <t>Explication légende des chantiers:</t>
  </si>
  <si>
    <t>LOGIVELAY</t>
  </si>
  <si>
    <t>ELECTRICITE</t>
  </si>
  <si>
    <t>FUEL</t>
  </si>
  <si>
    <t>AEROTHERMIE</t>
  </si>
  <si>
    <t>SOIN DU CORPS</t>
  </si>
  <si>
    <t>PLOMBERIE</t>
  </si>
  <si>
    <t>GAZ</t>
  </si>
  <si>
    <t>BOIS</t>
  </si>
  <si>
    <t>SOLAIRE</t>
  </si>
  <si>
    <t>Thomas.B</t>
  </si>
  <si>
    <t>Samuel.R</t>
  </si>
  <si>
    <t>Pepe.H</t>
  </si>
  <si>
    <t>Nicolas.P</t>
  </si>
  <si>
    <t>Maxence.V</t>
  </si>
  <si>
    <t>Lemos.J</t>
  </si>
  <si>
    <t>Florian.A</t>
  </si>
  <si>
    <t>Elie.L</t>
  </si>
  <si>
    <t>Audric.F</t>
  </si>
  <si>
    <t>Anthony.B</t>
  </si>
  <si>
    <t>Zone 4 (30-40km)</t>
  </si>
  <si>
    <t>Alexandre.M</t>
  </si>
  <si>
    <t>Zone 2 (10-20km)</t>
  </si>
  <si>
    <t>Zone 1A (0-5km)</t>
  </si>
  <si>
    <t>Alexandre.A</t>
  </si>
  <si>
    <t>Total Semaine</t>
  </si>
  <si>
    <t>Total mois</t>
  </si>
  <si>
    <t>Zone 5 (40-50km)</t>
  </si>
  <si>
    <t>Zone 3 (20-30km)</t>
  </si>
  <si>
    <t>Zone 1B (5-10km)</t>
  </si>
  <si>
    <t>Résumé IT</t>
  </si>
  <si>
    <t>Calcul Indemnité de Trajet</t>
  </si>
  <si>
    <t>NICOLAS.P</t>
  </si>
  <si>
    <t>THOMAS.B</t>
  </si>
  <si>
    <t>MOIS DE SEPTEMBRE ; SEMAINE 36  DU 02/09/2019 à 09/09/2019</t>
  </si>
  <si>
    <t>MOIS DE SEPTEMBRE ; SEMAINE 37 DU 09/09/2019 à 16/09/2019</t>
  </si>
  <si>
    <t>MOIS DE SEPTEMBRE ; SEMAINE 38  DU 16/09/2019 à 23/09/2019</t>
  </si>
  <si>
    <t>MOIS DE SEPTEMBRE ; SEMAINE 39  DU 23/09/2019 à 30/09/2019</t>
  </si>
  <si>
    <t>MOIS DE SEPTEMBRE ; SEMAINE 40  DU 30/09/2019 à 07 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</si>
</sst>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rgb="FFC7C98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54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6" borderId="0" xfId="0" applyFill="1" applyAlignment="1"/>
    <xf numFmtId="0" fontId="4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1" xfId="1" applyBorder="1" applyAlignment="1" applyProtection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7" borderId="15" xfId="0" applyFill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7" borderId="21" xfId="0" applyFill="1" applyBorder="1"/>
    <xf numFmtId="0" fontId="0" fillId="0" borderId="1" xfId="0" applyFont="1" applyBorder="1"/>
    <xf numFmtId="0" fontId="0" fillId="0" borderId="18" xfId="0" applyFont="1" applyBorder="1"/>
    <xf numFmtId="0" fontId="0" fillId="0" borderId="2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0" fontId="0" fillId="0" borderId="3" xfId="0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2" borderId="27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0" fillId="11" borderId="28" xfId="0" applyFill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13" borderId="27" xfId="0" applyFill="1" applyBorder="1" applyAlignment="1">
      <alignment horizontal="center"/>
    </xf>
    <xf numFmtId="0" fontId="0" fillId="13" borderId="28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9" borderId="27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14" borderId="27" xfId="0" applyFill="1" applyBorder="1" applyAlignment="1">
      <alignment horizontal="center"/>
    </xf>
    <xf numFmtId="0" fontId="0" fillId="14" borderId="28" xfId="0" applyFill="1" applyBorder="1" applyAlignment="1">
      <alignment horizontal="center"/>
    </xf>
    <xf numFmtId="0" fontId="0" fillId="0" borderId="2" xfId="0" applyBorder="1"/>
    <xf numFmtId="0" fontId="0" fillId="0" borderId="29" xfId="0" applyBorder="1"/>
    <xf numFmtId="0" fontId="0" fillId="0" borderId="3" xfId="0" applyFill="1" applyBorder="1"/>
    <xf numFmtId="0" fontId="0" fillId="0" borderId="30" xfId="0" applyBorder="1"/>
    <xf numFmtId="0" fontId="0" fillId="0" borderId="3" xfId="0" applyBorder="1"/>
    <xf numFmtId="0" fontId="0" fillId="0" borderId="2" xfId="0" applyFill="1" applyBorder="1"/>
    <xf numFmtId="0" fontId="2" fillId="0" borderId="2" xfId="0" applyFont="1" applyFill="1" applyBorder="1" applyAlignment="1">
      <alignment horizontal="center" vertical="center"/>
    </xf>
    <xf numFmtId="8" fontId="0" fillId="0" borderId="3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top"/>
    </xf>
    <xf numFmtId="8" fontId="0" fillId="0" borderId="4" xfId="0" applyNumberFormat="1" applyBorder="1" applyAlignment="1">
      <alignment horizontal="center" vertical="top"/>
    </xf>
    <xf numFmtId="8" fontId="0" fillId="0" borderId="3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0" fontId="0" fillId="0" borderId="0" xfId="0" applyBorder="1"/>
    <xf numFmtId="0" fontId="4" fillId="0" borderId="0" xfId="0" applyFont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30" xfId="1" applyBorder="1" applyAlignment="1" applyProtection="1">
      <alignment horizontal="center"/>
    </xf>
    <xf numFmtId="0" fontId="1" fillId="0" borderId="32" xfId="1" applyBorder="1" applyAlignment="1" applyProtection="1">
      <alignment horizontal="center"/>
    </xf>
    <xf numFmtId="0" fontId="1" fillId="0" borderId="31" xfId="1" applyBorder="1" applyAlignment="1" applyProtection="1">
      <alignment horizontal="center"/>
    </xf>
    <xf numFmtId="0" fontId="0" fillId="0" borderId="20" xfId="0" applyBorder="1" applyAlignment="1"/>
    <xf numFmtId="0" fontId="0" fillId="0" borderId="0" xfId="0" applyAlignment="1">
      <alignment horizontal="left" indent="1"/>
    </xf>
    <xf numFmtId="0" fontId="0" fillId="3" borderId="3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/>
    </xf>
    <xf numFmtId="0" fontId="0" fillId="12" borderId="28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8" fontId="0" fillId="0" borderId="3" xfId="0" applyNumberFormat="1" applyBorder="1" applyAlignment="1">
      <alignment horizontal="center" vertical="center"/>
    </xf>
    <xf numFmtId="8" fontId="0" fillId="0" borderId="4" xfId="0" applyNumberFormat="1" applyBorder="1" applyAlignment="1">
      <alignment horizontal="center" vertical="center"/>
    </xf>
    <xf numFmtId="8" fontId="0" fillId="0" borderId="3" xfId="0" applyNumberFormat="1" applyBorder="1" applyAlignment="1">
      <alignment horizontal="center" vertical="top"/>
    </xf>
    <xf numFmtId="8" fontId="0" fillId="0" borderId="4" xfId="0" applyNumberFormat="1" applyBorder="1" applyAlignment="1">
      <alignment horizontal="center" vertical="top"/>
    </xf>
    <xf numFmtId="8" fontId="0" fillId="0" borderId="3" xfId="0" applyNumberForma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32AC95"/>
      <color rgb="FF00CC00"/>
      <color rgb="FFFF99FF"/>
      <color rgb="FFFF6600"/>
      <color rgb="FF9900CC"/>
      <color rgb="FFC7C9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SALARIES.xlsx" TargetMode="External"/><Relationship Id="rId18" Type="http://schemas.openxmlformats.org/officeDocument/2006/relationships/hyperlink" Target="Liste%20salari&#233;.xlsm" TargetMode="External"/><Relationship Id="rId26" Type="http://schemas.openxmlformats.org/officeDocument/2006/relationships/hyperlink" Target="Liste%20salari&#233;.xlsm" TargetMode="External"/><Relationship Id="rId39" Type="http://schemas.openxmlformats.org/officeDocument/2006/relationships/hyperlink" Target="Liste%20salari&#233;.xlsm" TargetMode="External"/><Relationship Id="rId21" Type="http://schemas.openxmlformats.org/officeDocument/2006/relationships/hyperlink" Target="Liste%20salari&#233;.xlsm" TargetMode="External"/><Relationship Id="rId34" Type="http://schemas.openxmlformats.org/officeDocument/2006/relationships/hyperlink" Target="Liste%20salari&#233;.xlsm" TargetMode="External"/><Relationship Id="rId42" Type="http://schemas.openxmlformats.org/officeDocument/2006/relationships/hyperlink" Target="Liste%20salari&#233;.xlsm" TargetMode="External"/><Relationship Id="rId47" Type="http://schemas.openxmlformats.org/officeDocument/2006/relationships/hyperlink" Target="Liste%20salari&#233;.xlsm" TargetMode="External"/><Relationship Id="rId50" Type="http://schemas.openxmlformats.org/officeDocument/2006/relationships/hyperlink" Target="Liste%20salari&#233;.xlsm" TargetMode="External"/><Relationship Id="rId55" Type="http://schemas.openxmlformats.org/officeDocument/2006/relationships/hyperlink" Target="Liste%20salari&#233;.xlsm" TargetMode="External"/><Relationship Id="rId63" Type="http://schemas.openxmlformats.org/officeDocument/2006/relationships/hyperlink" Target="Liste%20salari&#233;.xlsm" TargetMode="External"/><Relationship Id="rId68" Type="http://schemas.openxmlformats.org/officeDocument/2006/relationships/hyperlink" Target="Liste%20salari&#233;.xlsm" TargetMode="External"/><Relationship Id="rId7" Type="http://schemas.openxmlformats.org/officeDocument/2006/relationships/hyperlink" Target="SALARIES.xlsx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SALARIES.xlsx" TargetMode="External"/><Relationship Id="rId16" Type="http://schemas.openxmlformats.org/officeDocument/2006/relationships/hyperlink" Target="Liste%20salari&#233;.xlsm" TargetMode="External"/><Relationship Id="rId29" Type="http://schemas.openxmlformats.org/officeDocument/2006/relationships/hyperlink" Target="Liste%20salari&#233;.xlsm" TargetMode="External"/><Relationship Id="rId1" Type="http://schemas.openxmlformats.org/officeDocument/2006/relationships/hyperlink" Target="SALARIES.xlsx" TargetMode="External"/><Relationship Id="rId6" Type="http://schemas.openxmlformats.org/officeDocument/2006/relationships/hyperlink" Target="Liste%20salari&#233;.xlsm" TargetMode="External"/><Relationship Id="rId11" Type="http://schemas.openxmlformats.org/officeDocument/2006/relationships/hyperlink" Target="SALARIES.xlsx" TargetMode="External"/><Relationship Id="rId24" Type="http://schemas.openxmlformats.org/officeDocument/2006/relationships/hyperlink" Target="Liste%20salari&#233;.xlsm" TargetMode="External"/><Relationship Id="rId32" Type="http://schemas.openxmlformats.org/officeDocument/2006/relationships/hyperlink" Target="Liste%20salari&#233;.xlsm" TargetMode="External"/><Relationship Id="rId37" Type="http://schemas.openxmlformats.org/officeDocument/2006/relationships/hyperlink" Target="Liste%20salari&#233;.xlsm" TargetMode="External"/><Relationship Id="rId40" Type="http://schemas.openxmlformats.org/officeDocument/2006/relationships/hyperlink" Target="Liste%20salari&#233;.xlsm" TargetMode="External"/><Relationship Id="rId45" Type="http://schemas.openxmlformats.org/officeDocument/2006/relationships/hyperlink" Target="Liste%20salari&#233;.xlsm" TargetMode="External"/><Relationship Id="rId53" Type="http://schemas.openxmlformats.org/officeDocument/2006/relationships/hyperlink" Target="Liste%20salari&#233;.xlsm" TargetMode="External"/><Relationship Id="rId58" Type="http://schemas.openxmlformats.org/officeDocument/2006/relationships/hyperlink" Target="Liste%20salari&#233;.xlsm" TargetMode="External"/><Relationship Id="rId66" Type="http://schemas.openxmlformats.org/officeDocument/2006/relationships/hyperlink" Target="Liste%20salari&#233;.xlsm" TargetMode="External"/><Relationship Id="rId5" Type="http://schemas.openxmlformats.org/officeDocument/2006/relationships/hyperlink" Target="SALARIES.xlsx" TargetMode="External"/><Relationship Id="rId15" Type="http://schemas.openxmlformats.org/officeDocument/2006/relationships/hyperlink" Target="Liste%20salari&#233;.xlsm" TargetMode="External"/><Relationship Id="rId23" Type="http://schemas.openxmlformats.org/officeDocument/2006/relationships/hyperlink" Target="Liste%20salari&#233;.xlsm" TargetMode="External"/><Relationship Id="rId28" Type="http://schemas.openxmlformats.org/officeDocument/2006/relationships/hyperlink" Target="Liste%20salari&#233;.xlsm" TargetMode="External"/><Relationship Id="rId36" Type="http://schemas.openxmlformats.org/officeDocument/2006/relationships/hyperlink" Target="Liste%20salari&#233;.xlsm" TargetMode="External"/><Relationship Id="rId49" Type="http://schemas.openxmlformats.org/officeDocument/2006/relationships/hyperlink" Target="Liste%20salari&#233;.xlsm" TargetMode="External"/><Relationship Id="rId57" Type="http://schemas.openxmlformats.org/officeDocument/2006/relationships/hyperlink" Target="Liste%20salari&#233;.xlsm" TargetMode="External"/><Relationship Id="rId61" Type="http://schemas.openxmlformats.org/officeDocument/2006/relationships/hyperlink" Target="Liste%20salari&#233;.xlsm" TargetMode="External"/><Relationship Id="rId10" Type="http://schemas.openxmlformats.org/officeDocument/2006/relationships/hyperlink" Target="SALARIES.xlsx" TargetMode="External"/><Relationship Id="rId19" Type="http://schemas.openxmlformats.org/officeDocument/2006/relationships/hyperlink" Target="Liste%20salari&#233;.xlsm" TargetMode="External"/><Relationship Id="rId31" Type="http://schemas.openxmlformats.org/officeDocument/2006/relationships/hyperlink" Target="Liste%20salari&#233;.xlsm" TargetMode="External"/><Relationship Id="rId44" Type="http://schemas.openxmlformats.org/officeDocument/2006/relationships/hyperlink" Target="Liste%20salari&#233;.xlsm" TargetMode="External"/><Relationship Id="rId52" Type="http://schemas.openxmlformats.org/officeDocument/2006/relationships/hyperlink" Target="Liste%20salari&#233;.xlsm" TargetMode="External"/><Relationship Id="rId60" Type="http://schemas.openxmlformats.org/officeDocument/2006/relationships/hyperlink" Target="Liste%20salari&#233;.xlsm" TargetMode="External"/><Relationship Id="rId65" Type="http://schemas.openxmlformats.org/officeDocument/2006/relationships/hyperlink" Target="Liste%20salari&#233;.xlsm" TargetMode="External"/><Relationship Id="rId4" Type="http://schemas.openxmlformats.org/officeDocument/2006/relationships/hyperlink" Target="SALARIES.xlsx" TargetMode="External"/><Relationship Id="rId9" Type="http://schemas.openxmlformats.org/officeDocument/2006/relationships/hyperlink" Target="SALARIES.xlsx" TargetMode="External"/><Relationship Id="rId14" Type="http://schemas.openxmlformats.org/officeDocument/2006/relationships/hyperlink" Target="SALARIES.xlsx" TargetMode="External"/><Relationship Id="rId22" Type="http://schemas.openxmlformats.org/officeDocument/2006/relationships/hyperlink" Target="Liste%20salari&#233;.xlsm" TargetMode="External"/><Relationship Id="rId27" Type="http://schemas.openxmlformats.org/officeDocument/2006/relationships/hyperlink" Target="Liste%20salari&#233;.xlsm" TargetMode="External"/><Relationship Id="rId30" Type="http://schemas.openxmlformats.org/officeDocument/2006/relationships/hyperlink" Target="Liste%20salari&#233;.xlsm" TargetMode="External"/><Relationship Id="rId35" Type="http://schemas.openxmlformats.org/officeDocument/2006/relationships/hyperlink" Target="Liste%20salari&#233;.xlsm" TargetMode="External"/><Relationship Id="rId43" Type="http://schemas.openxmlformats.org/officeDocument/2006/relationships/hyperlink" Target="Liste%20salari&#233;.xlsm" TargetMode="External"/><Relationship Id="rId48" Type="http://schemas.openxmlformats.org/officeDocument/2006/relationships/hyperlink" Target="Liste%20salari&#233;.xlsm" TargetMode="External"/><Relationship Id="rId56" Type="http://schemas.openxmlformats.org/officeDocument/2006/relationships/hyperlink" Target="Liste%20salari&#233;.xlsm" TargetMode="External"/><Relationship Id="rId64" Type="http://schemas.openxmlformats.org/officeDocument/2006/relationships/hyperlink" Target="Liste%20salari&#233;.xlsm" TargetMode="External"/><Relationship Id="rId69" Type="http://schemas.openxmlformats.org/officeDocument/2006/relationships/hyperlink" Target="Liste%20salari&#233;.xlsm" TargetMode="External"/><Relationship Id="rId8" Type="http://schemas.openxmlformats.org/officeDocument/2006/relationships/hyperlink" Target="SALARIES.xlsx" TargetMode="External"/><Relationship Id="rId51" Type="http://schemas.openxmlformats.org/officeDocument/2006/relationships/hyperlink" Target="Liste%20salari&#233;.xlsm" TargetMode="External"/><Relationship Id="rId3" Type="http://schemas.openxmlformats.org/officeDocument/2006/relationships/hyperlink" Target="SALARIES.xlsx" TargetMode="External"/><Relationship Id="rId12" Type="http://schemas.openxmlformats.org/officeDocument/2006/relationships/hyperlink" Target="SALARIES.xlsx" TargetMode="External"/><Relationship Id="rId17" Type="http://schemas.openxmlformats.org/officeDocument/2006/relationships/hyperlink" Target="Liste%20salari&#233;.xlsm" TargetMode="External"/><Relationship Id="rId25" Type="http://schemas.openxmlformats.org/officeDocument/2006/relationships/hyperlink" Target="Liste%20salari&#233;.xlsm" TargetMode="External"/><Relationship Id="rId33" Type="http://schemas.openxmlformats.org/officeDocument/2006/relationships/hyperlink" Target="Liste%20salari&#233;.xlsm" TargetMode="External"/><Relationship Id="rId38" Type="http://schemas.openxmlformats.org/officeDocument/2006/relationships/hyperlink" Target="Liste%20salari&#233;.xlsm" TargetMode="External"/><Relationship Id="rId46" Type="http://schemas.openxmlformats.org/officeDocument/2006/relationships/hyperlink" Target="Liste%20salari&#233;.xlsm" TargetMode="External"/><Relationship Id="rId59" Type="http://schemas.openxmlformats.org/officeDocument/2006/relationships/hyperlink" Target="Liste%20salari&#233;.xlsm" TargetMode="External"/><Relationship Id="rId67" Type="http://schemas.openxmlformats.org/officeDocument/2006/relationships/hyperlink" Target="Liste%20salari&#233;.xlsm" TargetMode="External"/><Relationship Id="rId20" Type="http://schemas.openxmlformats.org/officeDocument/2006/relationships/hyperlink" Target="Liste%20salari&#233;.xlsm" TargetMode="External"/><Relationship Id="rId41" Type="http://schemas.openxmlformats.org/officeDocument/2006/relationships/hyperlink" Target="Liste%20salari&#233;.xlsm" TargetMode="External"/><Relationship Id="rId54" Type="http://schemas.openxmlformats.org/officeDocument/2006/relationships/hyperlink" Target="Liste%20salari&#233;.xlsm" TargetMode="External"/><Relationship Id="rId62" Type="http://schemas.openxmlformats.org/officeDocument/2006/relationships/hyperlink" Target="Liste%20salari&#233;.xlsm" TargetMode="External"/><Relationship Id="rId70" Type="http://schemas.openxmlformats.org/officeDocument/2006/relationships/hyperlink" Target="Liste%20salari&#233;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V268"/>
  <sheetViews>
    <sheetView tabSelected="1" zoomScale="70" zoomScaleNormal="70" workbookViewId="0">
      <selection activeCell="M27" sqref="M27"/>
    </sheetView>
  </sheetViews>
  <sheetFormatPr baseColWidth="10" defaultRowHeight="15" x14ac:dyDescent="0.25"/>
  <cols>
    <col min="1" max="1" width="24.140625" customWidth="1"/>
    <col min="2" max="2" width="20.5703125" customWidth="1"/>
    <col min="3" max="3" width="19" customWidth="1"/>
    <col min="4" max="4" width="20.28515625" customWidth="1"/>
    <col min="5" max="5" width="24.28515625" customWidth="1"/>
    <col min="6" max="6" width="21.28515625" customWidth="1"/>
    <col min="7" max="7" width="7.42578125" customWidth="1"/>
    <col min="8" max="8" width="22" customWidth="1"/>
    <col min="9" max="9" width="19.85546875" customWidth="1"/>
    <col min="10" max="10" width="21.7109375" customWidth="1"/>
    <col min="11" max="11" width="20.85546875" customWidth="1"/>
    <col min="12" max="13" width="19.140625" customWidth="1"/>
    <col min="14" max="14" width="5.5703125" customWidth="1"/>
    <col min="15" max="15" width="19.140625" customWidth="1"/>
    <col min="16" max="16" width="15.85546875" customWidth="1"/>
    <col min="17" max="17" width="17.140625" customWidth="1"/>
    <col min="18" max="18" width="18.85546875" customWidth="1"/>
    <col min="19" max="19" width="17.42578125" customWidth="1"/>
    <col min="20" max="20" width="17.7109375" customWidth="1"/>
    <col min="21" max="21" width="4.7109375" customWidth="1"/>
  </cols>
  <sheetData>
    <row r="1" spans="1:74" x14ac:dyDescent="0.25">
      <c r="A1" s="98" t="s">
        <v>60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100"/>
      <c r="U1" s="124"/>
    </row>
    <row r="2" spans="1:74" ht="14.25" customHeight="1" thickBot="1" x14ac:dyDescent="0.3">
      <c r="A2" s="101"/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3"/>
      <c r="U2" s="124"/>
    </row>
    <row r="3" spans="1:74" ht="15.75" thickBot="1" x14ac:dyDescent="0.3">
      <c r="I3" s="9"/>
      <c r="L3" s="11"/>
      <c r="M3" s="11"/>
      <c r="O3" s="11"/>
      <c r="S3" s="32"/>
      <c r="T3" s="32"/>
      <c r="U3" s="124"/>
      <c r="W3" s="32"/>
      <c r="X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</row>
    <row r="4" spans="1:74" ht="15.75" thickBot="1" x14ac:dyDescent="0.3">
      <c r="A4" s="107" t="s">
        <v>1</v>
      </c>
      <c r="B4" s="108"/>
      <c r="C4" s="108"/>
      <c r="D4" s="109"/>
      <c r="E4" s="77" t="s">
        <v>0</v>
      </c>
      <c r="F4" s="78"/>
      <c r="G4" s="78"/>
      <c r="H4" s="78"/>
      <c r="I4" s="79"/>
      <c r="J4" s="80" t="s">
        <v>2</v>
      </c>
      <c r="K4" s="81"/>
      <c r="L4" s="81"/>
      <c r="M4" s="81"/>
      <c r="N4" s="82"/>
      <c r="O4" s="83" t="s">
        <v>3</v>
      </c>
      <c r="P4" s="84"/>
      <c r="Q4" s="84"/>
      <c r="R4" s="84"/>
      <c r="S4" s="84"/>
      <c r="T4" s="85"/>
      <c r="U4" s="124"/>
      <c r="W4" s="32"/>
      <c r="X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</row>
    <row r="5" spans="1:74" ht="15.75" thickBot="1" x14ac:dyDescent="0.3">
      <c r="A5" s="1"/>
      <c r="C5" s="2"/>
      <c r="I5" s="10"/>
      <c r="L5" s="11"/>
      <c r="M5" s="11"/>
      <c r="O5" s="11"/>
      <c r="S5" s="32"/>
      <c r="T5" s="32"/>
      <c r="U5" s="124"/>
      <c r="W5" s="32"/>
      <c r="X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</row>
    <row r="6" spans="1:74" ht="15.75" thickBot="1" x14ac:dyDescent="0.3">
      <c r="A6" s="1"/>
      <c r="B6" s="5" t="s">
        <v>4</v>
      </c>
      <c r="C6" s="6" t="s">
        <v>5</v>
      </c>
      <c r="D6" s="6" t="s">
        <v>6</v>
      </c>
      <c r="E6" s="6" t="s">
        <v>7</v>
      </c>
      <c r="F6" s="6" t="s">
        <v>8</v>
      </c>
      <c r="M6" s="11"/>
      <c r="O6" s="11"/>
      <c r="S6" s="32"/>
      <c r="T6" s="32"/>
      <c r="U6" s="124"/>
      <c r="W6" s="32"/>
      <c r="X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</row>
    <row r="7" spans="1:74" ht="15.75" thickBot="1" x14ac:dyDescent="0.3">
      <c r="A7" s="4" t="s">
        <v>23</v>
      </c>
      <c r="C7" s="1"/>
      <c r="I7" s="104" t="s">
        <v>57</v>
      </c>
      <c r="J7" s="105"/>
      <c r="K7" s="105"/>
      <c r="L7" s="105"/>
      <c r="M7" s="106"/>
      <c r="O7" s="11"/>
      <c r="P7" s="68"/>
      <c r="Q7" s="68"/>
      <c r="R7" s="68"/>
      <c r="S7" s="32"/>
      <c r="T7" s="32"/>
      <c r="U7" s="124"/>
      <c r="W7" s="32"/>
      <c r="X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</row>
    <row r="8" spans="1:74" ht="15.75" thickBot="1" x14ac:dyDescent="0.3">
      <c r="A8" s="127" t="s">
        <v>24</v>
      </c>
      <c r="B8" s="13"/>
      <c r="C8" s="14"/>
      <c r="D8" s="14"/>
      <c r="E8" s="14"/>
      <c r="F8" s="15"/>
      <c r="G8" s="31"/>
      <c r="I8" s="5" t="s">
        <v>4</v>
      </c>
      <c r="J8" s="6" t="s">
        <v>5</v>
      </c>
      <c r="K8" s="6" t="s">
        <v>6</v>
      </c>
      <c r="L8" s="6" t="s">
        <v>7</v>
      </c>
      <c r="M8" s="6" t="s">
        <v>8</v>
      </c>
      <c r="O8" s="92" t="s">
        <v>26</v>
      </c>
      <c r="P8" s="93"/>
      <c r="Q8" s="93"/>
      <c r="R8" s="93"/>
      <c r="S8" s="94"/>
      <c r="U8" s="124"/>
      <c r="W8" s="32"/>
      <c r="X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</row>
    <row r="9" spans="1:74" ht="15.75" thickBot="1" x14ac:dyDescent="0.3">
      <c r="A9" s="128"/>
      <c r="B9" s="16"/>
      <c r="C9" s="12" t="s">
        <v>10</v>
      </c>
      <c r="D9" s="12" t="s">
        <v>10</v>
      </c>
      <c r="E9" s="12"/>
      <c r="F9" s="17"/>
      <c r="G9" s="31"/>
      <c r="O9" s="95"/>
      <c r="P9" s="96"/>
      <c r="Q9" s="96"/>
      <c r="R9" s="96"/>
      <c r="S9" s="97"/>
      <c r="U9" s="124"/>
      <c r="W9" s="32"/>
      <c r="X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</row>
    <row r="10" spans="1:74" ht="15.75" thickBot="1" x14ac:dyDescent="0.3">
      <c r="A10" s="128"/>
      <c r="B10" s="16"/>
      <c r="C10" s="12"/>
      <c r="D10" s="12"/>
      <c r="E10" s="12"/>
      <c r="F10" s="17"/>
      <c r="G10" s="31"/>
      <c r="H10" s="59" t="s">
        <v>14</v>
      </c>
      <c r="I10" s="13"/>
      <c r="J10" s="13"/>
      <c r="K10" s="13"/>
      <c r="L10" s="13"/>
      <c r="M10" s="13"/>
      <c r="U10" s="124"/>
      <c r="W10" s="32"/>
      <c r="X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</row>
    <row r="11" spans="1:74" ht="15.75" thickBot="1" x14ac:dyDescent="0.3">
      <c r="A11" s="129"/>
      <c r="B11" s="21"/>
      <c r="C11" s="22"/>
      <c r="D11" s="22"/>
      <c r="E11" s="22"/>
      <c r="F11" s="23"/>
      <c r="H11" s="59" t="s">
        <v>9</v>
      </c>
      <c r="I11" s="13"/>
      <c r="J11" s="13"/>
      <c r="K11" s="13"/>
      <c r="L11" s="13"/>
      <c r="M11" s="13"/>
      <c r="U11" s="124"/>
      <c r="W11" s="32"/>
      <c r="X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</row>
    <row r="12" spans="1:74" ht="15.75" thickBot="1" x14ac:dyDescent="0.3">
      <c r="A12" s="130" t="s">
        <v>24</v>
      </c>
      <c r="B12" s="13"/>
      <c r="C12" s="14"/>
      <c r="D12" s="14"/>
      <c r="E12" s="14"/>
      <c r="F12" s="15"/>
      <c r="H12" s="59" t="s">
        <v>15</v>
      </c>
      <c r="I12" s="13"/>
      <c r="J12" s="13"/>
      <c r="K12" s="13"/>
      <c r="L12" s="13"/>
      <c r="M12" s="58"/>
      <c r="O12" s="86" t="s">
        <v>30</v>
      </c>
      <c r="P12" s="37"/>
      <c r="R12" s="86" t="s">
        <v>29</v>
      </c>
      <c r="S12" s="49"/>
      <c r="U12" s="124"/>
      <c r="W12" s="32"/>
      <c r="X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</row>
    <row r="13" spans="1:74" ht="15.75" thickBot="1" x14ac:dyDescent="0.3">
      <c r="A13" s="131"/>
      <c r="B13" s="16"/>
      <c r="C13" s="12"/>
      <c r="D13" s="12"/>
      <c r="E13" s="12"/>
      <c r="F13" s="17"/>
      <c r="H13" s="57" t="s">
        <v>10</v>
      </c>
      <c r="I13" s="13"/>
      <c r="J13" s="13"/>
      <c r="K13" s="13"/>
      <c r="L13" s="13"/>
      <c r="M13" s="58"/>
      <c r="O13" s="87"/>
      <c r="P13" s="38"/>
      <c r="R13" s="87"/>
      <c r="S13" s="50"/>
      <c r="U13" s="124"/>
      <c r="W13" s="32"/>
      <c r="X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</row>
    <row r="14" spans="1:74" ht="15.75" thickBot="1" x14ac:dyDescent="0.3">
      <c r="A14" s="131"/>
      <c r="B14" s="24"/>
      <c r="C14" s="12"/>
      <c r="D14" s="12"/>
      <c r="E14" s="12"/>
      <c r="F14" s="17"/>
      <c r="G14" s="2"/>
      <c r="H14" s="57" t="s">
        <v>20</v>
      </c>
      <c r="I14" s="13"/>
      <c r="J14" s="13"/>
      <c r="K14" s="13"/>
      <c r="L14" s="13"/>
      <c r="M14" s="58"/>
      <c r="O14" s="86" t="s">
        <v>27</v>
      </c>
      <c r="P14" s="51"/>
      <c r="R14" s="86" t="s">
        <v>33</v>
      </c>
      <c r="S14" s="53"/>
      <c r="U14" s="124"/>
      <c r="W14" s="32"/>
      <c r="X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</row>
    <row r="15" spans="1:74" ht="15.75" thickBot="1" x14ac:dyDescent="0.3">
      <c r="A15" s="132"/>
      <c r="B15" s="28"/>
      <c r="C15" s="22"/>
      <c r="D15" s="22"/>
      <c r="E15" s="22"/>
      <c r="F15" s="23"/>
      <c r="G15" s="2"/>
      <c r="H15" s="57" t="s">
        <v>12</v>
      </c>
      <c r="I15" s="13"/>
      <c r="J15" s="13"/>
      <c r="K15" s="13"/>
      <c r="L15" s="13"/>
      <c r="M15" s="58"/>
      <c r="O15" s="87"/>
      <c r="P15" s="52"/>
      <c r="R15" s="87"/>
      <c r="S15" s="54"/>
      <c r="U15" s="124"/>
      <c r="W15" s="32"/>
      <c r="X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</row>
    <row r="16" spans="1:74" ht="15.75" thickBot="1" x14ac:dyDescent="0.3">
      <c r="A16" s="133" t="s">
        <v>24</v>
      </c>
      <c r="B16" s="13"/>
      <c r="C16" s="14"/>
      <c r="D16" s="14"/>
      <c r="E16" s="14"/>
      <c r="F16" s="15"/>
      <c r="G16" s="2"/>
      <c r="H16" s="57" t="s">
        <v>17</v>
      </c>
      <c r="I16" s="13"/>
      <c r="J16" s="13"/>
      <c r="K16" s="13"/>
      <c r="L16" s="13"/>
      <c r="M16" s="58"/>
      <c r="O16" s="86" t="s">
        <v>28</v>
      </c>
      <c r="P16" s="45"/>
      <c r="R16" s="86" t="s">
        <v>34</v>
      </c>
      <c r="S16" s="43"/>
      <c r="U16" s="124"/>
      <c r="W16" s="32"/>
      <c r="X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</row>
    <row r="17" spans="1:74" ht="15.75" thickBot="1" x14ac:dyDescent="0.3">
      <c r="A17" s="134"/>
      <c r="B17" s="16"/>
      <c r="C17" s="12"/>
      <c r="D17" s="12"/>
      <c r="E17" s="12"/>
      <c r="F17" s="17"/>
      <c r="H17" s="57" t="s">
        <v>16</v>
      </c>
      <c r="I17" s="13"/>
      <c r="J17" s="13"/>
      <c r="K17" s="13"/>
      <c r="L17" s="13"/>
      <c r="M17" s="58"/>
      <c r="O17" s="87"/>
      <c r="P17" s="46"/>
      <c r="R17" s="87"/>
      <c r="S17" s="44"/>
      <c r="U17" s="124"/>
      <c r="W17" s="32"/>
      <c r="X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</row>
    <row r="18" spans="1:74" ht="15.75" thickBot="1" x14ac:dyDescent="0.3">
      <c r="A18" s="134"/>
      <c r="B18" s="16"/>
      <c r="C18" s="12"/>
      <c r="D18" s="12"/>
      <c r="E18" s="29"/>
      <c r="F18" s="17"/>
      <c r="H18" s="57" t="s">
        <v>58</v>
      </c>
      <c r="I18" s="13"/>
      <c r="J18" s="13"/>
      <c r="K18" s="13"/>
      <c r="L18" s="13"/>
      <c r="M18" s="58"/>
      <c r="O18" s="86" t="s">
        <v>31</v>
      </c>
      <c r="P18" s="47"/>
      <c r="R18" s="88" t="s">
        <v>35</v>
      </c>
      <c r="S18" s="39"/>
      <c r="U18" s="124"/>
      <c r="W18" s="32"/>
      <c r="X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</row>
    <row r="19" spans="1:74" ht="15.75" thickBot="1" x14ac:dyDescent="0.3">
      <c r="A19" s="135"/>
      <c r="B19" s="18"/>
      <c r="C19" s="19"/>
      <c r="D19" s="19"/>
      <c r="E19" s="30"/>
      <c r="F19" s="20"/>
      <c r="H19" s="57" t="s">
        <v>11</v>
      </c>
      <c r="I19" s="13"/>
      <c r="J19" s="13"/>
      <c r="K19" s="13"/>
      <c r="L19" s="13"/>
      <c r="M19" s="58"/>
      <c r="O19" s="87"/>
      <c r="P19" s="48"/>
      <c r="R19" s="89"/>
      <c r="S19" s="40"/>
      <c r="U19" s="124"/>
      <c r="W19" s="32"/>
      <c r="X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</row>
    <row r="20" spans="1:74" ht="15.75" thickBot="1" x14ac:dyDescent="0.3">
      <c r="A20" s="136" t="s">
        <v>24</v>
      </c>
      <c r="B20" s="25"/>
      <c r="C20" s="26"/>
      <c r="D20" s="26"/>
      <c r="E20" s="26"/>
      <c r="F20" s="27"/>
      <c r="H20" s="57" t="s">
        <v>13</v>
      </c>
      <c r="I20" s="13"/>
      <c r="J20" s="13"/>
      <c r="K20" s="13"/>
      <c r="L20" s="13"/>
      <c r="M20" s="58"/>
      <c r="O20" s="86" t="s">
        <v>32</v>
      </c>
      <c r="P20" s="90"/>
      <c r="R20" s="33"/>
      <c r="S20" s="33"/>
      <c r="U20" s="124"/>
      <c r="W20" s="32"/>
      <c r="X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</row>
    <row r="21" spans="1:74" ht="15.75" thickBot="1" x14ac:dyDescent="0.3">
      <c r="A21" s="137"/>
      <c r="B21" s="16"/>
      <c r="C21" s="12"/>
      <c r="D21" s="12"/>
      <c r="E21" s="12"/>
      <c r="F21" s="17"/>
      <c r="H21" s="57" t="s">
        <v>59</v>
      </c>
      <c r="I21" s="56"/>
      <c r="J21" s="56"/>
      <c r="K21" s="56"/>
      <c r="L21" s="56"/>
      <c r="M21" s="55"/>
      <c r="O21" s="87"/>
      <c r="P21" s="91"/>
      <c r="R21" s="33"/>
      <c r="S21" s="33"/>
      <c r="U21" s="124"/>
      <c r="W21" s="32"/>
      <c r="X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</row>
    <row r="22" spans="1:74" x14ac:dyDescent="0.25">
      <c r="A22" s="137"/>
      <c r="B22" s="16"/>
      <c r="C22" s="12"/>
      <c r="D22" s="12"/>
      <c r="E22" s="12"/>
      <c r="F22" s="17"/>
      <c r="I22" s="10"/>
      <c r="P22" s="114"/>
      <c r="Q22" s="114"/>
      <c r="R22" s="114"/>
      <c r="S22" s="69"/>
      <c r="U22" s="124"/>
      <c r="W22" s="32"/>
      <c r="X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2"/>
      <c r="BU22" s="32"/>
      <c r="BV22" s="32"/>
    </row>
    <row r="23" spans="1:74" ht="15.75" thickBot="1" x14ac:dyDescent="0.3">
      <c r="A23" s="138"/>
      <c r="B23" s="18"/>
      <c r="C23" s="19"/>
      <c r="D23" s="19"/>
      <c r="E23" s="19"/>
      <c r="F23" s="20"/>
      <c r="I23" s="10"/>
      <c r="L23" s="1"/>
      <c r="O23" s="11"/>
      <c r="U23" s="124"/>
      <c r="W23" s="8"/>
      <c r="X23" s="8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2"/>
      <c r="BU23" s="32"/>
      <c r="BV23" s="32"/>
    </row>
    <row r="24" spans="1:74" ht="15.75" thickBot="1" x14ac:dyDescent="0.3">
      <c r="A24" s="145" t="s">
        <v>24</v>
      </c>
      <c r="B24" s="25"/>
      <c r="C24" s="26"/>
      <c r="D24" s="26"/>
      <c r="E24" s="26"/>
      <c r="F24" s="27"/>
      <c r="I24" s="61" t="s">
        <v>51</v>
      </c>
      <c r="J24" s="61" t="s">
        <v>52</v>
      </c>
      <c r="L24" s="1"/>
      <c r="O24" s="11"/>
      <c r="U24" s="124"/>
      <c r="W24" s="8"/>
      <c r="X24" s="8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2"/>
      <c r="BU24" s="32"/>
      <c r="BV24" s="32"/>
    </row>
    <row r="25" spans="1:74" ht="15.75" thickBot="1" x14ac:dyDescent="0.3">
      <c r="A25" s="146"/>
      <c r="B25" s="16"/>
      <c r="C25" s="12"/>
      <c r="D25" s="12"/>
      <c r="E25" s="12"/>
      <c r="F25" s="17"/>
      <c r="K25" s="76"/>
      <c r="L25" s="1"/>
      <c r="M25" s="11"/>
      <c r="O25" s="11"/>
      <c r="S25" s="32"/>
      <c r="T25" s="32"/>
      <c r="U25" s="124"/>
      <c r="W25" s="8"/>
      <c r="X25" s="8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2"/>
      <c r="BU25" s="32"/>
      <c r="BV25" s="32"/>
    </row>
    <row r="26" spans="1:74" ht="15.75" thickBot="1" x14ac:dyDescent="0.3">
      <c r="A26" s="146"/>
      <c r="B26" s="16"/>
      <c r="C26" s="12"/>
      <c r="D26" s="12"/>
      <c r="E26" s="12"/>
      <c r="F26" s="17"/>
      <c r="H26" s="59" t="s">
        <v>14</v>
      </c>
      <c r="I26" s="59">
        <f>IF(I10="Zone 1A (0-5km)",0.63,IF(I10="Zone 1B (5-10km)",1.36,IF(I10="Zone 2 (10-20km)",2.68,IF(I10="Zone 3 (20-30km)",3.88,IF(I10="Zone 4 (30-40km)",4.92,IF(I10="Zone 5 (40-50km)",6.43,"0"))))))+IF(J10="Zone 1A (0-5km)",0.63,IF(J10="Zone 1B (5-10km)",1.36,IF(J10="Zone 2 (10-20km)",2.68,IF(J10="Zone 3 (20-30km)",3.88,IF(J10="Zone 4 (30-40km)",4.92,IF(J10="Zone 5 (40-50km)",6.43,"0"))))))+IF(K10="Zone 1A (0-5km)",0.63,IF(K10="Zone 1B (5-10km)",1.36,IF(K10="Zone 2 (10-20km)",2.68,IF(K10="Zone 3 (20-30km)",3.88,IF(K10="Zone 4 (30-40km)",4.92,IF(K10="Zone 5 (40-50km)",6.43,"0"))))))+IF(L10="Zone 1A (0-5km)",0.63,IF(L10="Zone 1B (5-10km)",1.36,IF(L10="Zone 2 (10-20km)",2.68,IF(L10="Zone 3 (20-30km)",3.88,IF(L10="Zone 4 (30-40km)",4.92,IF(L10="Zone 5 (40-50km)",6.43,"0"))))))+IF(M10="Zone 1A (0-5km)",0.63,IF(M10="Zone 1B (5-10km)",1.36,IF(M10="Zone 2 (10-20km)",2.68,IF(M10="Zone 3 (20-30km)",3.88,IF(M10="Zone 4 (30-40km)",4.92,IF(M10="Zone 5 (40-50km)",6.43,"0"))))))</f>
        <v>0</v>
      </c>
      <c r="J26" s="58">
        <f>SUM(I26,I76,I126,I176,I226,)</f>
        <v>0</v>
      </c>
      <c r="M26" s="11"/>
      <c r="O26" s="11"/>
      <c r="S26" s="32"/>
      <c r="T26" s="32"/>
      <c r="U26" s="124"/>
      <c r="W26" s="8"/>
      <c r="X26" s="8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2"/>
      <c r="BK26" s="32"/>
      <c r="BL26" s="32"/>
      <c r="BM26" s="32"/>
      <c r="BN26" s="32"/>
      <c r="BO26" s="32"/>
      <c r="BP26" s="32"/>
      <c r="BQ26" s="32"/>
      <c r="BR26" s="32"/>
      <c r="BS26" s="32"/>
      <c r="BT26" s="32"/>
      <c r="BU26" s="32"/>
      <c r="BV26" s="32"/>
    </row>
    <row r="27" spans="1:74" ht="15.75" thickBot="1" x14ac:dyDescent="0.3">
      <c r="A27" s="147"/>
      <c r="B27" s="21"/>
      <c r="C27" s="22"/>
      <c r="D27" s="22"/>
      <c r="E27" s="22"/>
      <c r="F27" s="23"/>
      <c r="H27" s="59" t="s">
        <v>9</v>
      </c>
      <c r="I27" s="59">
        <f>IF(I11="Zone 1A (0-5km)",0.63,IF(I11="Zone 1B (5-10km)",1.36,IF(I11="Zone 2 (10-20km)",2.68,IF(I11="Zone 3 (20-30km)",3.88,IF(I11="Zone 4 (30-40km)",4.92,IF(I11="Zone 5 (40-50km)",6.43,"0"))))))+IF(J11="Zone 1A (0-5km)",0.63,IF(J11="Zone 1B (5-10km)",1.36,IF(J11="Zone 2 (10-20km)",2.68,IF(J11="Zone 3 (20-30km)",3.88,IF(J11="Zone 4 (30-40km)",4.92,IF(J11="Zone 5 (40-50km)",6.43,"0"))))))+IF(K11="Zone 1A (0-5km)",0.63,IF(K11="Zone 1B (5-10km)",1.36,IF(K11="Zone 2 (10-20km)",2.68,IF(K11="Zone 3 (20-30km)",3.88,IF(K11="Zone 4 (30-40km)",4.92,IF(K11="Zone 5 (40-50km)",6.43,"0"))))))+IF(L11="Zone 1A (0-5km)",0.63,IF(L11="Zone 1B (5-10km)",1.36,IF(L11="Zone 2 (10-20km)",2.68,IF(L11="Zone 3 (20-30km)",3.88,IF(L11="Zone 4 (30-40km)",4.92,IF(L11="Zone 5 (40-50km)",6.43,"0"))))))+IF(M11="Zone 1A (0-5km)",0.63,IF(M11="Zone 1B (5-10km)",1.36,IF(M11="Zone 2 (10-20km)",2.68,IF(M11="Zone 3 (20-30km)",3.88,IF(M11="Zone 4 (30-40km)",4.92, IF(M11="Zone 5 (40-50km)",6.43,"0"))))))</f>
        <v>0</v>
      </c>
      <c r="J27" s="58">
        <f t="shared" ref="J27:J37" si="0">SUM(I27,I77,I127,I177,I227,)</f>
        <v>0</v>
      </c>
      <c r="L27" s="115" t="s">
        <v>25</v>
      </c>
      <c r="O27" s="11"/>
      <c r="S27" s="32"/>
      <c r="T27" s="32"/>
      <c r="U27" s="124"/>
      <c r="W27" s="8"/>
      <c r="X27" s="8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2"/>
      <c r="BK27" s="32"/>
      <c r="BL27" s="32"/>
      <c r="BM27" s="32"/>
      <c r="BN27" s="32"/>
      <c r="BO27" s="32"/>
      <c r="BP27" s="32"/>
      <c r="BQ27" s="32"/>
      <c r="BR27" s="32"/>
      <c r="BS27" s="32"/>
      <c r="BT27" s="32"/>
      <c r="BU27" s="32"/>
      <c r="BV27" s="32"/>
    </row>
    <row r="28" spans="1:74" ht="15.75" thickBot="1" x14ac:dyDescent="0.3">
      <c r="A28" s="148" t="s">
        <v>24</v>
      </c>
      <c r="B28" s="13"/>
      <c r="C28" s="14"/>
      <c r="D28" s="14"/>
      <c r="E28" s="14"/>
      <c r="F28" s="15"/>
      <c r="H28" s="59" t="s">
        <v>15</v>
      </c>
      <c r="I28" s="59">
        <f t="shared" ref="I28:I37" si="1">IF(I12="Zone 1A (0-5km)",0.63,IF(I12="Zone 1B (5-10km)",1.36,IF(I12="Zone 2 (10-20km)",2.68,IF(I12="Zone 3 (20-30km)",3.88,IF(I12="Zone 4 (30-40km)",4.92,IF(I12="Zone 5 (40-50km)",6.43,"0"))))))+IF(J12="Zone 1A (0-5km)",0.63,IF(J12="Zone 1B (5-10km)",1.36,IF(J12="Zone 2 (10-20km)",2.68,IF(J12="Zone 3 (20-30km)",3.88,IF(J12="Zone 4 (30-40km)",4.92,IF(J12="Zone 5 (40-50km)",6.43,"0"))))))+IF(K12="Zone 1A (0-5km)",0.63,IF(K12="Zone 1B (5-10km)",1.36,IF(K12="Zone 2 (10-20km)",2.68,IF(K12="Zone 3 (20-30km)",3.88,IF(K12="Zone 4 (30-40km)",4.92,IF(K12="Zone 5 (40-50km)",6.43,"0"))))))+IF(L12="Zone 1A (0-5km)",0.63,IF(L12="Zone 1B (5-10km)",1.36,IF(L12="Zone 2 (10-20km)",2.68,IF(L12="Zone 3 (20-30km)",3.88,IF(L12="Zone 4 (30-40km)",4.92,IF(L12="Zone 5 (40-50km)",6.43,"0"))))))+IF(M12="Zone 1A (0-5km)",0.63,IF(M12="Zone 1B (5-10km)",1.36,IF(M12="Zone 2 (10-20km)",2.68,IF(M12="Zone 3 (20-30km)",3.88,IF(M12="Zone 4 (30-40km)",4.92,IF(M12="Zone 5 (40-50km)",6.43,"0"))))))</f>
        <v>0</v>
      </c>
      <c r="J28" s="58">
        <f t="shared" si="0"/>
        <v>0</v>
      </c>
      <c r="L28" s="116"/>
      <c r="O28" s="8"/>
      <c r="P28" s="8"/>
      <c r="Q28" s="8"/>
      <c r="R28" s="8"/>
      <c r="S28" s="8"/>
      <c r="T28" s="32"/>
      <c r="U28" s="124"/>
      <c r="W28" s="8"/>
      <c r="X28" s="8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2"/>
      <c r="BU28" s="32"/>
      <c r="BV28" s="32"/>
    </row>
    <row r="29" spans="1:74" ht="15.75" thickBot="1" x14ac:dyDescent="0.3">
      <c r="A29" s="149"/>
      <c r="B29" s="16"/>
      <c r="C29" s="12"/>
      <c r="D29" s="12"/>
      <c r="E29" s="12"/>
      <c r="F29" s="17"/>
      <c r="H29" s="57" t="s">
        <v>10</v>
      </c>
      <c r="I29" s="59">
        <f t="shared" si="1"/>
        <v>0</v>
      </c>
      <c r="J29" s="58">
        <f t="shared" si="0"/>
        <v>0</v>
      </c>
      <c r="O29" s="8"/>
      <c r="P29" s="8"/>
      <c r="Q29" s="8"/>
      <c r="R29" s="8"/>
      <c r="S29" s="8"/>
      <c r="T29" s="32"/>
      <c r="U29" s="124"/>
      <c r="W29" s="8"/>
      <c r="X29" s="8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2"/>
      <c r="BU29" s="32"/>
      <c r="BV29" s="32"/>
    </row>
    <row r="30" spans="1:74" ht="15.75" thickBot="1" x14ac:dyDescent="0.3">
      <c r="A30" s="149"/>
      <c r="B30" s="16"/>
      <c r="C30" s="12"/>
      <c r="D30" s="12"/>
      <c r="E30" s="12"/>
      <c r="F30" s="17"/>
      <c r="H30" s="57" t="s">
        <v>20</v>
      </c>
      <c r="I30" s="59">
        <f t="shared" si="1"/>
        <v>0</v>
      </c>
      <c r="J30" s="58">
        <f t="shared" si="0"/>
        <v>0</v>
      </c>
      <c r="L30" s="72" t="s">
        <v>21</v>
      </c>
      <c r="O30" s="9"/>
      <c r="P30" s="9"/>
      <c r="Q30" s="9"/>
      <c r="R30" s="9"/>
      <c r="S30" s="9"/>
      <c r="U30" s="124"/>
      <c r="W30" s="8"/>
      <c r="X30" s="8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2"/>
      <c r="BU30" s="32"/>
      <c r="BV30" s="32"/>
    </row>
    <row r="31" spans="1:74" ht="15.75" thickBot="1" x14ac:dyDescent="0.3">
      <c r="A31" s="150"/>
      <c r="B31" s="21"/>
      <c r="C31" s="22"/>
      <c r="D31" s="22"/>
      <c r="E31" s="22"/>
      <c r="F31" s="23"/>
      <c r="H31" s="57" t="s">
        <v>12</v>
      </c>
      <c r="I31" s="59">
        <f t="shared" si="1"/>
        <v>0</v>
      </c>
      <c r="J31" s="58">
        <f t="shared" si="0"/>
        <v>0</v>
      </c>
      <c r="L31" s="73" t="s">
        <v>14</v>
      </c>
      <c r="O31" s="9"/>
      <c r="P31" s="9"/>
      <c r="Q31" s="9"/>
      <c r="R31" s="9"/>
      <c r="S31" s="9"/>
      <c r="U31" s="124"/>
      <c r="W31" s="8"/>
      <c r="X31" s="8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2"/>
      <c r="BU31" s="32"/>
      <c r="BV31" s="32"/>
    </row>
    <row r="32" spans="1:74" ht="15.75" thickBot="1" x14ac:dyDescent="0.3">
      <c r="A32" s="151" t="s">
        <v>24</v>
      </c>
      <c r="B32" s="13"/>
      <c r="C32" s="14"/>
      <c r="D32" s="14"/>
      <c r="E32" s="14"/>
      <c r="F32" s="15"/>
      <c r="H32" s="57" t="s">
        <v>17</v>
      </c>
      <c r="I32" s="59">
        <f t="shared" si="1"/>
        <v>0</v>
      </c>
      <c r="J32" s="58">
        <f t="shared" si="0"/>
        <v>0</v>
      </c>
      <c r="L32" s="73" t="s">
        <v>9</v>
      </c>
      <c r="O32" s="8"/>
      <c r="P32" s="71"/>
      <c r="Q32" s="9"/>
      <c r="R32" s="8"/>
      <c r="S32" s="71"/>
      <c r="U32" s="124"/>
      <c r="W32" s="8"/>
      <c r="X32" s="8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2"/>
      <c r="BU32" s="32"/>
      <c r="BV32" s="32"/>
    </row>
    <row r="33" spans="1:74" ht="15.75" thickBot="1" x14ac:dyDescent="0.3">
      <c r="A33" s="152"/>
      <c r="B33" s="16"/>
      <c r="C33" s="12"/>
      <c r="D33" s="12"/>
      <c r="E33" s="12"/>
      <c r="F33" s="17"/>
      <c r="H33" s="57" t="s">
        <v>16</v>
      </c>
      <c r="I33" s="59">
        <f t="shared" si="1"/>
        <v>0</v>
      </c>
      <c r="J33" s="58">
        <f t="shared" si="0"/>
        <v>0</v>
      </c>
      <c r="L33" s="73" t="s">
        <v>15</v>
      </c>
      <c r="O33" s="8"/>
      <c r="P33" s="71"/>
      <c r="Q33" s="9"/>
      <c r="R33" s="8"/>
      <c r="S33" s="71"/>
      <c r="U33" s="124"/>
      <c r="W33" s="8"/>
      <c r="X33" s="8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/>
      <c r="BF33" s="32"/>
      <c r="BG33" s="32"/>
      <c r="BH33" s="32"/>
      <c r="BI33" s="32"/>
      <c r="BJ33" s="32"/>
      <c r="BK33" s="32"/>
      <c r="BL33" s="32"/>
      <c r="BM33" s="32"/>
      <c r="BN33" s="32"/>
      <c r="BO33" s="32"/>
      <c r="BP33" s="32"/>
      <c r="BQ33" s="32"/>
      <c r="BR33" s="32"/>
      <c r="BS33" s="32"/>
      <c r="BT33" s="32"/>
      <c r="BU33" s="32"/>
      <c r="BV33" s="32"/>
    </row>
    <row r="34" spans="1:74" ht="15.75" thickBot="1" x14ac:dyDescent="0.3">
      <c r="A34" s="152"/>
      <c r="B34" s="16"/>
      <c r="C34" s="12"/>
      <c r="D34" s="12"/>
      <c r="E34" s="12"/>
      <c r="F34" s="17"/>
      <c r="H34" s="57" t="s">
        <v>58</v>
      </c>
      <c r="I34" s="59">
        <f t="shared" si="1"/>
        <v>0</v>
      </c>
      <c r="J34" s="58">
        <f t="shared" si="0"/>
        <v>0</v>
      </c>
      <c r="L34" s="73" t="s">
        <v>10</v>
      </c>
      <c r="O34" s="8"/>
      <c r="P34" s="71"/>
      <c r="Q34" s="9"/>
      <c r="R34" s="8"/>
      <c r="S34" s="71"/>
      <c r="U34" s="124"/>
      <c r="W34" s="8"/>
      <c r="X34" s="8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</row>
    <row r="35" spans="1:74" ht="15.75" thickBot="1" x14ac:dyDescent="0.3">
      <c r="A35" s="153"/>
      <c r="B35" s="21"/>
      <c r="C35" s="22"/>
      <c r="D35" s="22"/>
      <c r="E35" s="22"/>
      <c r="F35" s="23"/>
      <c r="H35" s="57" t="s">
        <v>11</v>
      </c>
      <c r="I35" s="59">
        <f t="shared" si="1"/>
        <v>0</v>
      </c>
      <c r="J35" s="58">
        <f t="shared" si="0"/>
        <v>0</v>
      </c>
      <c r="L35" s="73" t="s">
        <v>20</v>
      </c>
      <c r="O35" s="8"/>
      <c r="P35" s="71"/>
      <c r="Q35" s="9"/>
      <c r="R35" s="8"/>
      <c r="S35" s="71"/>
      <c r="U35" s="124"/>
      <c r="W35" s="8"/>
      <c r="X35" s="8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</row>
    <row r="36" spans="1:74" ht="15.75" thickBot="1" x14ac:dyDescent="0.3">
      <c r="A36" s="139" t="s">
        <v>24</v>
      </c>
      <c r="B36" s="13"/>
      <c r="C36" s="14"/>
      <c r="D36" s="14"/>
      <c r="E36" s="14"/>
      <c r="F36" s="15"/>
      <c r="H36" s="57" t="s">
        <v>13</v>
      </c>
      <c r="I36" s="59">
        <f t="shared" si="1"/>
        <v>0</v>
      </c>
      <c r="J36" s="58">
        <f t="shared" si="0"/>
        <v>0</v>
      </c>
      <c r="L36" s="73" t="s">
        <v>12</v>
      </c>
      <c r="O36" s="8"/>
      <c r="P36" s="71"/>
      <c r="Q36" s="9"/>
      <c r="R36" s="8"/>
      <c r="S36" s="71"/>
      <c r="U36" s="124"/>
      <c r="W36" s="8"/>
      <c r="X36" s="8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2"/>
      <c r="BU36" s="32"/>
      <c r="BV36" s="32"/>
    </row>
    <row r="37" spans="1:74" ht="15.75" thickBot="1" x14ac:dyDescent="0.3">
      <c r="A37" s="140"/>
      <c r="B37" s="16"/>
      <c r="C37" s="12"/>
      <c r="D37" s="12"/>
      <c r="E37" s="12"/>
      <c r="F37" s="17"/>
      <c r="H37" s="57" t="s">
        <v>59</v>
      </c>
      <c r="I37" s="59">
        <f t="shared" si="1"/>
        <v>0</v>
      </c>
      <c r="J37" s="55">
        <f t="shared" si="0"/>
        <v>0</v>
      </c>
      <c r="L37" s="73" t="s">
        <v>17</v>
      </c>
      <c r="O37" s="8"/>
      <c r="P37" s="71"/>
      <c r="Q37" s="9"/>
      <c r="R37" s="8"/>
      <c r="S37" s="71"/>
      <c r="U37" s="124"/>
      <c r="W37" s="8"/>
      <c r="X37" s="8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2"/>
      <c r="BU37" s="32"/>
      <c r="BV37" s="32"/>
    </row>
    <row r="38" spans="1:74" ht="15.75" thickBot="1" x14ac:dyDescent="0.3">
      <c r="A38" s="140"/>
      <c r="B38" s="16"/>
      <c r="C38" s="12"/>
      <c r="D38" s="12"/>
      <c r="E38" s="12"/>
      <c r="F38" s="17"/>
      <c r="L38" s="73" t="s">
        <v>22</v>
      </c>
      <c r="O38" s="8"/>
      <c r="P38" s="71"/>
      <c r="Q38" s="9"/>
      <c r="R38" s="8"/>
      <c r="S38" s="71"/>
      <c r="U38" s="124"/>
      <c r="X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</row>
    <row r="39" spans="1:74" ht="15.75" thickBot="1" x14ac:dyDescent="0.3">
      <c r="A39" s="141"/>
      <c r="B39" s="21"/>
      <c r="C39" s="22"/>
      <c r="D39" s="22"/>
      <c r="E39" s="22"/>
      <c r="F39" s="23"/>
      <c r="H39" s="110" t="s">
        <v>56</v>
      </c>
      <c r="I39" s="111"/>
      <c r="J39" s="112"/>
      <c r="L39" s="73" t="s">
        <v>16</v>
      </c>
      <c r="O39" s="8"/>
      <c r="P39" s="71"/>
      <c r="Q39" s="9"/>
      <c r="R39" s="8"/>
      <c r="S39" s="71"/>
      <c r="U39" s="124"/>
      <c r="X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</row>
    <row r="40" spans="1:74" ht="15.75" thickBot="1" x14ac:dyDescent="0.3">
      <c r="A40" s="133" t="s">
        <v>24</v>
      </c>
      <c r="B40" s="13"/>
      <c r="C40" s="14"/>
      <c r="D40" s="14"/>
      <c r="E40" s="14"/>
      <c r="F40" s="15"/>
      <c r="L40" s="73" t="s">
        <v>18</v>
      </c>
      <c r="O40" s="8"/>
      <c r="P40" s="10"/>
      <c r="Q40" s="9"/>
      <c r="R40" s="10"/>
      <c r="S40" s="10"/>
      <c r="U40" s="124"/>
      <c r="X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</row>
    <row r="41" spans="1:74" ht="15.75" thickBot="1" x14ac:dyDescent="0.3">
      <c r="A41" s="134"/>
      <c r="B41" s="16"/>
      <c r="C41" s="12"/>
      <c r="D41" s="12"/>
      <c r="E41" s="12"/>
      <c r="F41" s="17"/>
      <c r="H41" s="34" t="s">
        <v>49</v>
      </c>
      <c r="I41" s="118">
        <v>0.63</v>
      </c>
      <c r="J41" s="119"/>
      <c r="L41" s="73" t="s">
        <v>11</v>
      </c>
      <c r="O41" s="8"/>
      <c r="P41" s="10"/>
      <c r="Q41" s="9"/>
      <c r="R41" s="10"/>
      <c r="S41" s="10"/>
      <c r="U41" s="124"/>
      <c r="X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</row>
    <row r="42" spans="1:74" ht="15.75" thickBot="1" x14ac:dyDescent="0.3">
      <c r="A42" s="134"/>
      <c r="B42" s="16"/>
      <c r="C42" s="12"/>
      <c r="D42" s="12"/>
      <c r="E42" s="12"/>
      <c r="F42" s="17"/>
      <c r="H42" s="34" t="s">
        <v>55</v>
      </c>
      <c r="I42" s="120">
        <v>1.36</v>
      </c>
      <c r="J42" s="121"/>
      <c r="L42" s="73" t="s">
        <v>13</v>
      </c>
      <c r="O42" s="11"/>
      <c r="U42" s="124"/>
      <c r="X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</row>
    <row r="43" spans="1:74" ht="15.75" thickBot="1" x14ac:dyDescent="0.3">
      <c r="A43" s="135"/>
      <c r="B43" s="21"/>
      <c r="C43" s="22"/>
      <c r="D43" s="22"/>
      <c r="E43" s="22"/>
      <c r="F43" s="23"/>
      <c r="H43" s="34" t="s">
        <v>48</v>
      </c>
      <c r="I43" s="122">
        <v>2.68</v>
      </c>
      <c r="J43" s="123"/>
      <c r="L43" s="74" t="s">
        <v>19</v>
      </c>
      <c r="O43" s="11"/>
      <c r="U43" s="124"/>
      <c r="X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</row>
    <row r="44" spans="1:74" ht="15.75" thickBot="1" x14ac:dyDescent="0.3">
      <c r="A44" s="142" t="s">
        <v>24</v>
      </c>
      <c r="B44" s="13"/>
      <c r="C44" s="14"/>
      <c r="D44" s="14"/>
      <c r="E44" s="14"/>
      <c r="F44" s="15"/>
      <c r="H44" s="34" t="s">
        <v>54</v>
      </c>
      <c r="I44" s="122">
        <v>3.88</v>
      </c>
      <c r="J44" s="123"/>
      <c r="O44" s="11"/>
      <c r="S44" s="32"/>
      <c r="T44" s="32"/>
      <c r="U44" s="124"/>
      <c r="W44" s="32"/>
      <c r="X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</row>
    <row r="45" spans="1:74" ht="15.75" thickBot="1" x14ac:dyDescent="0.3">
      <c r="A45" s="143"/>
      <c r="B45" s="16"/>
      <c r="C45" s="12"/>
      <c r="D45" s="12"/>
      <c r="E45" s="12"/>
      <c r="F45" s="17"/>
      <c r="H45" s="34" t="s">
        <v>46</v>
      </c>
      <c r="I45" s="122">
        <v>4.92</v>
      </c>
      <c r="J45" s="123"/>
      <c r="O45" s="8"/>
      <c r="P45" s="8"/>
      <c r="S45" s="32"/>
      <c r="T45" s="32"/>
      <c r="U45" s="124"/>
      <c r="W45" s="32"/>
      <c r="X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</row>
    <row r="46" spans="1:74" ht="15.75" thickBot="1" x14ac:dyDescent="0.3">
      <c r="A46" s="143"/>
      <c r="B46" s="16"/>
      <c r="C46" s="12"/>
      <c r="D46" s="12"/>
      <c r="E46" s="12"/>
      <c r="F46" s="17"/>
      <c r="H46" s="34" t="s">
        <v>53</v>
      </c>
      <c r="I46" s="122">
        <v>6.43</v>
      </c>
      <c r="J46" s="123"/>
      <c r="K46" s="75"/>
      <c r="L46" s="1"/>
      <c r="O46" s="11"/>
      <c r="U46" s="124"/>
      <c r="W46" s="32"/>
      <c r="X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</row>
    <row r="47" spans="1:74" ht="15.75" thickBot="1" x14ac:dyDescent="0.3">
      <c r="A47" s="144"/>
      <c r="B47" s="18"/>
      <c r="C47" s="19"/>
      <c r="D47" s="19"/>
      <c r="E47" s="19"/>
      <c r="F47" s="20"/>
      <c r="O47" s="11"/>
      <c r="U47" s="124"/>
      <c r="W47" s="32"/>
      <c r="X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</row>
    <row r="48" spans="1:74" x14ac:dyDescent="0.25">
      <c r="M48" s="11"/>
      <c r="O48" s="11"/>
      <c r="U48" s="124"/>
      <c r="W48" s="32"/>
      <c r="X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</row>
    <row r="49" spans="1:74" x14ac:dyDescent="0.25">
      <c r="L49" s="11"/>
      <c r="M49" s="11"/>
      <c r="O49" s="11"/>
      <c r="U49" s="124"/>
      <c r="W49" s="32"/>
      <c r="X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</row>
    <row r="50" spans="1:74" ht="15.75" thickBot="1" x14ac:dyDescent="0.3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124"/>
      <c r="N50" s="124"/>
      <c r="O50" s="124"/>
      <c r="P50" s="124"/>
      <c r="Q50" s="124"/>
      <c r="R50" s="124"/>
      <c r="S50" s="124"/>
      <c r="T50" s="124"/>
      <c r="U50" s="124"/>
      <c r="W50" s="32"/>
      <c r="X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</row>
    <row r="51" spans="1:74" x14ac:dyDescent="0.25">
      <c r="A51" s="98" t="s">
        <v>61</v>
      </c>
      <c r="B51" s="99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100"/>
      <c r="U51" s="124"/>
      <c r="W51" s="32"/>
      <c r="X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</row>
    <row r="52" spans="1:74" ht="15.75" thickBot="1" x14ac:dyDescent="0.3">
      <c r="A52" s="101"/>
      <c r="B52" s="102"/>
      <c r="C52" s="102"/>
      <c r="D52" s="102"/>
      <c r="E52" s="102"/>
      <c r="F52" s="102"/>
      <c r="G52" s="102"/>
      <c r="H52" s="102"/>
      <c r="I52" s="102"/>
      <c r="J52" s="102"/>
      <c r="K52" s="102"/>
      <c r="L52" s="102"/>
      <c r="M52" s="102"/>
      <c r="N52" s="102"/>
      <c r="O52" s="102"/>
      <c r="P52" s="102"/>
      <c r="Q52" s="102"/>
      <c r="R52" s="102"/>
      <c r="S52" s="102"/>
      <c r="T52" s="103"/>
      <c r="U52" s="124"/>
      <c r="W52" s="32"/>
      <c r="X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</row>
    <row r="53" spans="1:74" ht="15.75" thickBot="1" x14ac:dyDescent="0.3">
      <c r="I53" s="9"/>
      <c r="L53" s="11"/>
      <c r="M53" s="11"/>
      <c r="U53" s="124"/>
      <c r="W53" s="32"/>
      <c r="X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</row>
    <row r="54" spans="1:74" ht="15.75" thickBot="1" x14ac:dyDescent="0.3">
      <c r="A54" s="107" t="s">
        <v>1</v>
      </c>
      <c r="B54" s="108"/>
      <c r="C54" s="108"/>
      <c r="D54" s="109"/>
      <c r="E54" s="77" t="s">
        <v>0</v>
      </c>
      <c r="F54" s="78"/>
      <c r="G54" s="78"/>
      <c r="H54" s="78"/>
      <c r="I54" s="79"/>
      <c r="J54" s="80" t="s">
        <v>2</v>
      </c>
      <c r="K54" s="81"/>
      <c r="L54" s="81"/>
      <c r="M54" s="81"/>
      <c r="N54" s="82"/>
      <c r="O54" s="83" t="s">
        <v>3</v>
      </c>
      <c r="P54" s="84"/>
      <c r="Q54" s="84"/>
      <c r="R54" s="84"/>
      <c r="S54" s="84"/>
      <c r="T54" s="85"/>
      <c r="U54" s="124"/>
      <c r="W54" s="32"/>
      <c r="X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</row>
    <row r="55" spans="1:74" ht="15.75" thickBot="1" x14ac:dyDescent="0.3">
      <c r="A55" s="1"/>
      <c r="C55" s="2"/>
      <c r="I55" s="10"/>
      <c r="L55" s="11"/>
      <c r="M55" s="11"/>
      <c r="U55" s="124"/>
      <c r="W55" s="32"/>
      <c r="X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</row>
    <row r="56" spans="1:74" ht="15.75" thickBot="1" x14ac:dyDescent="0.3">
      <c r="A56" s="1"/>
      <c r="B56" s="5" t="s">
        <v>4</v>
      </c>
      <c r="C56" s="6" t="s">
        <v>5</v>
      </c>
      <c r="D56" s="6" t="s">
        <v>6</v>
      </c>
      <c r="E56" s="6" t="s">
        <v>7</v>
      </c>
      <c r="F56" s="6" t="s">
        <v>8</v>
      </c>
      <c r="M56" s="11"/>
      <c r="U56" s="124"/>
      <c r="W56" s="32"/>
      <c r="X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</row>
    <row r="57" spans="1:74" ht="15.75" thickBot="1" x14ac:dyDescent="0.3">
      <c r="A57" s="4" t="s">
        <v>23</v>
      </c>
      <c r="C57" s="1"/>
      <c r="M57" s="11"/>
      <c r="U57" s="124"/>
      <c r="W57" s="32"/>
      <c r="X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</row>
    <row r="58" spans="1:74" ht="15.75" thickBot="1" x14ac:dyDescent="0.3">
      <c r="A58" s="127" t="s">
        <v>24</v>
      </c>
      <c r="B58" s="13"/>
      <c r="C58" s="14"/>
      <c r="D58" s="14"/>
      <c r="E58" s="14"/>
      <c r="F58" s="15"/>
      <c r="I58" s="5" t="s">
        <v>4</v>
      </c>
      <c r="J58" s="6" t="s">
        <v>5</v>
      </c>
      <c r="K58" s="6" t="s">
        <v>6</v>
      </c>
      <c r="L58" s="6" t="s">
        <v>7</v>
      </c>
      <c r="M58" s="6" t="s">
        <v>8</v>
      </c>
      <c r="O58" s="92" t="s">
        <v>26</v>
      </c>
      <c r="P58" s="93"/>
      <c r="Q58" s="93"/>
      <c r="R58" s="93"/>
      <c r="S58" s="94"/>
      <c r="U58" s="124"/>
      <c r="W58" s="32"/>
      <c r="X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</row>
    <row r="59" spans="1:74" ht="15.75" thickBot="1" x14ac:dyDescent="0.3">
      <c r="A59" s="128"/>
      <c r="B59" s="16"/>
      <c r="C59" s="12"/>
      <c r="D59" s="12"/>
      <c r="E59" s="12"/>
      <c r="F59" s="17"/>
      <c r="O59" s="95"/>
      <c r="P59" s="96"/>
      <c r="Q59" s="96"/>
      <c r="R59" s="96"/>
      <c r="S59" s="97"/>
      <c r="U59" s="124"/>
      <c r="W59" s="32"/>
      <c r="X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</row>
    <row r="60" spans="1:74" ht="15.75" thickBot="1" x14ac:dyDescent="0.3">
      <c r="A60" s="128"/>
      <c r="B60" s="16"/>
      <c r="C60" s="12"/>
      <c r="D60" s="12"/>
      <c r="E60" s="12"/>
      <c r="F60" s="17"/>
      <c r="G60" s="2"/>
      <c r="H60" s="59" t="s">
        <v>50</v>
      </c>
      <c r="I60" s="13"/>
      <c r="J60" s="13"/>
      <c r="K60" s="13"/>
      <c r="L60" s="13"/>
      <c r="M60" s="58"/>
      <c r="U60" s="124"/>
      <c r="W60" s="32"/>
      <c r="X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</row>
    <row r="61" spans="1:74" ht="15.75" thickBot="1" x14ac:dyDescent="0.3">
      <c r="A61" s="129"/>
      <c r="B61" s="21"/>
      <c r="C61" s="22"/>
      <c r="D61" s="22"/>
      <c r="E61" s="22"/>
      <c r="F61" s="23"/>
      <c r="H61" s="59" t="s">
        <v>47</v>
      </c>
      <c r="I61" s="13"/>
      <c r="J61" s="13"/>
      <c r="K61" s="13"/>
      <c r="L61" s="13"/>
      <c r="M61" s="58"/>
      <c r="U61" s="124"/>
      <c r="W61" s="32"/>
      <c r="X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</row>
    <row r="62" spans="1:74" ht="15.75" thickBot="1" x14ac:dyDescent="0.3">
      <c r="A62" s="130" t="s">
        <v>24</v>
      </c>
      <c r="B62" s="13"/>
      <c r="C62" s="14"/>
      <c r="D62" s="14"/>
      <c r="E62" s="14"/>
      <c r="F62" s="15"/>
      <c r="H62" s="59" t="s">
        <v>45</v>
      </c>
      <c r="I62" s="13"/>
      <c r="J62" s="13"/>
      <c r="K62" s="13"/>
      <c r="L62" s="13"/>
      <c r="M62" s="58"/>
      <c r="O62" s="86" t="s">
        <v>30</v>
      </c>
      <c r="P62" s="37"/>
      <c r="R62" s="86" t="s">
        <v>29</v>
      </c>
      <c r="S62" s="49"/>
      <c r="U62" s="124"/>
      <c r="W62" s="32"/>
      <c r="X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</row>
    <row r="63" spans="1:74" ht="15.75" thickBot="1" x14ac:dyDescent="0.3">
      <c r="A63" s="131"/>
      <c r="B63" s="16"/>
      <c r="C63" s="12"/>
      <c r="D63" s="12"/>
      <c r="E63" s="12"/>
      <c r="F63" s="17"/>
      <c r="H63" s="57" t="s">
        <v>44</v>
      </c>
      <c r="I63" s="13"/>
      <c r="J63" s="13"/>
      <c r="K63" s="13"/>
      <c r="L63" s="13"/>
      <c r="M63" s="58"/>
      <c r="O63" s="87"/>
      <c r="P63" s="38"/>
      <c r="R63" s="87"/>
      <c r="S63" s="50"/>
      <c r="T63" s="32"/>
      <c r="U63" s="124"/>
      <c r="W63" s="32"/>
      <c r="X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</row>
    <row r="64" spans="1:74" ht="15.75" thickBot="1" x14ac:dyDescent="0.3">
      <c r="A64" s="131"/>
      <c r="B64" s="24"/>
      <c r="C64" s="12"/>
      <c r="D64" s="12"/>
      <c r="E64" s="12"/>
      <c r="F64" s="17"/>
      <c r="G64" s="2"/>
      <c r="H64" s="57" t="s">
        <v>43</v>
      </c>
      <c r="I64" s="13"/>
      <c r="J64" s="13"/>
      <c r="K64" s="13"/>
      <c r="L64" s="13"/>
      <c r="M64" s="58"/>
      <c r="O64" s="86" t="s">
        <v>27</v>
      </c>
      <c r="P64" s="51"/>
      <c r="R64" s="86" t="s">
        <v>33</v>
      </c>
      <c r="S64" s="53"/>
      <c r="T64" s="32"/>
      <c r="U64" s="124"/>
      <c r="W64" s="32"/>
      <c r="X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</row>
    <row r="65" spans="1:74" ht="15.75" thickBot="1" x14ac:dyDescent="0.3">
      <c r="A65" s="132"/>
      <c r="B65" s="28"/>
      <c r="C65" s="22"/>
      <c r="D65" s="22"/>
      <c r="E65" s="22"/>
      <c r="F65" s="23"/>
      <c r="G65" s="2"/>
      <c r="H65" s="57" t="s">
        <v>42</v>
      </c>
      <c r="I65" s="13"/>
      <c r="J65" s="13"/>
      <c r="K65" s="13"/>
      <c r="L65" s="13"/>
      <c r="M65" s="58"/>
      <c r="O65" s="87"/>
      <c r="P65" s="52"/>
      <c r="R65" s="87"/>
      <c r="S65" s="54"/>
      <c r="T65" s="32"/>
      <c r="U65" s="124"/>
      <c r="W65" s="32"/>
      <c r="X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</row>
    <row r="66" spans="1:74" ht="15.75" thickBot="1" x14ac:dyDescent="0.3">
      <c r="A66" s="133" t="s">
        <v>24</v>
      </c>
      <c r="B66" s="13"/>
      <c r="C66" s="14"/>
      <c r="D66" s="14"/>
      <c r="E66" s="14"/>
      <c r="F66" s="15"/>
      <c r="G66" s="2"/>
      <c r="H66" s="57" t="s">
        <v>41</v>
      </c>
      <c r="I66" s="13"/>
      <c r="J66" s="13"/>
      <c r="K66" s="13"/>
      <c r="L66" s="13"/>
      <c r="M66" s="58"/>
      <c r="O66" s="35" t="s">
        <v>28</v>
      </c>
      <c r="P66" s="45"/>
      <c r="R66" s="86" t="s">
        <v>34</v>
      </c>
      <c r="S66" s="43"/>
      <c r="T66" s="32"/>
      <c r="U66" s="124"/>
      <c r="W66" s="32"/>
      <c r="X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</row>
    <row r="67" spans="1:74" ht="15.75" thickBot="1" x14ac:dyDescent="0.3">
      <c r="A67" s="134"/>
      <c r="B67" s="16"/>
      <c r="C67" s="12"/>
      <c r="D67" s="12"/>
      <c r="E67" s="12"/>
      <c r="F67" s="17"/>
      <c r="H67" s="57" t="s">
        <v>40</v>
      </c>
      <c r="I67" s="13"/>
      <c r="J67" s="13"/>
      <c r="K67" s="13"/>
      <c r="L67" s="13"/>
      <c r="M67" s="58"/>
      <c r="O67" s="36"/>
      <c r="P67" s="46"/>
      <c r="R67" s="87"/>
      <c r="S67" s="44"/>
      <c r="T67" s="32"/>
      <c r="U67" s="124"/>
      <c r="W67" s="32"/>
      <c r="X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</row>
    <row r="68" spans="1:74" ht="15.75" thickBot="1" x14ac:dyDescent="0.3">
      <c r="A68" s="134"/>
      <c r="B68" s="16"/>
      <c r="C68" s="12"/>
      <c r="D68" s="12"/>
      <c r="E68" s="29"/>
      <c r="F68" s="17"/>
      <c r="H68" s="57" t="s">
        <v>39</v>
      </c>
      <c r="I68" s="13"/>
      <c r="J68" s="13"/>
      <c r="K68" s="13"/>
      <c r="L68" s="13"/>
      <c r="M68" s="58"/>
      <c r="O68" s="86" t="s">
        <v>31</v>
      </c>
      <c r="P68" s="47"/>
      <c r="R68" s="88" t="s">
        <v>35</v>
      </c>
      <c r="S68" s="39"/>
      <c r="T68" s="32"/>
      <c r="U68" s="124"/>
      <c r="W68" s="32"/>
      <c r="X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</row>
    <row r="69" spans="1:74" ht="15.75" thickBot="1" x14ac:dyDescent="0.3">
      <c r="A69" s="135"/>
      <c r="B69" s="18"/>
      <c r="C69" s="19"/>
      <c r="D69" s="19"/>
      <c r="E69" s="30"/>
      <c r="F69" s="20"/>
      <c r="H69" s="57" t="s">
        <v>38</v>
      </c>
      <c r="I69" s="13"/>
      <c r="J69" s="13"/>
      <c r="K69" s="13"/>
      <c r="L69" s="13"/>
      <c r="M69" s="58"/>
      <c r="O69" s="87"/>
      <c r="P69" s="48"/>
      <c r="R69" s="89"/>
      <c r="S69" s="40"/>
      <c r="T69" s="32"/>
      <c r="U69" s="124"/>
      <c r="W69" s="32"/>
      <c r="X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</row>
    <row r="70" spans="1:74" ht="15.75" thickBot="1" x14ac:dyDescent="0.3">
      <c r="A70" s="136" t="s">
        <v>24</v>
      </c>
      <c r="B70" s="25"/>
      <c r="C70" s="26"/>
      <c r="D70" s="26"/>
      <c r="E70" s="26"/>
      <c r="F70" s="27"/>
      <c r="H70" s="57" t="s">
        <v>37</v>
      </c>
      <c r="I70" s="13"/>
      <c r="J70" s="13"/>
      <c r="K70" s="13"/>
      <c r="L70" s="13"/>
      <c r="M70" s="58"/>
      <c r="O70" s="86" t="s">
        <v>32</v>
      </c>
      <c r="P70" s="41"/>
      <c r="R70" s="33"/>
      <c r="S70" s="33"/>
      <c r="T70" s="32"/>
      <c r="U70" s="124"/>
      <c r="W70" s="32"/>
      <c r="X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</row>
    <row r="71" spans="1:74" ht="15.75" thickBot="1" x14ac:dyDescent="0.3">
      <c r="A71" s="137"/>
      <c r="B71" s="16"/>
      <c r="C71" s="12"/>
      <c r="D71" s="12"/>
      <c r="E71" s="12"/>
      <c r="F71" s="17"/>
      <c r="H71" s="57" t="s">
        <v>36</v>
      </c>
      <c r="I71" s="56"/>
      <c r="J71" s="56"/>
      <c r="K71" s="56"/>
      <c r="L71" s="56"/>
      <c r="M71" s="55"/>
      <c r="O71" s="87"/>
      <c r="P71" s="42"/>
      <c r="R71" s="33"/>
      <c r="S71" s="33"/>
      <c r="T71" s="32"/>
      <c r="U71" s="124"/>
      <c r="W71" s="32"/>
      <c r="X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</row>
    <row r="72" spans="1:74" x14ac:dyDescent="0.25">
      <c r="A72" s="137"/>
      <c r="B72" s="16"/>
      <c r="C72" s="12"/>
      <c r="D72" s="12"/>
      <c r="E72" s="12"/>
      <c r="F72" s="17"/>
      <c r="I72" s="10"/>
      <c r="P72" s="114"/>
      <c r="Q72" s="114"/>
      <c r="R72" s="114"/>
      <c r="S72" s="69"/>
      <c r="T72" s="32"/>
      <c r="U72" s="124"/>
      <c r="W72" s="32"/>
      <c r="X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</row>
    <row r="73" spans="1:74" ht="15.75" thickBot="1" x14ac:dyDescent="0.3">
      <c r="A73" s="138"/>
      <c r="B73" s="18"/>
      <c r="C73" s="19"/>
      <c r="D73" s="19"/>
      <c r="E73" s="19"/>
      <c r="F73" s="20"/>
      <c r="I73" s="10"/>
      <c r="O73" s="11"/>
      <c r="T73" s="32"/>
      <c r="U73" s="124"/>
      <c r="W73" s="32"/>
      <c r="X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</row>
    <row r="74" spans="1:74" ht="15.75" thickBot="1" x14ac:dyDescent="0.3">
      <c r="A74" s="145" t="s">
        <v>24</v>
      </c>
      <c r="B74" s="25"/>
      <c r="C74" s="26"/>
      <c r="D74" s="26"/>
      <c r="E74" s="26"/>
      <c r="F74" s="27"/>
      <c r="I74" s="61" t="s">
        <v>51</v>
      </c>
      <c r="J74" s="61" t="s">
        <v>52</v>
      </c>
      <c r="O74" s="11"/>
      <c r="T74" s="32"/>
      <c r="U74" s="124"/>
      <c r="W74" s="32"/>
      <c r="X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</row>
    <row r="75" spans="1:74" ht="15.75" thickBot="1" x14ac:dyDescent="0.3">
      <c r="A75" s="146"/>
      <c r="B75" s="16"/>
      <c r="C75" s="12"/>
      <c r="D75" s="12"/>
      <c r="E75" s="12"/>
      <c r="F75" s="17"/>
      <c r="M75" s="11"/>
      <c r="O75" s="11"/>
      <c r="S75" s="32"/>
      <c r="T75" s="32"/>
      <c r="U75" s="124"/>
      <c r="W75" s="32"/>
      <c r="X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</row>
    <row r="76" spans="1:74" ht="15.75" thickBot="1" x14ac:dyDescent="0.3">
      <c r="A76" s="146"/>
      <c r="B76" s="16"/>
      <c r="C76" s="12"/>
      <c r="D76" s="12"/>
      <c r="E76" s="12"/>
      <c r="F76" s="17"/>
      <c r="H76" s="55" t="s">
        <v>50</v>
      </c>
      <c r="I76" s="59">
        <f t="shared" ref="I76:I87" si="2">IF(I60="Zone 1A (0-5km)",0.63,IF(I60="Zone 1B (5-10km)",1.36,IF(I60="Zone 2 (10-20km)",2.68,IF(I60="Zone 3 (20-30km)",3.88,IF(I60="Zone 4 (30-40km)",4.92,IF(I60="Zone 5 (40-50km)",6.43,"0"))))))+IF(J60="Zone 1A (0-5km)",0.63,IF(J60="Zone 1B (5-10km)",1.36,IF(J60="Zone 2 (10-20km)",2.68,IF(J60="Zone 3 (20-30km)",3.88,IF(J60="Zone 4 (30-40km)",4.92,IF(J60="Zone 5 (40-50km)",6.43,"0"))))))+IF(K60="Zone 1A (0-5km)",0.63,IF(K60="Zone 1B (5-10km)",1.36,IF(K60="Zone 2 (10-20km)",2.68,IF(K60="Zone 3 (20-30km)",3.88,IF(K60="Zone 4 (30-40km)",4.92,IF(K60="Zone 5 (40-50km)",6.43,"0"))))))+IF(L60="Zone 1A (0-5km)",0.63,IF(L60="Zone 1B (5-10km)",1.36,IF(L60="Zone 2 (10-20km)",2.68,IF(L60="Zone 3 (20-30km)",3.88,IF(L60="Zone 4 (30-40km)",4.92,IF(L60="Zone 5 (40-50km)",6.43,"0"))))))+IF(M60="Zone 1A (0-5km)",0.63,IF(M60="Zone 1B (5-10km)",1.36,IF(M60="Zone 2 (10-20km)",2.68,IF(M60="Zone 3 (20-30km)",3.88,IF(M60="Zone 4 (30-40km)",4.92,IF(M60="Zone 5 (40-50km)",6.43,"0"))))))</f>
        <v>0</v>
      </c>
      <c r="J76" s="58">
        <f>SUM(I26,I76,I126,I176,I226,)</f>
        <v>0</v>
      </c>
      <c r="M76" s="11"/>
      <c r="O76" s="11"/>
      <c r="S76" s="32"/>
      <c r="T76" s="32"/>
      <c r="U76" s="124"/>
      <c r="W76" s="32"/>
      <c r="X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</row>
    <row r="77" spans="1:74" ht="15.75" thickBot="1" x14ac:dyDescent="0.3">
      <c r="A77" s="147"/>
      <c r="B77" s="21"/>
      <c r="C77" s="22"/>
      <c r="D77" s="22"/>
      <c r="E77" s="22"/>
      <c r="F77" s="23"/>
      <c r="H77" s="55" t="s">
        <v>47</v>
      </c>
      <c r="I77" s="59">
        <f t="shared" si="2"/>
        <v>0</v>
      </c>
      <c r="J77" s="58">
        <f t="shared" ref="J77:J87" si="3">SUM(I27,I77,I127,I177,I227,)</f>
        <v>0</v>
      </c>
      <c r="L77" s="115" t="s">
        <v>25</v>
      </c>
      <c r="O77" s="11"/>
      <c r="S77" s="32"/>
      <c r="T77" s="32"/>
      <c r="U77" s="124"/>
      <c r="W77" s="32"/>
      <c r="X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</row>
    <row r="78" spans="1:74" ht="15.75" thickBot="1" x14ac:dyDescent="0.3">
      <c r="A78" s="148" t="s">
        <v>24</v>
      </c>
      <c r="B78" s="13"/>
      <c r="C78" s="14"/>
      <c r="D78" s="14"/>
      <c r="E78" s="14"/>
      <c r="F78" s="15"/>
      <c r="H78" s="55" t="s">
        <v>45</v>
      </c>
      <c r="I78" s="59">
        <f t="shared" si="2"/>
        <v>0</v>
      </c>
      <c r="J78" s="58">
        <f t="shared" si="3"/>
        <v>0</v>
      </c>
      <c r="L78" s="116"/>
      <c r="O78" s="8"/>
      <c r="P78" s="8"/>
      <c r="Q78" s="8"/>
      <c r="R78" s="8"/>
      <c r="S78" s="8"/>
      <c r="T78" s="32"/>
      <c r="U78" s="124"/>
      <c r="W78" s="32"/>
      <c r="X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</row>
    <row r="79" spans="1:74" ht="15.75" thickBot="1" x14ac:dyDescent="0.3">
      <c r="A79" s="149"/>
      <c r="B79" s="16"/>
      <c r="C79" s="12"/>
      <c r="D79" s="12"/>
      <c r="E79" s="12"/>
      <c r="F79" s="17"/>
      <c r="H79" s="60" t="s">
        <v>44</v>
      </c>
      <c r="I79" s="59">
        <f t="shared" si="2"/>
        <v>0</v>
      </c>
      <c r="J79" s="58">
        <f t="shared" si="3"/>
        <v>0</v>
      </c>
      <c r="O79" s="8"/>
      <c r="P79" s="8"/>
      <c r="Q79" s="8"/>
      <c r="R79" s="8"/>
      <c r="S79" s="8"/>
      <c r="T79" s="32"/>
      <c r="U79" s="124"/>
      <c r="W79" s="32"/>
      <c r="X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</row>
    <row r="80" spans="1:74" ht="15.75" thickBot="1" x14ac:dyDescent="0.3">
      <c r="A80" s="149"/>
      <c r="B80" s="16"/>
      <c r="C80" s="12"/>
      <c r="D80" s="12"/>
      <c r="E80" s="12"/>
      <c r="F80" s="17"/>
      <c r="H80" s="60" t="s">
        <v>43</v>
      </c>
      <c r="I80" s="59">
        <f t="shared" si="2"/>
        <v>0</v>
      </c>
      <c r="J80" s="58">
        <f t="shared" si="3"/>
        <v>0</v>
      </c>
      <c r="L80" s="7" t="s">
        <v>21</v>
      </c>
      <c r="O80" s="9"/>
      <c r="P80" s="9"/>
      <c r="Q80" s="9"/>
      <c r="R80" s="9"/>
      <c r="S80" s="9"/>
      <c r="T80" s="32"/>
      <c r="U80" s="124"/>
      <c r="W80" s="32"/>
      <c r="X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</row>
    <row r="81" spans="1:74" ht="15.75" thickBot="1" x14ac:dyDescent="0.3">
      <c r="A81" s="150"/>
      <c r="B81" s="21"/>
      <c r="C81" s="22"/>
      <c r="D81" s="22"/>
      <c r="E81" s="22"/>
      <c r="F81" s="23"/>
      <c r="H81" s="60" t="s">
        <v>42</v>
      </c>
      <c r="I81" s="59">
        <f t="shared" si="2"/>
        <v>0</v>
      </c>
      <c r="J81" s="58">
        <f t="shared" si="3"/>
        <v>0</v>
      </c>
      <c r="L81" s="7" t="s">
        <v>14</v>
      </c>
      <c r="O81" s="9"/>
      <c r="P81" s="9"/>
      <c r="Q81" s="9"/>
      <c r="R81" s="9"/>
      <c r="S81" s="9"/>
      <c r="T81" s="32"/>
      <c r="U81" s="124"/>
      <c r="W81" s="32"/>
      <c r="X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</row>
    <row r="82" spans="1:74" ht="15.75" thickBot="1" x14ac:dyDescent="0.3">
      <c r="A82" s="151" t="s">
        <v>24</v>
      </c>
      <c r="B82" s="13"/>
      <c r="C82" s="14"/>
      <c r="D82" s="14"/>
      <c r="E82" s="14"/>
      <c r="F82" s="15"/>
      <c r="H82" s="60" t="s">
        <v>41</v>
      </c>
      <c r="I82" s="59">
        <f t="shared" si="2"/>
        <v>0</v>
      </c>
      <c r="J82" s="58">
        <f t="shared" si="3"/>
        <v>0</v>
      </c>
      <c r="L82" s="7" t="s">
        <v>9</v>
      </c>
      <c r="O82" s="8"/>
      <c r="P82" s="71"/>
      <c r="Q82" s="9"/>
      <c r="R82" s="8"/>
      <c r="S82" s="71"/>
      <c r="T82" s="32"/>
      <c r="U82" s="124"/>
      <c r="W82" s="32"/>
      <c r="X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</row>
    <row r="83" spans="1:74" ht="15.75" thickBot="1" x14ac:dyDescent="0.3">
      <c r="A83" s="152"/>
      <c r="B83" s="16"/>
      <c r="C83" s="12"/>
      <c r="D83" s="12"/>
      <c r="E83" s="12"/>
      <c r="F83" s="17"/>
      <c r="H83" s="60" t="s">
        <v>40</v>
      </c>
      <c r="I83" s="59">
        <f t="shared" si="2"/>
        <v>0</v>
      </c>
      <c r="J83" s="58">
        <f t="shared" si="3"/>
        <v>0</v>
      </c>
      <c r="L83" s="7" t="s">
        <v>15</v>
      </c>
      <c r="O83" s="8"/>
      <c r="P83" s="71"/>
      <c r="Q83" s="9"/>
      <c r="R83" s="8"/>
      <c r="S83" s="71"/>
      <c r="T83" s="32"/>
      <c r="U83" s="124"/>
      <c r="W83" s="32"/>
      <c r="X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</row>
    <row r="84" spans="1:74" ht="15.75" thickBot="1" x14ac:dyDescent="0.3">
      <c r="A84" s="152"/>
      <c r="B84" s="16"/>
      <c r="C84" s="12"/>
      <c r="D84" s="12"/>
      <c r="E84" s="12"/>
      <c r="F84" s="17"/>
      <c r="H84" s="60" t="s">
        <v>39</v>
      </c>
      <c r="I84" s="59">
        <f t="shared" si="2"/>
        <v>0</v>
      </c>
      <c r="J84" s="58">
        <f t="shared" si="3"/>
        <v>0</v>
      </c>
      <c r="L84" s="7" t="s">
        <v>10</v>
      </c>
      <c r="O84" s="8"/>
      <c r="P84" s="71"/>
      <c r="Q84" s="9"/>
      <c r="R84" s="8"/>
      <c r="S84" s="71"/>
      <c r="T84" s="32"/>
      <c r="U84" s="124"/>
      <c r="W84" s="32"/>
      <c r="X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</row>
    <row r="85" spans="1:74" ht="15.75" thickBot="1" x14ac:dyDescent="0.3">
      <c r="A85" s="153"/>
      <c r="B85" s="21"/>
      <c r="C85" s="22"/>
      <c r="D85" s="22"/>
      <c r="E85" s="22"/>
      <c r="F85" s="23"/>
      <c r="H85" s="60" t="s">
        <v>38</v>
      </c>
      <c r="I85" s="59">
        <f t="shared" si="2"/>
        <v>0</v>
      </c>
      <c r="J85" s="58">
        <f t="shared" si="3"/>
        <v>0</v>
      </c>
      <c r="L85" s="7" t="s">
        <v>20</v>
      </c>
      <c r="O85" s="8"/>
      <c r="P85" s="71"/>
      <c r="Q85" s="9"/>
      <c r="R85" s="8"/>
      <c r="S85" s="71"/>
      <c r="T85" s="32"/>
      <c r="U85" s="124"/>
      <c r="W85" s="32"/>
      <c r="X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</row>
    <row r="86" spans="1:74" ht="15.75" thickBot="1" x14ac:dyDescent="0.3">
      <c r="A86" s="139" t="s">
        <v>24</v>
      </c>
      <c r="B86" s="13"/>
      <c r="C86" s="14"/>
      <c r="D86" s="14"/>
      <c r="E86" s="14"/>
      <c r="F86" s="15"/>
      <c r="H86" s="60" t="s">
        <v>37</v>
      </c>
      <c r="I86" s="59">
        <f t="shared" si="2"/>
        <v>0</v>
      </c>
      <c r="J86" s="58">
        <f t="shared" si="3"/>
        <v>0</v>
      </c>
      <c r="L86" s="7" t="s">
        <v>12</v>
      </c>
      <c r="O86" s="8"/>
      <c r="P86" s="71"/>
      <c r="Q86" s="9"/>
      <c r="R86" s="8"/>
      <c r="S86" s="71"/>
      <c r="T86" s="32"/>
      <c r="U86" s="124"/>
      <c r="W86" s="32"/>
      <c r="X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</row>
    <row r="87" spans="1:74" ht="15.75" thickBot="1" x14ac:dyDescent="0.3">
      <c r="A87" s="140"/>
      <c r="B87" s="16"/>
      <c r="C87" s="12"/>
      <c r="D87" s="12"/>
      <c r="E87" s="12"/>
      <c r="F87" s="17"/>
      <c r="H87" s="60" t="s">
        <v>36</v>
      </c>
      <c r="I87" s="59">
        <f t="shared" si="2"/>
        <v>0</v>
      </c>
      <c r="J87" s="55">
        <f t="shared" si="3"/>
        <v>0</v>
      </c>
      <c r="L87" s="7" t="s">
        <v>17</v>
      </c>
      <c r="O87" s="8"/>
      <c r="P87" s="71"/>
      <c r="Q87" s="9"/>
      <c r="R87" s="8"/>
      <c r="S87" s="71"/>
      <c r="T87" s="32"/>
      <c r="U87" s="124"/>
      <c r="W87" s="32"/>
      <c r="X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</row>
    <row r="88" spans="1:74" ht="15.75" thickBot="1" x14ac:dyDescent="0.3">
      <c r="A88" s="140"/>
      <c r="B88" s="16"/>
      <c r="C88" s="12"/>
      <c r="D88" s="12"/>
      <c r="E88" s="12"/>
      <c r="F88" s="17"/>
      <c r="L88" s="7" t="s">
        <v>22</v>
      </c>
      <c r="O88" s="8"/>
      <c r="P88" s="71"/>
      <c r="Q88" s="9"/>
      <c r="R88" s="8"/>
      <c r="S88" s="71"/>
      <c r="T88" s="32"/>
      <c r="U88" s="124"/>
      <c r="W88" s="32"/>
      <c r="X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</row>
    <row r="89" spans="1:74" ht="15.75" thickBot="1" x14ac:dyDescent="0.3">
      <c r="A89" s="141"/>
      <c r="B89" s="21"/>
      <c r="C89" s="22"/>
      <c r="D89" s="22"/>
      <c r="E89" s="22"/>
      <c r="F89" s="23"/>
      <c r="H89" s="110" t="s">
        <v>56</v>
      </c>
      <c r="I89" s="111"/>
      <c r="J89" s="112"/>
      <c r="L89" s="7" t="s">
        <v>16</v>
      </c>
      <c r="O89" s="8"/>
      <c r="P89" s="71"/>
      <c r="Q89" s="9"/>
      <c r="R89" s="8"/>
      <c r="S89" s="71"/>
      <c r="T89" s="32"/>
      <c r="U89" s="124"/>
      <c r="W89" s="32"/>
      <c r="X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</row>
    <row r="90" spans="1:74" ht="15.75" thickBot="1" x14ac:dyDescent="0.3">
      <c r="A90" s="133" t="s">
        <v>24</v>
      </c>
      <c r="B90" s="13"/>
      <c r="C90" s="14"/>
      <c r="D90" s="14"/>
      <c r="E90" s="14"/>
      <c r="F90" s="15"/>
      <c r="L90" s="7" t="s">
        <v>18</v>
      </c>
      <c r="O90" s="8"/>
      <c r="P90" s="10"/>
      <c r="Q90" s="9"/>
      <c r="R90" s="10"/>
      <c r="S90" s="10"/>
      <c r="T90" s="32"/>
      <c r="U90" s="124"/>
      <c r="W90" s="32"/>
      <c r="X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</row>
    <row r="91" spans="1:74" ht="15.75" thickBot="1" x14ac:dyDescent="0.3">
      <c r="A91" s="134"/>
      <c r="B91" s="16"/>
      <c r="C91" s="12"/>
      <c r="D91" s="12"/>
      <c r="E91" s="12"/>
      <c r="F91" s="17"/>
      <c r="H91" s="34" t="s">
        <v>49</v>
      </c>
      <c r="I91" s="62">
        <v>0.63</v>
      </c>
      <c r="J91" s="63"/>
      <c r="L91" s="7" t="s">
        <v>11</v>
      </c>
      <c r="O91" s="8"/>
      <c r="P91" s="10"/>
      <c r="Q91" s="9"/>
      <c r="R91" s="10"/>
      <c r="S91" s="10"/>
      <c r="T91" s="32"/>
      <c r="U91" s="124"/>
      <c r="W91" s="32"/>
      <c r="X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</row>
    <row r="92" spans="1:74" ht="15.75" thickBot="1" x14ac:dyDescent="0.3">
      <c r="A92" s="134"/>
      <c r="B92" s="16"/>
      <c r="C92" s="12"/>
      <c r="D92" s="12"/>
      <c r="E92" s="12"/>
      <c r="F92" s="17"/>
      <c r="H92" s="34" t="s">
        <v>55</v>
      </c>
      <c r="I92" s="64">
        <v>1.36</v>
      </c>
      <c r="J92" s="65"/>
      <c r="L92" s="7" t="s">
        <v>13</v>
      </c>
      <c r="O92" s="11"/>
      <c r="T92" s="32"/>
      <c r="U92" s="124"/>
      <c r="W92" s="32"/>
      <c r="X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</row>
    <row r="93" spans="1:74" ht="15.75" thickBot="1" x14ac:dyDescent="0.3">
      <c r="A93" s="135"/>
      <c r="B93" s="21"/>
      <c r="C93" s="22"/>
      <c r="D93" s="22"/>
      <c r="E93" s="22"/>
      <c r="F93" s="23"/>
      <c r="H93" s="34" t="s">
        <v>48</v>
      </c>
      <c r="I93" s="66">
        <v>2.68</v>
      </c>
      <c r="J93" s="67"/>
      <c r="L93" s="7" t="s">
        <v>19</v>
      </c>
      <c r="O93" s="11"/>
      <c r="T93" s="32"/>
      <c r="U93" s="124"/>
      <c r="W93" s="32"/>
      <c r="X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</row>
    <row r="94" spans="1:74" ht="15.75" thickBot="1" x14ac:dyDescent="0.3">
      <c r="A94" s="142" t="s">
        <v>24</v>
      </c>
      <c r="B94" s="13"/>
      <c r="C94" s="14"/>
      <c r="D94" s="14"/>
      <c r="E94" s="14"/>
      <c r="F94" s="15"/>
      <c r="H94" s="34" t="s">
        <v>54</v>
      </c>
      <c r="I94" s="66">
        <v>3.88</v>
      </c>
      <c r="J94" s="67"/>
      <c r="O94" s="11"/>
      <c r="S94" s="32"/>
      <c r="T94" s="32"/>
      <c r="U94" s="124"/>
      <c r="W94" s="32"/>
      <c r="X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</row>
    <row r="95" spans="1:74" ht="15.75" thickBot="1" x14ac:dyDescent="0.3">
      <c r="A95" s="143"/>
      <c r="B95" s="16"/>
      <c r="C95" s="12"/>
      <c r="D95" s="12"/>
      <c r="E95" s="12"/>
      <c r="F95" s="17"/>
      <c r="H95" s="34" t="s">
        <v>46</v>
      </c>
      <c r="I95" s="66">
        <v>4.92</v>
      </c>
      <c r="J95" s="67"/>
      <c r="O95" s="8"/>
      <c r="P95" s="8"/>
      <c r="S95" s="32"/>
      <c r="T95" s="32"/>
      <c r="U95" s="124"/>
      <c r="W95" s="32"/>
      <c r="X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</row>
    <row r="96" spans="1:74" ht="15.75" thickBot="1" x14ac:dyDescent="0.3">
      <c r="A96" s="143"/>
      <c r="B96" s="16"/>
      <c r="C96" s="12"/>
      <c r="D96" s="12"/>
      <c r="E96" s="12"/>
      <c r="F96" s="17"/>
      <c r="H96" s="34" t="s">
        <v>53</v>
      </c>
      <c r="I96" s="66">
        <v>6.43</v>
      </c>
      <c r="J96" s="67"/>
      <c r="O96" s="11"/>
      <c r="T96" s="32"/>
      <c r="U96" s="124"/>
      <c r="W96" s="32"/>
      <c r="X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</row>
    <row r="97" spans="1:74" ht="15.75" thickBot="1" x14ac:dyDescent="0.3">
      <c r="A97" s="144"/>
      <c r="B97" s="18"/>
      <c r="C97" s="19"/>
      <c r="D97" s="19"/>
      <c r="E97" s="19"/>
      <c r="F97" s="20"/>
      <c r="L97" s="11"/>
      <c r="M97" s="11"/>
      <c r="S97" s="32"/>
      <c r="T97" s="32"/>
      <c r="U97" s="124"/>
      <c r="W97" s="32"/>
      <c r="X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</row>
    <row r="98" spans="1:74" x14ac:dyDescent="0.25">
      <c r="L98" s="11"/>
      <c r="M98" s="11"/>
      <c r="S98" s="32"/>
      <c r="T98" s="32"/>
      <c r="U98" s="124"/>
      <c r="W98" s="32"/>
      <c r="X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</row>
    <row r="99" spans="1:74" x14ac:dyDescent="0.25">
      <c r="L99" s="11"/>
      <c r="M99" s="11"/>
      <c r="S99" s="32"/>
      <c r="T99" s="32"/>
      <c r="U99" s="124"/>
      <c r="W99" s="32"/>
      <c r="X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</row>
    <row r="100" spans="1:74" ht="15.75" thickBot="1" x14ac:dyDescent="0.3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124"/>
      <c r="N100" s="124"/>
      <c r="O100" s="124"/>
      <c r="P100" s="124"/>
      <c r="Q100" s="124"/>
      <c r="R100" s="124"/>
      <c r="S100" s="124"/>
      <c r="T100" s="124"/>
      <c r="U100" s="124"/>
      <c r="W100" s="32"/>
      <c r="X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</row>
    <row r="101" spans="1:74" x14ac:dyDescent="0.25">
      <c r="A101" s="98" t="s">
        <v>62</v>
      </c>
      <c r="B101" s="99"/>
      <c r="C101" s="99"/>
      <c r="D101" s="99"/>
      <c r="E101" s="99"/>
      <c r="F101" s="99"/>
      <c r="G101" s="99"/>
      <c r="H101" s="99"/>
      <c r="I101" s="99"/>
      <c r="J101" s="99"/>
      <c r="K101" s="99"/>
      <c r="L101" s="99"/>
      <c r="M101" s="99"/>
      <c r="N101" s="99"/>
      <c r="O101" s="99"/>
      <c r="P101" s="99"/>
      <c r="Q101" s="99"/>
      <c r="R101" s="99"/>
      <c r="S101" s="99"/>
      <c r="T101" s="100"/>
      <c r="U101" s="124"/>
      <c r="W101" s="32"/>
      <c r="X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</row>
    <row r="102" spans="1:74" ht="15.75" thickBot="1" x14ac:dyDescent="0.3">
      <c r="A102" s="101"/>
      <c r="B102" s="102"/>
      <c r="C102" s="102"/>
      <c r="D102" s="102"/>
      <c r="E102" s="102"/>
      <c r="F102" s="102"/>
      <c r="G102" s="102"/>
      <c r="H102" s="102"/>
      <c r="I102" s="102"/>
      <c r="J102" s="102"/>
      <c r="K102" s="102"/>
      <c r="L102" s="102"/>
      <c r="M102" s="102"/>
      <c r="N102" s="102"/>
      <c r="O102" s="102"/>
      <c r="P102" s="102"/>
      <c r="Q102" s="102"/>
      <c r="R102" s="102"/>
      <c r="S102" s="102"/>
      <c r="T102" s="103"/>
      <c r="U102" s="124"/>
      <c r="W102" s="32"/>
      <c r="X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</row>
    <row r="103" spans="1:74" ht="15.75" thickBot="1" x14ac:dyDescent="0.3">
      <c r="I103" s="9"/>
      <c r="L103" s="11"/>
      <c r="M103" s="11"/>
      <c r="S103" s="32"/>
      <c r="T103" s="32"/>
      <c r="U103" s="124"/>
      <c r="W103" s="32"/>
      <c r="X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</row>
    <row r="104" spans="1:74" ht="15.75" thickBot="1" x14ac:dyDescent="0.3">
      <c r="A104" s="107" t="s">
        <v>1</v>
      </c>
      <c r="B104" s="108"/>
      <c r="C104" s="108"/>
      <c r="D104" s="109"/>
      <c r="E104" s="77" t="s">
        <v>0</v>
      </c>
      <c r="F104" s="78"/>
      <c r="G104" s="78"/>
      <c r="H104" s="78"/>
      <c r="I104" s="79"/>
      <c r="J104" s="80" t="s">
        <v>2</v>
      </c>
      <c r="K104" s="81"/>
      <c r="L104" s="81"/>
      <c r="M104" s="81"/>
      <c r="N104" s="82"/>
      <c r="O104" s="83" t="s">
        <v>3</v>
      </c>
      <c r="P104" s="84"/>
      <c r="Q104" s="84"/>
      <c r="R104" s="84"/>
      <c r="S104" s="84"/>
      <c r="T104" s="85"/>
      <c r="U104" s="124"/>
      <c r="W104" s="32"/>
      <c r="X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</row>
    <row r="105" spans="1:74" ht="15.75" thickBot="1" x14ac:dyDescent="0.3">
      <c r="A105" s="1"/>
      <c r="C105" s="2"/>
      <c r="I105" s="10"/>
      <c r="L105" s="11"/>
      <c r="M105" s="11"/>
      <c r="S105" s="32"/>
      <c r="T105" s="32"/>
      <c r="U105" s="124"/>
      <c r="W105" s="32"/>
      <c r="X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</row>
    <row r="106" spans="1:74" ht="15.75" thickBot="1" x14ac:dyDescent="0.3">
      <c r="A106" s="1"/>
      <c r="B106" s="5" t="s">
        <v>4</v>
      </c>
      <c r="C106" s="6" t="s">
        <v>5</v>
      </c>
      <c r="D106" s="6" t="s">
        <v>6</v>
      </c>
      <c r="E106" s="6" t="s">
        <v>7</v>
      </c>
      <c r="F106" s="6" t="s">
        <v>8</v>
      </c>
      <c r="M106" s="11"/>
      <c r="S106" s="32"/>
      <c r="T106" s="32"/>
      <c r="U106" s="124"/>
      <c r="W106" s="32"/>
      <c r="X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</row>
    <row r="107" spans="1:74" ht="15.75" thickBot="1" x14ac:dyDescent="0.3">
      <c r="A107" s="4" t="s">
        <v>23</v>
      </c>
      <c r="C107" s="1"/>
      <c r="M107" s="11"/>
      <c r="S107" s="32"/>
      <c r="T107" s="32"/>
      <c r="U107" s="124"/>
      <c r="W107" s="32"/>
      <c r="X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</row>
    <row r="108" spans="1:74" ht="15.75" thickBot="1" x14ac:dyDescent="0.3">
      <c r="A108" s="127" t="s">
        <v>24</v>
      </c>
      <c r="B108" s="13"/>
      <c r="C108" s="14"/>
      <c r="D108" s="14"/>
      <c r="E108" s="14"/>
      <c r="F108" s="15"/>
      <c r="I108" s="5" t="s">
        <v>4</v>
      </c>
      <c r="J108" s="6" t="s">
        <v>5</v>
      </c>
      <c r="K108" s="6" t="s">
        <v>6</v>
      </c>
      <c r="L108" s="6" t="s">
        <v>7</v>
      </c>
      <c r="M108" s="6" t="s">
        <v>8</v>
      </c>
      <c r="O108" s="92" t="s">
        <v>26</v>
      </c>
      <c r="P108" s="93"/>
      <c r="Q108" s="93"/>
      <c r="R108" s="93"/>
      <c r="S108" s="94"/>
      <c r="T108" s="32"/>
      <c r="U108" s="124"/>
      <c r="W108" s="32"/>
      <c r="X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</row>
    <row r="109" spans="1:74" ht="15.75" thickBot="1" x14ac:dyDescent="0.3">
      <c r="A109" s="128"/>
      <c r="B109" s="16"/>
      <c r="C109" s="12"/>
      <c r="D109" s="12"/>
      <c r="E109" s="12"/>
      <c r="F109" s="17"/>
      <c r="O109" s="95"/>
      <c r="P109" s="96"/>
      <c r="Q109" s="96"/>
      <c r="R109" s="96"/>
      <c r="S109" s="97"/>
      <c r="T109" s="32"/>
      <c r="U109" s="124"/>
      <c r="W109" s="32"/>
      <c r="X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</row>
    <row r="110" spans="1:74" ht="15.75" thickBot="1" x14ac:dyDescent="0.3">
      <c r="A110" s="128"/>
      <c r="B110" s="16"/>
      <c r="C110" s="12"/>
      <c r="D110" s="12"/>
      <c r="E110" s="12"/>
      <c r="F110" s="17"/>
      <c r="G110" s="2"/>
      <c r="H110" s="59" t="s">
        <v>50</v>
      </c>
      <c r="I110" s="13"/>
      <c r="J110" s="13"/>
      <c r="K110" s="13"/>
      <c r="L110" s="13"/>
      <c r="M110" s="58"/>
      <c r="T110" s="32"/>
      <c r="U110" s="124"/>
      <c r="W110" s="32"/>
      <c r="X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</row>
    <row r="111" spans="1:74" ht="15.75" thickBot="1" x14ac:dyDescent="0.3">
      <c r="A111" s="129"/>
      <c r="B111" s="21"/>
      <c r="C111" s="22"/>
      <c r="D111" s="22"/>
      <c r="E111" s="22"/>
      <c r="F111" s="23"/>
      <c r="H111" s="59" t="s">
        <v>47</v>
      </c>
      <c r="I111" s="13"/>
      <c r="J111" s="13"/>
      <c r="K111" s="13"/>
      <c r="L111" s="13"/>
      <c r="M111" s="58"/>
      <c r="T111" s="32"/>
      <c r="U111" s="124"/>
      <c r="W111" s="32"/>
      <c r="X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</row>
    <row r="112" spans="1:74" ht="15.75" thickBot="1" x14ac:dyDescent="0.3">
      <c r="A112" s="130" t="s">
        <v>24</v>
      </c>
      <c r="B112" s="13"/>
      <c r="C112" s="14"/>
      <c r="D112" s="14"/>
      <c r="E112" s="14"/>
      <c r="F112" s="15"/>
      <c r="H112" s="59" t="s">
        <v>45</v>
      </c>
      <c r="I112" s="13"/>
      <c r="J112" s="13"/>
      <c r="K112" s="13"/>
      <c r="L112" s="13"/>
      <c r="M112" s="58"/>
      <c r="O112" s="86" t="s">
        <v>30</v>
      </c>
      <c r="P112" s="37"/>
      <c r="R112" s="86" t="s">
        <v>29</v>
      </c>
      <c r="S112" s="49"/>
      <c r="T112" s="32"/>
      <c r="U112" s="124"/>
      <c r="W112" s="32"/>
      <c r="X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</row>
    <row r="113" spans="1:74" ht="15.75" thickBot="1" x14ac:dyDescent="0.3">
      <c r="A113" s="131"/>
      <c r="B113" s="16"/>
      <c r="C113" s="12"/>
      <c r="D113" s="12"/>
      <c r="E113" s="12"/>
      <c r="F113" s="17"/>
      <c r="H113" s="57" t="s">
        <v>44</v>
      </c>
      <c r="I113" s="13"/>
      <c r="J113" s="13"/>
      <c r="K113" s="13"/>
      <c r="L113" s="13"/>
      <c r="M113" s="58"/>
      <c r="O113" s="87"/>
      <c r="P113" s="38"/>
      <c r="R113" s="87"/>
      <c r="S113" s="50"/>
      <c r="T113" s="32"/>
      <c r="U113" s="124"/>
      <c r="W113" s="32"/>
      <c r="X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</row>
    <row r="114" spans="1:74" ht="15.75" thickBot="1" x14ac:dyDescent="0.3">
      <c r="A114" s="131"/>
      <c r="B114" s="24"/>
      <c r="C114" s="12"/>
      <c r="D114" s="12"/>
      <c r="E114" s="12"/>
      <c r="F114" s="17"/>
      <c r="G114" s="2"/>
      <c r="H114" s="57" t="s">
        <v>43</v>
      </c>
      <c r="I114" s="13"/>
      <c r="J114" s="13"/>
      <c r="K114" s="13"/>
      <c r="L114" s="13"/>
      <c r="M114" s="58"/>
      <c r="O114" s="86" t="s">
        <v>27</v>
      </c>
      <c r="P114" s="51"/>
      <c r="R114" s="86" t="s">
        <v>33</v>
      </c>
      <c r="S114" s="53"/>
      <c r="T114" s="32"/>
      <c r="U114" s="124"/>
      <c r="W114" s="32"/>
      <c r="X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</row>
    <row r="115" spans="1:74" ht="15.75" thickBot="1" x14ac:dyDescent="0.3">
      <c r="A115" s="132"/>
      <c r="B115" s="28"/>
      <c r="C115" s="22"/>
      <c r="D115" s="22"/>
      <c r="E115" s="22"/>
      <c r="F115" s="23"/>
      <c r="G115" s="2"/>
      <c r="H115" s="57" t="s">
        <v>42</v>
      </c>
      <c r="I115" s="13"/>
      <c r="J115" s="13"/>
      <c r="K115" s="13"/>
      <c r="L115" s="13"/>
      <c r="M115" s="58"/>
      <c r="O115" s="87"/>
      <c r="P115" s="52"/>
      <c r="R115" s="87"/>
      <c r="S115" s="54"/>
      <c r="T115" s="32"/>
      <c r="U115" s="124"/>
      <c r="W115" s="32"/>
      <c r="X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</row>
    <row r="116" spans="1:74" ht="15.75" thickBot="1" x14ac:dyDescent="0.3">
      <c r="A116" s="133" t="s">
        <v>24</v>
      </c>
      <c r="B116" s="13"/>
      <c r="C116" s="14"/>
      <c r="D116" s="14"/>
      <c r="E116" s="14"/>
      <c r="F116" s="15"/>
      <c r="G116" s="2"/>
      <c r="H116" s="57" t="s">
        <v>41</v>
      </c>
      <c r="I116" s="13"/>
      <c r="J116" s="13"/>
      <c r="K116" s="13"/>
      <c r="L116" s="13"/>
      <c r="M116" s="58"/>
      <c r="O116" s="35" t="s">
        <v>28</v>
      </c>
      <c r="P116" s="45"/>
      <c r="R116" s="86" t="s">
        <v>34</v>
      </c>
      <c r="S116" s="43"/>
      <c r="T116" s="32"/>
      <c r="U116" s="124"/>
      <c r="W116" s="32"/>
      <c r="X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</row>
    <row r="117" spans="1:74" ht="15.75" thickBot="1" x14ac:dyDescent="0.3">
      <c r="A117" s="134"/>
      <c r="B117" s="16"/>
      <c r="C117" s="12"/>
      <c r="D117" s="12"/>
      <c r="E117" s="12"/>
      <c r="F117" s="17"/>
      <c r="H117" s="57" t="s">
        <v>40</v>
      </c>
      <c r="I117" s="13"/>
      <c r="J117" s="13"/>
      <c r="K117" s="13"/>
      <c r="L117" s="13"/>
      <c r="M117" s="58"/>
      <c r="O117" s="36"/>
      <c r="P117" s="46"/>
      <c r="R117" s="87"/>
      <c r="S117" s="44"/>
      <c r="T117" s="32"/>
      <c r="U117" s="124"/>
      <c r="W117" s="32"/>
      <c r="X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</row>
    <row r="118" spans="1:74" ht="15.75" thickBot="1" x14ac:dyDescent="0.3">
      <c r="A118" s="134"/>
      <c r="B118" s="16"/>
      <c r="C118" s="12"/>
      <c r="D118" s="12"/>
      <c r="E118" s="29"/>
      <c r="F118" s="17"/>
      <c r="H118" s="57" t="s">
        <v>39</v>
      </c>
      <c r="I118" s="13"/>
      <c r="J118" s="13"/>
      <c r="K118" s="13"/>
      <c r="L118" s="13"/>
      <c r="M118" s="58"/>
      <c r="O118" s="86" t="s">
        <v>31</v>
      </c>
      <c r="P118" s="47"/>
      <c r="R118" s="88" t="s">
        <v>35</v>
      </c>
      <c r="S118" s="39"/>
      <c r="T118" s="32"/>
      <c r="U118" s="124"/>
      <c r="W118" s="32"/>
      <c r="X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</row>
    <row r="119" spans="1:74" ht="15.75" thickBot="1" x14ac:dyDescent="0.3">
      <c r="A119" s="135"/>
      <c r="B119" s="18"/>
      <c r="C119" s="19"/>
      <c r="D119" s="19"/>
      <c r="E119" s="30"/>
      <c r="F119" s="20"/>
      <c r="H119" s="57" t="s">
        <v>38</v>
      </c>
      <c r="I119" s="13"/>
      <c r="J119" s="13"/>
      <c r="K119" s="13"/>
      <c r="L119" s="13"/>
      <c r="M119" s="58"/>
      <c r="O119" s="87"/>
      <c r="P119" s="48"/>
      <c r="R119" s="89"/>
      <c r="S119" s="40"/>
      <c r="T119" s="32"/>
      <c r="U119" s="124"/>
      <c r="W119" s="32"/>
      <c r="X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</row>
    <row r="120" spans="1:74" ht="15.75" thickBot="1" x14ac:dyDescent="0.3">
      <c r="A120" s="136" t="s">
        <v>24</v>
      </c>
      <c r="B120" s="25"/>
      <c r="C120" s="26"/>
      <c r="D120" s="26"/>
      <c r="E120" s="26"/>
      <c r="F120" s="27"/>
      <c r="H120" s="57" t="s">
        <v>37</v>
      </c>
      <c r="I120" s="13"/>
      <c r="J120" s="13"/>
      <c r="K120" s="13"/>
      <c r="L120" s="13"/>
      <c r="M120" s="58"/>
      <c r="O120" s="86" t="s">
        <v>32</v>
      </c>
      <c r="P120" s="41"/>
      <c r="R120" s="33"/>
      <c r="S120" s="33"/>
      <c r="T120" s="32"/>
      <c r="U120" s="124"/>
      <c r="W120" s="32"/>
      <c r="X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</row>
    <row r="121" spans="1:74" ht="15.75" thickBot="1" x14ac:dyDescent="0.3">
      <c r="A121" s="137"/>
      <c r="B121" s="16"/>
      <c r="C121" s="12"/>
      <c r="D121" s="12"/>
      <c r="E121" s="12"/>
      <c r="F121" s="17"/>
      <c r="H121" s="57" t="s">
        <v>36</v>
      </c>
      <c r="I121" s="56"/>
      <c r="J121" s="56"/>
      <c r="K121" s="56"/>
      <c r="L121" s="56"/>
      <c r="M121" s="55"/>
      <c r="O121" s="87"/>
      <c r="P121" s="42"/>
      <c r="R121" s="33"/>
      <c r="S121" s="33"/>
      <c r="T121" s="32"/>
      <c r="U121" s="124"/>
      <c r="W121" s="32"/>
      <c r="X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</row>
    <row r="122" spans="1:74" x14ac:dyDescent="0.25">
      <c r="A122" s="137"/>
      <c r="B122" s="16"/>
      <c r="C122" s="12"/>
      <c r="D122" s="12"/>
      <c r="E122" s="12"/>
      <c r="F122" s="17"/>
      <c r="I122" s="10"/>
      <c r="P122" s="114"/>
      <c r="Q122" s="114"/>
      <c r="R122" s="114"/>
      <c r="S122" s="69"/>
      <c r="T122" s="32"/>
      <c r="U122" s="124"/>
      <c r="W122" s="32"/>
      <c r="X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</row>
    <row r="123" spans="1:74" ht="15.75" thickBot="1" x14ac:dyDescent="0.3">
      <c r="A123" s="138"/>
      <c r="B123" s="18"/>
      <c r="C123" s="19"/>
      <c r="D123" s="19"/>
      <c r="E123" s="19"/>
      <c r="F123" s="20"/>
      <c r="I123" s="10"/>
      <c r="O123" s="11"/>
      <c r="T123" s="32"/>
      <c r="U123" s="124"/>
      <c r="W123" s="32"/>
      <c r="X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</row>
    <row r="124" spans="1:74" ht="15.75" thickBot="1" x14ac:dyDescent="0.3">
      <c r="A124" s="145" t="s">
        <v>24</v>
      </c>
      <c r="B124" s="25"/>
      <c r="C124" s="26"/>
      <c r="D124" s="26"/>
      <c r="E124" s="26"/>
      <c r="F124" s="27"/>
      <c r="I124" s="61" t="s">
        <v>51</v>
      </c>
      <c r="J124" s="61" t="s">
        <v>52</v>
      </c>
      <c r="O124" s="11"/>
      <c r="T124" s="32"/>
      <c r="U124" s="124"/>
      <c r="W124" s="32"/>
      <c r="X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</row>
    <row r="125" spans="1:74" ht="15.75" thickBot="1" x14ac:dyDescent="0.3">
      <c r="A125" s="146"/>
      <c r="B125" s="16"/>
      <c r="C125" s="12"/>
      <c r="D125" s="12"/>
      <c r="E125" s="12"/>
      <c r="F125" s="17"/>
      <c r="M125" s="11"/>
      <c r="O125" s="11"/>
      <c r="S125" s="32"/>
      <c r="T125" s="32"/>
      <c r="U125" s="124"/>
      <c r="W125" s="32"/>
      <c r="X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</row>
    <row r="126" spans="1:74" ht="15.75" thickBot="1" x14ac:dyDescent="0.3">
      <c r="A126" s="146"/>
      <c r="B126" s="16"/>
      <c r="C126" s="12"/>
      <c r="D126" s="12"/>
      <c r="E126" s="12"/>
      <c r="F126" s="17"/>
      <c r="H126" s="55" t="s">
        <v>50</v>
      </c>
      <c r="I126" s="59">
        <f t="shared" ref="I126:I137" si="4">IF(I110="Zone 1A (0-5km)",0.63,IF(I110="Zone 1B (5-10km)",1.36,IF(I110="Zone 2 (10-20km)",2.68,IF(I110="Zone 3 (20-30km)",3.88,IF(I110="Zone 4 (30-40km)",4.92,IF(I110="Zone 5 (40-50km)",6.43,"0"))))))+IF(J110="Zone 1A (0-5km)",0.63,IF(J110="Zone 1B (5-10km)",1.36,IF(J110="Zone 2 (10-20km)",2.68,IF(J110="Zone 3 (20-30km)",3.88,IF(J110="Zone 4 (30-40km)",4.92,IF(J110="Zone 5 (40-50km)",6.43,"0"))))))+IF(K110="Zone 1A (0-5km)",0.63,IF(K110="Zone 1B (5-10km)",1.36,IF(K110="Zone 2 (10-20km)",2.68,IF(K110="Zone 3 (20-30km)",3.88,IF(K110="Zone 4 (30-40km)",4.92,IF(K110="Zone 5 (40-50km)",6.43,"0"))))))+IF(L110="Zone 1A (0-5km)",0.63,IF(L110="Zone 1B (5-10km)",1.36,IF(L110="Zone 2 (10-20km)",2.68,IF(L110="Zone 3 (20-30km)",3.88,IF(L110="Zone 4 (30-40km)",4.92,IF(L110="Zone 5 (40-50km)",6.43,"0"))))))+IF(M110="Zone 1A (0-5km)",0.63,IF(M110="Zone 1B (5-10km)",1.36,IF(M110="Zone 2 (10-20km)",2.68,IF(M110="Zone 3 (20-30km)",3.88,IF(M110="Zone 4 (30-40km)",4.92,IF(M110="Zone 5 (40-50km)",6.43,"0"))))))</f>
        <v>0</v>
      </c>
      <c r="J126" s="58">
        <f>SUM(I26,I76,I126,I176,I226,)</f>
        <v>0</v>
      </c>
      <c r="M126" s="11"/>
      <c r="O126" s="11"/>
      <c r="S126" s="32"/>
      <c r="T126" s="32"/>
      <c r="U126" s="124"/>
      <c r="W126" s="32"/>
      <c r="X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</row>
    <row r="127" spans="1:74" ht="15.75" thickBot="1" x14ac:dyDescent="0.3">
      <c r="A127" s="147"/>
      <c r="B127" s="21"/>
      <c r="C127" s="22"/>
      <c r="D127" s="22"/>
      <c r="E127" s="22"/>
      <c r="F127" s="23"/>
      <c r="H127" s="55" t="s">
        <v>47</v>
      </c>
      <c r="I127" s="59">
        <f t="shared" si="4"/>
        <v>0</v>
      </c>
      <c r="J127" s="58">
        <f t="shared" ref="J127:J137" si="5">SUM(I27,I77,I127,I177,I227,)</f>
        <v>0</v>
      </c>
      <c r="L127" s="115" t="s">
        <v>25</v>
      </c>
      <c r="O127" s="9"/>
      <c r="P127" s="9"/>
      <c r="Q127" s="9"/>
      <c r="R127" s="9"/>
      <c r="S127" s="8"/>
      <c r="T127" s="32"/>
      <c r="U127" s="124"/>
      <c r="W127" s="32"/>
      <c r="X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</row>
    <row r="128" spans="1:74" ht="15.75" thickBot="1" x14ac:dyDescent="0.3">
      <c r="A128" s="148" t="s">
        <v>24</v>
      </c>
      <c r="B128" s="13"/>
      <c r="C128" s="14"/>
      <c r="D128" s="14"/>
      <c r="E128" s="14"/>
      <c r="F128" s="15"/>
      <c r="H128" s="55" t="s">
        <v>45</v>
      </c>
      <c r="I128" s="59">
        <f t="shared" si="4"/>
        <v>0</v>
      </c>
      <c r="J128" s="58">
        <f t="shared" si="5"/>
        <v>0</v>
      </c>
      <c r="L128" s="116"/>
      <c r="O128" s="113"/>
      <c r="P128" s="113"/>
      <c r="Q128" s="113"/>
      <c r="R128" s="113"/>
      <c r="S128" s="113"/>
      <c r="T128" s="32"/>
      <c r="U128" s="124"/>
      <c r="W128" s="32"/>
      <c r="X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</row>
    <row r="129" spans="1:74" ht="15.75" thickBot="1" x14ac:dyDescent="0.3">
      <c r="A129" s="149"/>
      <c r="B129" s="16"/>
      <c r="C129" s="12"/>
      <c r="D129" s="12"/>
      <c r="E129" s="12"/>
      <c r="F129" s="17"/>
      <c r="H129" s="60" t="s">
        <v>44</v>
      </c>
      <c r="I129" s="59">
        <f t="shared" si="4"/>
        <v>0</v>
      </c>
      <c r="J129" s="58">
        <f t="shared" si="5"/>
        <v>0</v>
      </c>
      <c r="O129" s="113"/>
      <c r="P129" s="113"/>
      <c r="Q129" s="113"/>
      <c r="R129" s="113"/>
      <c r="S129" s="113"/>
      <c r="T129" s="32"/>
      <c r="U129" s="124"/>
      <c r="W129" s="32"/>
      <c r="X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</row>
    <row r="130" spans="1:74" ht="15.75" thickBot="1" x14ac:dyDescent="0.3">
      <c r="A130" s="149"/>
      <c r="B130" s="16"/>
      <c r="C130" s="12"/>
      <c r="D130" s="12"/>
      <c r="E130" s="12"/>
      <c r="F130" s="17"/>
      <c r="H130" s="60" t="s">
        <v>43</v>
      </c>
      <c r="I130" s="59">
        <f t="shared" si="4"/>
        <v>0</v>
      </c>
      <c r="J130" s="58">
        <f t="shared" si="5"/>
        <v>0</v>
      </c>
      <c r="L130" s="7" t="s">
        <v>21</v>
      </c>
      <c r="O130" s="9"/>
      <c r="P130" s="9"/>
      <c r="Q130" s="9"/>
      <c r="R130" s="9"/>
      <c r="S130" s="9"/>
      <c r="T130" s="32"/>
      <c r="U130" s="124"/>
      <c r="W130" s="32"/>
      <c r="X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</row>
    <row r="131" spans="1:74" ht="15.75" thickBot="1" x14ac:dyDescent="0.3">
      <c r="A131" s="150"/>
      <c r="B131" s="21"/>
      <c r="C131" s="22"/>
      <c r="D131" s="22"/>
      <c r="E131" s="22"/>
      <c r="F131" s="23"/>
      <c r="H131" s="60" t="s">
        <v>42</v>
      </c>
      <c r="I131" s="59">
        <f t="shared" si="4"/>
        <v>0</v>
      </c>
      <c r="J131" s="58">
        <f t="shared" si="5"/>
        <v>0</v>
      </c>
      <c r="L131" s="7" t="s">
        <v>14</v>
      </c>
      <c r="O131" s="9"/>
      <c r="P131" s="9"/>
      <c r="Q131" s="9"/>
      <c r="R131" s="9"/>
      <c r="S131" s="9"/>
      <c r="T131" s="32"/>
      <c r="U131" s="124"/>
      <c r="W131" s="32"/>
      <c r="X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</row>
    <row r="132" spans="1:74" ht="15.75" thickBot="1" x14ac:dyDescent="0.3">
      <c r="A132" s="151" t="s">
        <v>24</v>
      </c>
      <c r="B132" s="13"/>
      <c r="C132" s="14"/>
      <c r="D132" s="14"/>
      <c r="E132" s="14"/>
      <c r="F132" s="15"/>
      <c r="H132" s="60" t="s">
        <v>41</v>
      </c>
      <c r="I132" s="59">
        <f t="shared" si="4"/>
        <v>0</v>
      </c>
      <c r="J132" s="58">
        <f t="shared" si="5"/>
        <v>0</v>
      </c>
      <c r="L132" s="7" t="s">
        <v>9</v>
      </c>
      <c r="O132" s="113"/>
      <c r="P132" s="70"/>
      <c r="Q132" s="9"/>
      <c r="R132" s="113"/>
      <c r="S132" s="70"/>
      <c r="T132" s="32"/>
      <c r="U132" s="124"/>
      <c r="W132" s="32"/>
      <c r="X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</row>
    <row r="133" spans="1:74" ht="15.75" thickBot="1" x14ac:dyDescent="0.3">
      <c r="A133" s="152"/>
      <c r="B133" s="16"/>
      <c r="C133" s="12"/>
      <c r="D133" s="12"/>
      <c r="E133" s="12"/>
      <c r="F133" s="17"/>
      <c r="H133" s="60" t="s">
        <v>40</v>
      </c>
      <c r="I133" s="59">
        <f t="shared" si="4"/>
        <v>0</v>
      </c>
      <c r="J133" s="58">
        <f t="shared" si="5"/>
        <v>0</v>
      </c>
      <c r="L133" s="7" t="s">
        <v>15</v>
      </c>
      <c r="O133" s="113"/>
      <c r="P133" s="70"/>
      <c r="Q133" s="9"/>
      <c r="R133" s="113"/>
      <c r="S133" s="70"/>
      <c r="T133" s="32"/>
      <c r="U133" s="124"/>
      <c r="W133" s="32"/>
      <c r="X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</row>
    <row r="134" spans="1:74" ht="15.75" thickBot="1" x14ac:dyDescent="0.3">
      <c r="A134" s="152"/>
      <c r="B134" s="16"/>
      <c r="C134" s="12"/>
      <c r="D134" s="12"/>
      <c r="E134" s="12"/>
      <c r="F134" s="17"/>
      <c r="H134" s="60" t="s">
        <v>39</v>
      </c>
      <c r="I134" s="59">
        <f t="shared" si="4"/>
        <v>0</v>
      </c>
      <c r="J134" s="58">
        <f t="shared" si="5"/>
        <v>0</v>
      </c>
      <c r="L134" s="7" t="s">
        <v>10</v>
      </c>
      <c r="O134" s="113"/>
      <c r="P134" s="70"/>
      <c r="Q134" s="9"/>
      <c r="R134" s="113"/>
      <c r="S134" s="70"/>
      <c r="T134" s="32"/>
      <c r="U134" s="124"/>
      <c r="W134" s="32"/>
      <c r="X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</row>
    <row r="135" spans="1:74" ht="15.75" thickBot="1" x14ac:dyDescent="0.3">
      <c r="A135" s="153"/>
      <c r="B135" s="21"/>
      <c r="C135" s="22"/>
      <c r="D135" s="22"/>
      <c r="E135" s="22"/>
      <c r="F135" s="23"/>
      <c r="H135" s="60" t="s">
        <v>38</v>
      </c>
      <c r="I135" s="59">
        <f t="shared" si="4"/>
        <v>0</v>
      </c>
      <c r="J135" s="58">
        <f t="shared" si="5"/>
        <v>0</v>
      </c>
      <c r="L135" s="7" t="s">
        <v>20</v>
      </c>
      <c r="O135" s="113"/>
      <c r="P135" s="70"/>
      <c r="Q135" s="9"/>
      <c r="R135" s="113"/>
      <c r="S135" s="70"/>
      <c r="T135" s="32"/>
      <c r="U135" s="124"/>
      <c r="W135" s="32"/>
      <c r="X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</row>
    <row r="136" spans="1:74" ht="15.75" thickBot="1" x14ac:dyDescent="0.3">
      <c r="A136" s="139" t="s">
        <v>24</v>
      </c>
      <c r="B136" s="13"/>
      <c r="C136" s="14"/>
      <c r="D136" s="14"/>
      <c r="E136" s="14"/>
      <c r="F136" s="15"/>
      <c r="H136" s="60" t="s">
        <v>37</v>
      </c>
      <c r="I136" s="59">
        <f t="shared" si="4"/>
        <v>0</v>
      </c>
      <c r="J136" s="58">
        <f t="shared" si="5"/>
        <v>0</v>
      </c>
      <c r="L136" s="7" t="s">
        <v>12</v>
      </c>
      <c r="O136" s="113"/>
      <c r="P136" s="70"/>
      <c r="Q136" s="9"/>
      <c r="R136" s="113"/>
      <c r="S136" s="70"/>
      <c r="T136" s="32"/>
      <c r="U136" s="124"/>
      <c r="W136" s="32"/>
      <c r="X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</row>
    <row r="137" spans="1:74" ht="15.75" thickBot="1" x14ac:dyDescent="0.3">
      <c r="A137" s="140"/>
      <c r="B137" s="16"/>
      <c r="C137" s="12"/>
      <c r="D137" s="12"/>
      <c r="E137" s="12"/>
      <c r="F137" s="17"/>
      <c r="H137" s="60" t="s">
        <v>36</v>
      </c>
      <c r="I137" s="59">
        <f t="shared" si="4"/>
        <v>0</v>
      </c>
      <c r="J137" s="55">
        <f t="shared" si="5"/>
        <v>0</v>
      </c>
      <c r="L137" s="7" t="s">
        <v>17</v>
      </c>
      <c r="O137" s="113"/>
      <c r="P137" s="70"/>
      <c r="Q137" s="9"/>
      <c r="R137" s="113"/>
      <c r="S137" s="70"/>
      <c r="T137" s="32"/>
      <c r="U137" s="124"/>
      <c r="W137" s="32"/>
      <c r="X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</row>
    <row r="138" spans="1:74" ht="15.75" thickBot="1" x14ac:dyDescent="0.3">
      <c r="A138" s="140"/>
      <c r="B138" s="16"/>
      <c r="C138" s="12"/>
      <c r="D138" s="12"/>
      <c r="E138" s="12"/>
      <c r="F138" s="17"/>
      <c r="L138" s="7" t="s">
        <v>22</v>
      </c>
      <c r="O138" s="113"/>
      <c r="P138" s="70"/>
      <c r="Q138" s="9"/>
      <c r="R138" s="113"/>
      <c r="S138" s="70"/>
      <c r="T138" s="32"/>
      <c r="U138" s="124"/>
      <c r="W138" s="32"/>
      <c r="X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</row>
    <row r="139" spans="1:74" ht="15.75" thickBot="1" x14ac:dyDescent="0.3">
      <c r="A139" s="141"/>
      <c r="B139" s="21"/>
      <c r="C139" s="22"/>
      <c r="D139" s="22"/>
      <c r="E139" s="22"/>
      <c r="F139" s="23"/>
      <c r="H139" s="110" t="s">
        <v>56</v>
      </c>
      <c r="I139" s="111"/>
      <c r="J139" s="112"/>
      <c r="L139" s="7" t="s">
        <v>16</v>
      </c>
      <c r="O139" s="113"/>
      <c r="P139" s="70"/>
      <c r="Q139" s="9"/>
      <c r="R139" s="113"/>
      <c r="S139" s="70"/>
      <c r="T139" s="32"/>
      <c r="U139" s="124"/>
      <c r="W139" s="32"/>
      <c r="X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</row>
    <row r="140" spans="1:74" ht="15.75" thickBot="1" x14ac:dyDescent="0.3">
      <c r="A140" s="133" t="s">
        <v>24</v>
      </c>
      <c r="B140" s="13"/>
      <c r="C140" s="14"/>
      <c r="D140" s="14"/>
      <c r="E140" s="14"/>
      <c r="F140" s="15"/>
      <c r="L140" s="7" t="s">
        <v>18</v>
      </c>
      <c r="O140" s="113"/>
      <c r="P140" s="117"/>
      <c r="Q140" s="9"/>
      <c r="R140" s="10"/>
      <c r="S140" s="10"/>
      <c r="T140" s="32"/>
      <c r="U140" s="124"/>
      <c r="W140" s="32"/>
      <c r="X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</row>
    <row r="141" spans="1:74" ht="15.75" thickBot="1" x14ac:dyDescent="0.3">
      <c r="A141" s="134"/>
      <c r="B141" s="16"/>
      <c r="C141" s="12"/>
      <c r="D141" s="12"/>
      <c r="E141" s="12"/>
      <c r="F141" s="17"/>
      <c r="H141" s="34" t="s">
        <v>49</v>
      </c>
      <c r="I141" s="62">
        <v>0.63</v>
      </c>
      <c r="J141" s="63"/>
      <c r="L141" s="7" t="s">
        <v>11</v>
      </c>
      <c r="O141" s="113"/>
      <c r="P141" s="117"/>
      <c r="Q141" s="9"/>
      <c r="R141" s="10"/>
      <c r="S141" s="10"/>
      <c r="T141" s="32"/>
      <c r="U141" s="124"/>
      <c r="W141" s="32"/>
      <c r="X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</row>
    <row r="142" spans="1:74" ht="15.75" thickBot="1" x14ac:dyDescent="0.3">
      <c r="A142" s="134"/>
      <c r="B142" s="16"/>
      <c r="C142" s="12"/>
      <c r="D142" s="12"/>
      <c r="E142" s="12"/>
      <c r="F142" s="17"/>
      <c r="H142" s="34" t="s">
        <v>55</v>
      </c>
      <c r="I142" s="64">
        <v>1.36</v>
      </c>
      <c r="J142" s="65"/>
      <c r="L142" s="7" t="s">
        <v>13</v>
      </c>
      <c r="O142" s="11"/>
      <c r="T142" s="32"/>
      <c r="U142" s="124"/>
      <c r="W142" s="32"/>
      <c r="X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</row>
    <row r="143" spans="1:74" ht="15.75" thickBot="1" x14ac:dyDescent="0.3">
      <c r="A143" s="135"/>
      <c r="B143" s="21"/>
      <c r="C143" s="22"/>
      <c r="D143" s="22"/>
      <c r="E143" s="22"/>
      <c r="F143" s="23"/>
      <c r="H143" s="34" t="s">
        <v>48</v>
      </c>
      <c r="I143" s="66">
        <v>2.68</v>
      </c>
      <c r="J143" s="67"/>
      <c r="L143" s="7" t="s">
        <v>19</v>
      </c>
      <c r="O143" s="11"/>
      <c r="T143" s="32"/>
      <c r="U143" s="124"/>
      <c r="W143" s="32"/>
      <c r="X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</row>
    <row r="144" spans="1:74" ht="15.75" thickBot="1" x14ac:dyDescent="0.3">
      <c r="A144" s="142" t="s">
        <v>24</v>
      </c>
      <c r="B144" s="13"/>
      <c r="C144" s="14"/>
      <c r="D144" s="14"/>
      <c r="E144" s="14"/>
      <c r="F144" s="15"/>
      <c r="H144" s="34" t="s">
        <v>54</v>
      </c>
      <c r="I144" s="66">
        <v>3.88</v>
      </c>
      <c r="J144" s="67"/>
      <c r="O144" s="11"/>
      <c r="S144" s="32"/>
      <c r="T144" s="32"/>
      <c r="U144" s="124"/>
      <c r="W144" s="32"/>
      <c r="X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</row>
    <row r="145" spans="1:74" ht="15.75" thickBot="1" x14ac:dyDescent="0.3">
      <c r="A145" s="143"/>
      <c r="B145" s="16"/>
      <c r="C145" s="12"/>
      <c r="D145" s="12"/>
      <c r="E145" s="12"/>
      <c r="F145" s="17"/>
      <c r="H145" s="34" t="s">
        <v>46</v>
      </c>
      <c r="I145" s="66">
        <v>4.92</v>
      </c>
      <c r="J145" s="67"/>
      <c r="O145" s="8"/>
      <c r="P145" s="8"/>
      <c r="S145" s="32"/>
      <c r="T145" s="32"/>
      <c r="U145" s="124"/>
      <c r="W145" s="32"/>
      <c r="X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</row>
    <row r="146" spans="1:74" ht="15.75" thickBot="1" x14ac:dyDescent="0.3">
      <c r="A146" s="143"/>
      <c r="B146" s="16"/>
      <c r="C146" s="12"/>
      <c r="D146" s="12"/>
      <c r="E146" s="12"/>
      <c r="F146" s="17"/>
      <c r="H146" s="34" t="s">
        <v>53</v>
      </c>
      <c r="I146" s="66">
        <v>6.43</v>
      </c>
      <c r="J146" s="67"/>
      <c r="O146" s="11"/>
      <c r="T146" s="32"/>
      <c r="U146" s="124"/>
      <c r="W146" s="32"/>
      <c r="X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</row>
    <row r="147" spans="1:74" ht="15.75" thickBot="1" x14ac:dyDescent="0.3">
      <c r="A147" s="144"/>
      <c r="B147" s="18"/>
      <c r="C147" s="19"/>
      <c r="D147" s="19"/>
      <c r="E147" s="19"/>
      <c r="F147" s="20"/>
      <c r="L147" s="11"/>
      <c r="M147" s="11"/>
      <c r="S147" s="32"/>
      <c r="T147" s="32"/>
      <c r="U147" s="124"/>
      <c r="W147" s="32"/>
      <c r="X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</row>
    <row r="148" spans="1:74" x14ac:dyDescent="0.25">
      <c r="L148" s="11"/>
      <c r="M148" s="11"/>
      <c r="S148" s="32"/>
      <c r="T148" s="32"/>
      <c r="U148" s="124"/>
      <c r="W148" s="32"/>
      <c r="X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</row>
    <row r="149" spans="1:74" x14ac:dyDescent="0.25">
      <c r="L149" s="11"/>
      <c r="M149" s="11"/>
      <c r="S149" s="32"/>
      <c r="T149" s="32"/>
      <c r="U149" s="124"/>
      <c r="W149" s="32"/>
      <c r="X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</row>
    <row r="150" spans="1:74" ht="15.75" thickBot="1" x14ac:dyDescent="0.3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124"/>
      <c r="N150" s="124"/>
      <c r="O150" s="124"/>
      <c r="P150" s="124"/>
      <c r="Q150" s="124"/>
      <c r="R150" s="124"/>
      <c r="S150" s="124"/>
      <c r="T150" s="124"/>
      <c r="U150" s="124"/>
      <c r="W150" s="32"/>
      <c r="X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</row>
    <row r="151" spans="1:74" x14ac:dyDescent="0.25">
      <c r="A151" s="98" t="s">
        <v>63</v>
      </c>
      <c r="B151" s="99"/>
      <c r="C151" s="99"/>
      <c r="D151" s="99"/>
      <c r="E151" s="99"/>
      <c r="F151" s="99"/>
      <c r="G151" s="99"/>
      <c r="H151" s="99"/>
      <c r="I151" s="99"/>
      <c r="J151" s="99"/>
      <c r="K151" s="99"/>
      <c r="L151" s="99"/>
      <c r="M151" s="99"/>
      <c r="N151" s="99"/>
      <c r="O151" s="99"/>
      <c r="P151" s="99"/>
      <c r="Q151" s="99"/>
      <c r="R151" s="99"/>
      <c r="S151" s="99"/>
      <c r="T151" s="100"/>
      <c r="U151" s="124"/>
      <c r="W151" s="32"/>
      <c r="X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</row>
    <row r="152" spans="1:74" ht="15.75" thickBot="1" x14ac:dyDescent="0.3">
      <c r="A152" s="101"/>
      <c r="B152" s="102"/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102"/>
      <c r="S152" s="102"/>
      <c r="T152" s="103"/>
      <c r="U152" s="124"/>
      <c r="W152" s="32"/>
      <c r="X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</row>
    <row r="153" spans="1:74" ht="15.75" thickBot="1" x14ac:dyDescent="0.3">
      <c r="I153" s="9"/>
      <c r="L153" s="11"/>
      <c r="M153" s="11"/>
      <c r="S153" s="32"/>
      <c r="T153" s="32"/>
      <c r="U153" s="124"/>
      <c r="W153" s="32"/>
      <c r="X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</row>
    <row r="154" spans="1:74" ht="15.75" thickBot="1" x14ac:dyDescent="0.3">
      <c r="A154" s="107" t="s">
        <v>1</v>
      </c>
      <c r="B154" s="108"/>
      <c r="C154" s="108"/>
      <c r="D154" s="109"/>
      <c r="E154" s="77" t="s">
        <v>0</v>
      </c>
      <c r="F154" s="78"/>
      <c r="G154" s="78"/>
      <c r="H154" s="78"/>
      <c r="I154" s="79"/>
      <c r="J154" s="80" t="s">
        <v>2</v>
      </c>
      <c r="K154" s="81"/>
      <c r="L154" s="81"/>
      <c r="M154" s="81"/>
      <c r="N154" s="82"/>
      <c r="O154" s="83" t="s">
        <v>3</v>
      </c>
      <c r="P154" s="84"/>
      <c r="Q154" s="84"/>
      <c r="R154" s="84"/>
      <c r="S154" s="84"/>
      <c r="T154" s="85"/>
      <c r="U154" s="124"/>
      <c r="W154" s="32"/>
      <c r="X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</row>
    <row r="155" spans="1:74" ht="15.75" thickBot="1" x14ac:dyDescent="0.3">
      <c r="A155" s="1"/>
      <c r="C155" s="2"/>
      <c r="I155" s="10"/>
      <c r="L155" s="11"/>
      <c r="M155" s="11"/>
      <c r="S155" s="32"/>
      <c r="T155" s="32"/>
      <c r="U155" s="124"/>
      <c r="W155" s="32"/>
      <c r="X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</row>
    <row r="156" spans="1:74" ht="15.75" thickBot="1" x14ac:dyDescent="0.3">
      <c r="A156" s="1"/>
      <c r="B156" s="5" t="s">
        <v>4</v>
      </c>
      <c r="C156" s="6" t="s">
        <v>5</v>
      </c>
      <c r="D156" s="6" t="s">
        <v>6</v>
      </c>
      <c r="E156" s="6" t="s">
        <v>7</v>
      </c>
      <c r="F156" s="6" t="s">
        <v>8</v>
      </c>
      <c r="M156" s="11"/>
      <c r="S156" s="32"/>
      <c r="T156" s="32"/>
      <c r="U156" s="124"/>
      <c r="W156" s="32"/>
      <c r="X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</row>
    <row r="157" spans="1:74" ht="15.75" thickBot="1" x14ac:dyDescent="0.3">
      <c r="A157" s="4" t="s">
        <v>23</v>
      </c>
      <c r="C157" s="1"/>
      <c r="M157" s="11"/>
      <c r="S157" s="32"/>
      <c r="T157" s="32"/>
      <c r="U157" s="124"/>
      <c r="W157" s="32"/>
      <c r="X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</row>
    <row r="158" spans="1:74" ht="15.75" thickBot="1" x14ac:dyDescent="0.3">
      <c r="A158" s="127" t="s">
        <v>24</v>
      </c>
      <c r="B158" s="13"/>
      <c r="C158" s="14"/>
      <c r="D158" s="14"/>
      <c r="E158" s="14"/>
      <c r="F158" s="15"/>
      <c r="I158" s="5" t="s">
        <v>4</v>
      </c>
      <c r="J158" s="6" t="s">
        <v>5</v>
      </c>
      <c r="K158" s="6" t="s">
        <v>6</v>
      </c>
      <c r="L158" s="6" t="s">
        <v>7</v>
      </c>
      <c r="M158" s="6" t="s">
        <v>8</v>
      </c>
      <c r="O158" s="92" t="s">
        <v>26</v>
      </c>
      <c r="P158" s="93"/>
      <c r="Q158" s="93"/>
      <c r="R158" s="93"/>
      <c r="S158" s="94"/>
      <c r="U158" s="124"/>
      <c r="W158" s="32"/>
      <c r="X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</row>
    <row r="159" spans="1:74" ht="15.75" thickBot="1" x14ac:dyDescent="0.3">
      <c r="A159" s="128"/>
      <c r="B159" s="16"/>
      <c r="C159" s="12"/>
      <c r="D159" s="12"/>
      <c r="E159" s="12"/>
      <c r="F159" s="17"/>
      <c r="O159" s="95"/>
      <c r="P159" s="96"/>
      <c r="Q159" s="96"/>
      <c r="R159" s="96"/>
      <c r="S159" s="97"/>
      <c r="U159" s="124"/>
      <c r="W159" s="32"/>
      <c r="X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</row>
    <row r="160" spans="1:74" ht="15.75" thickBot="1" x14ac:dyDescent="0.3">
      <c r="A160" s="128"/>
      <c r="B160" s="16"/>
      <c r="C160" s="12"/>
      <c r="D160" s="12"/>
      <c r="E160" s="12"/>
      <c r="F160" s="17"/>
      <c r="G160" s="2"/>
      <c r="H160" s="59" t="s">
        <v>50</v>
      </c>
      <c r="I160" s="13"/>
      <c r="J160" s="13"/>
      <c r="K160" s="13"/>
      <c r="L160" s="13"/>
      <c r="M160" s="58"/>
      <c r="U160" s="124"/>
      <c r="W160" s="32"/>
      <c r="X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</row>
    <row r="161" spans="1:74" ht="15.75" thickBot="1" x14ac:dyDescent="0.3">
      <c r="A161" s="129"/>
      <c r="B161" s="21"/>
      <c r="C161" s="22"/>
      <c r="D161" s="22"/>
      <c r="E161" s="22"/>
      <c r="F161" s="23"/>
      <c r="H161" s="59" t="s">
        <v>47</v>
      </c>
      <c r="I161" s="13"/>
      <c r="J161" s="13"/>
      <c r="K161" s="13"/>
      <c r="L161" s="13"/>
      <c r="M161" s="58"/>
      <c r="U161" s="124"/>
      <c r="W161" s="32"/>
      <c r="X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</row>
    <row r="162" spans="1:74" ht="15.75" thickBot="1" x14ac:dyDescent="0.3">
      <c r="A162" s="130" t="s">
        <v>24</v>
      </c>
      <c r="B162" s="13"/>
      <c r="C162" s="14"/>
      <c r="D162" s="14"/>
      <c r="E162" s="14"/>
      <c r="F162" s="15"/>
      <c r="H162" s="59" t="s">
        <v>45</v>
      </c>
      <c r="I162" s="13"/>
      <c r="J162" s="13"/>
      <c r="K162" s="13"/>
      <c r="L162" s="13"/>
      <c r="M162" s="58"/>
      <c r="O162" s="86" t="s">
        <v>30</v>
      </c>
      <c r="P162" s="37"/>
      <c r="R162" s="86" t="s">
        <v>29</v>
      </c>
      <c r="S162" s="49"/>
      <c r="U162" s="124"/>
      <c r="W162" s="32"/>
      <c r="X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</row>
    <row r="163" spans="1:74" ht="15.75" thickBot="1" x14ac:dyDescent="0.3">
      <c r="A163" s="131"/>
      <c r="B163" s="16"/>
      <c r="C163" s="12"/>
      <c r="D163" s="12"/>
      <c r="E163" s="12"/>
      <c r="F163" s="17"/>
      <c r="H163" s="57" t="s">
        <v>44</v>
      </c>
      <c r="I163" s="13"/>
      <c r="J163" s="13"/>
      <c r="K163" s="13"/>
      <c r="L163" s="13"/>
      <c r="M163" s="58"/>
      <c r="O163" s="87"/>
      <c r="P163" s="38"/>
      <c r="R163" s="87"/>
      <c r="S163" s="50"/>
      <c r="U163" s="124"/>
      <c r="W163" s="32"/>
      <c r="X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</row>
    <row r="164" spans="1:74" ht="15.75" thickBot="1" x14ac:dyDescent="0.3">
      <c r="A164" s="131"/>
      <c r="B164" s="24"/>
      <c r="C164" s="12"/>
      <c r="D164" s="12"/>
      <c r="E164" s="12"/>
      <c r="F164" s="17"/>
      <c r="G164" s="2"/>
      <c r="H164" s="57" t="s">
        <v>43</v>
      </c>
      <c r="I164" s="13"/>
      <c r="J164" s="13"/>
      <c r="K164" s="13"/>
      <c r="L164" s="13"/>
      <c r="M164" s="58"/>
      <c r="O164" s="86" t="s">
        <v>27</v>
      </c>
      <c r="P164" s="51"/>
      <c r="R164" s="86" t="s">
        <v>33</v>
      </c>
      <c r="S164" s="53"/>
      <c r="U164" s="124"/>
      <c r="W164" s="32"/>
      <c r="X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</row>
    <row r="165" spans="1:74" ht="15.75" thickBot="1" x14ac:dyDescent="0.3">
      <c r="A165" s="132"/>
      <c r="B165" s="28"/>
      <c r="C165" s="22"/>
      <c r="D165" s="22"/>
      <c r="E165" s="22"/>
      <c r="F165" s="23"/>
      <c r="G165" s="2"/>
      <c r="H165" s="57" t="s">
        <v>42</v>
      </c>
      <c r="I165" s="13"/>
      <c r="J165" s="13"/>
      <c r="K165" s="13"/>
      <c r="L165" s="13"/>
      <c r="M165" s="58"/>
      <c r="O165" s="87"/>
      <c r="P165" s="52"/>
      <c r="R165" s="87"/>
      <c r="S165" s="54"/>
      <c r="U165" s="124"/>
      <c r="W165" s="32"/>
      <c r="X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</row>
    <row r="166" spans="1:74" ht="15.75" thickBot="1" x14ac:dyDescent="0.3">
      <c r="A166" s="133" t="s">
        <v>24</v>
      </c>
      <c r="B166" s="13"/>
      <c r="C166" s="14"/>
      <c r="D166" s="14"/>
      <c r="E166" s="14"/>
      <c r="F166" s="15"/>
      <c r="G166" s="2"/>
      <c r="H166" s="57" t="s">
        <v>41</v>
      </c>
      <c r="I166" s="13"/>
      <c r="J166" s="13"/>
      <c r="K166" s="13"/>
      <c r="L166" s="13"/>
      <c r="M166" s="58"/>
      <c r="O166" s="35" t="s">
        <v>28</v>
      </c>
      <c r="P166" s="45"/>
      <c r="R166" s="86" t="s">
        <v>34</v>
      </c>
      <c r="S166" s="43"/>
      <c r="U166" s="124"/>
      <c r="W166" s="32"/>
      <c r="X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</row>
    <row r="167" spans="1:74" ht="15.75" thickBot="1" x14ac:dyDescent="0.3">
      <c r="A167" s="134"/>
      <c r="B167" s="16"/>
      <c r="C167" s="12"/>
      <c r="D167" s="12"/>
      <c r="E167" s="12"/>
      <c r="F167" s="17"/>
      <c r="H167" s="57" t="s">
        <v>40</v>
      </c>
      <c r="I167" s="13"/>
      <c r="J167" s="13"/>
      <c r="K167" s="13"/>
      <c r="L167" s="13"/>
      <c r="M167" s="58"/>
      <c r="O167" s="36"/>
      <c r="P167" s="46"/>
      <c r="R167" s="87"/>
      <c r="S167" s="44"/>
      <c r="U167" s="124"/>
      <c r="W167" s="32"/>
      <c r="X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</row>
    <row r="168" spans="1:74" ht="15.75" thickBot="1" x14ac:dyDescent="0.3">
      <c r="A168" s="134"/>
      <c r="B168" s="16"/>
      <c r="C168" s="12"/>
      <c r="D168" s="12"/>
      <c r="E168" s="29"/>
      <c r="F168" s="17"/>
      <c r="H168" s="57" t="s">
        <v>39</v>
      </c>
      <c r="I168" s="13"/>
      <c r="J168" s="13"/>
      <c r="K168" s="13"/>
      <c r="L168" s="13"/>
      <c r="M168" s="58"/>
      <c r="O168" s="86" t="s">
        <v>31</v>
      </c>
      <c r="P168" s="47"/>
      <c r="R168" s="88" t="s">
        <v>35</v>
      </c>
      <c r="S168" s="39"/>
      <c r="U168" s="124"/>
      <c r="W168" s="32"/>
      <c r="X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32"/>
      <c r="BB168" s="32"/>
      <c r="BC168" s="32"/>
      <c r="BD168" s="32"/>
      <c r="BE168" s="32"/>
      <c r="BF168" s="32"/>
      <c r="BG168" s="32"/>
      <c r="BH168" s="32"/>
      <c r="BI168" s="32"/>
      <c r="BJ168" s="32"/>
      <c r="BK168" s="32"/>
      <c r="BL168" s="32"/>
      <c r="BM168" s="32"/>
      <c r="BN168" s="32"/>
      <c r="BO168" s="32"/>
      <c r="BP168" s="32"/>
      <c r="BQ168" s="32"/>
      <c r="BR168" s="32"/>
      <c r="BS168" s="32"/>
      <c r="BT168" s="32"/>
      <c r="BU168" s="32"/>
      <c r="BV168" s="32"/>
    </row>
    <row r="169" spans="1:74" ht="15.75" thickBot="1" x14ac:dyDescent="0.3">
      <c r="A169" s="135"/>
      <c r="B169" s="18"/>
      <c r="C169" s="19"/>
      <c r="D169" s="19"/>
      <c r="E169" s="30"/>
      <c r="F169" s="20"/>
      <c r="H169" s="57" t="s">
        <v>38</v>
      </c>
      <c r="I169" s="13"/>
      <c r="J169" s="13"/>
      <c r="K169" s="13"/>
      <c r="L169" s="13"/>
      <c r="M169" s="58"/>
      <c r="O169" s="87"/>
      <c r="P169" s="48"/>
      <c r="R169" s="89"/>
      <c r="S169" s="40"/>
      <c r="U169" s="124"/>
      <c r="W169" s="32"/>
      <c r="X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  <c r="BE169" s="32"/>
      <c r="BF169" s="32"/>
      <c r="BG169" s="32"/>
      <c r="BH169" s="32"/>
      <c r="BI169" s="32"/>
      <c r="BJ169" s="32"/>
      <c r="BK169" s="32"/>
      <c r="BL169" s="32"/>
      <c r="BM169" s="32"/>
      <c r="BN169" s="32"/>
      <c r="BO169" s="32"/>
      <c r="BP169" s="32"/>
      <c r="BQ169" s="32"/>
      <c r="BR169" s="32"/>
      <c r="BS169" s="32"/>
      <c r="BT169" s="32"/>
      <c r="BU169" s="32"/>
      <c r="BV169" s="32"/>
    </row>
    <row r="170" spans="1:74" ht="15.75" thickBot="1" x14ac:dyDescent="0.3">
      <c r="A170" s="136" t="s">
        <v>24</v>
      </c>
      <c r="B170" s="25"/>
      <c r="C170" s="26"/>
      <c r="D170" s="26"/>
      <c r="E170" s="26"/>
      <c r="F170" s="27"/>
      <c r="H170" s="57" t="s">
        <v>37</v>
      </c>
      <c r="I170" s="13"/>
      <c r="J170" s="13"/>
      <c r="K170" s="13"/>
      <c r="L170" s="13"/>
      <c r="M170" s="58"/>
      <c r="O170" s="86" t="s">
        <v>32</v>
      </c>
      <c r="P170" s="41"/>
      <c r="R170" s="33"/>
      <c r="S170" s="33"/>
      <c r="U170" s="124"/>
      <c r="W170" s="32"/>
      <c r="X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32"/>
      <c r="BB170" s="32"/>
      <c r="BC170" s="32"/>
      <c r="BD170" s="32"/>
      <c r="BE170" s="32"/>
      <c r="BF170" s="32"/>
      <c r="BG170" s="32"/>
      <c r="BH170" s="32"/>
      <c r="BI170" s="32"/>
      <c r="BJ170" s="32"/>
      <c r="BK170" s="32"/>
      <c r="BL170" s="32"/>
      <c r="BM170" s="32"/>
      <c r="BN170" s="32"/>
      <c r="BO170" s="32"/>
      <c r="BP170" s="32"/>
      <c r="BQ170" s="32"/>
      <c r="BR170" s="32"/>
      <c r="BS170" s="32"/>
      <c r="BT170" s="32"/>
      <c r="BU170" s="32"/>
      <c r="BV170" s="32"/>
    </row>
    <row r="171" spans="1:74" ht="15.75" thickBot="1" x14ac:dyDescent="0.3">
      <c r="A171" s="137"/>
      <c r="B171" s="16"/>
      <c r="C171" s="12"/>
      <c r="D171" s="12"/>
      <c r="E171" s="12"/>
      <c r="F171" s="17"/>
      <c r="H171" s="57" t="s">
        <v>36</v>
      </c>
      <c r="I171" s="56"/>
      <c r="J171" s="56"/>
      <c r="K171" s="56"/>
      <c r="L171" s="56"/>
      <c r="M171" s="55"/>
      <c r="O171" s="87"/>
      <c r="P171" s="42"/>
      <c r="R171" s="33"/>
      <c r="S171" s="33"/>
      <c r="U171" s="124"/>
      <c r="W171" s="32"/>
      <c r="X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32"/>
      <c r="BB171" s="32"/>
      <c r="BC171" s="32"/>
      <c r="BD171" s="32"/>
      <c r="BE171" s="32"/>
      <c r="BF171" s="32"/>
      <c r="BG171" s="32"/>
      <c r="BH171" s="32"/>
      <c r="BI171" s="32"/>
      <c r="BJ171" s="32"/>
      <c r="BK171" s="32"/>
      <c r="BL171" s="32"/>
      <c r="BM171" s="32"/>
      <c r="BN171" s="32"/>
      <c r="BO171" s="32"/>
      <c r="BP171" s="32"/>
      <c r="BQ171" s="32"/>
      <c r="BR171" s="32"/>
      <c r="BS171" s="32"/>
      <c r="BT171" s="32"/>
      <c r="BU171" s="32"/>
      <c r="BV171" s="32"/>
    </row>
    <row r="172" spans="1:74" x14ac:dyDescent="0.25">
      <c r="A172" s="137"/>
      <c r="B172" s="16"/>
      <c r="C172" s="12"/>
      <c r="D172" s="12"/>
      <c r="E172" s="12"/>
      <c r="F172" s="17"/>
      <c r="I172" s="10"/>
      <c r="P172" s="114"/>
      <c r="Q172" s="114"/>
      <c r="R172" s="114"/>
      <c r="S172" s="69"/>
      <c r="T172" s="32"/>
      <c r="U172" s="124"/>
      <c r="W172" s="32"/>
      <c r="X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32"/>
      <c r="BB172" s="32"/>
      <c r="BC172" s="32"/>
      <c r="BD172" s="32"/>
      <c r="BE172" s="32"/>
      <c r="BF172" s="32"/>
      <c r="BG172" s="32"/>
      <c r="BH172" s="32"/>
      <c r="BI172" s="32"/>
      <c r="BJ172" s="32"/>
      <c r="BK172" s="32"/>
      <c r="BL172" s="32"/>
      <c r="BM172" s="32"/>
      <c r="BN172" s="32"/>
      <c r="BO172" s="32"/>
      <c r="BP172" s="32"/>
      <c r="BQ172" s="32"/>
      <c r="BR172" s="32"/>
      <c r="BS172" s="32"/>
      <c r="BT172" s="32"/>
      <c r="BU172" s="32"/>
      <c r="BV172" s="32"/>
    </row>
    <row r="173" spans="1:74" ht="15.75" thickBot="1" x14ac:dyDescent="0.3">
      <c r="A173" s="138"/>
      <c r="B173" s="18"/>
      <c r="C173" s="19"/>
      <c r="D173" s="19"/>
      <c r="E173" s="19"/>
      <c r="F173" s="20"/>
      <c r="I173" s="10"/>
      <c r="O173" s="11"/>
      <c r="P173" s="68"/>
      <c r="Q173" s="68"/>
      <c r="R173" s="68"/>
      <c r="T173" s="32"/>
      <c r="U173" s="124"/>
      <c r="W173" s="32"/>
      <c r="X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  <c r="BE173" s="32"/>
      <c r="BF173" s="32"/>
      <c r="BG173" s="32"/>
      <c r="BH173" s="32"/>
      <c r="BI173" s="32"/>
      <c r="BJ173" s="32"/>
      <c r="BK173" s="32"/>
      <c r="BL173" s="32"/>
      <c r="BM173" s="32"/>
      <c r="BN173" s="32"/>
      <c r="BO173" s="32"/>
      <c r="BP173" s="32"/>
      <c r="BQ173" s="32"/>
      <c r="BR173" s="32"/>
      <c r="BS173" s="32"/>
      <c r="BT173" s="32"/>
      <c r="BU173" s="32"/>
      <c r="BV173" s="32"/>
    </row>
    <row r="174" spans="1:74" ht="15.75" thickBot="1" x14ac:dyDescent="0.3">
      <c r="A174" s="145" t="s">
        <v>24</v>
      </c>
      <c r="B174" s="25"/>
      <c r="C174" s="26"/>
      <c r="D174" s="26"/>
      <c r="E174" s="26"/>
      <c r="F174" s="27"/>
      <c r="I174" s="61" t="s">
        <v>51</v>
      </c>
      <c r="J174" s="61" t="s">
        <v>52</v>
      </c>
      <c r="O174" s="11"/>
      <c r="T174" s="32"/>
      <c r="U174" s="124"/>
      <c r="W174" s="32"/>
      <c r="X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32"/>
      <c r="BB174" s="32"/>
      <c r="BC174" s="32"/>
      <c r="BD174" s="32"/>
      <c r="BE174" s="32"/>
      <c r="BF174" s="32"/>
      <c r="BG174" s="32"/>
      <c r="BH174" s="32"/>
      <c r="BI174" s="32"/>
      <c r="BJ174" s="32"/>
      <c r="BK174" s="32"/>
      <c r="BL174" s="32"/>
      <c r="BM174" s="32"/>
      <c r="BN174" s="32"/>
      <c r="BO174" s="32"/>
      <c r="BP174" s="32"/>
      <c r="BQ174" s="32"/>
      <c r="BR174" s="32"/>
      <c r="BS174" s="32"/>
      <c r="BT174" s="32"/>
      <c r="BU174" s="32"/>
      <c r="BV174" s="32"/>
    </row>
    <row r="175" spans="1:74" ht="15.75" thickBot="1" x14ac:dyDescent="0.3">
      <c r="A175" s="146"/>
      <c r="B175" s="16"/>
      <c r="C175" s="12"/>
      <c r="D175" s="12"/>
      <c r="E175" s="12"/>
      <c r="F175" s="17"/>
      <c r="M175" s="11"/>
      <c r="O175" s="11"/>
      <c r="S175" s="32"/>
      <c r="T175" s="32"/>
      <c r="U175" s="124"/>
      <c r="W175" s="32"/>
      <c r="X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32"/>
      <c r="BB175" s="32"/>
      <c r="BC175" s="32"/>
      <c r="BD175" s="32"/>
      <c r="BE175" s="32"/>
      <c r="BF175" s="32"/>
      <c r="BG175" s="32"/>
      <c r="BH175" s="32"/>
      <c r="BI175" s="32"/>
      <c r="BJ175" s="32"/>
      <c r="BK175" s="32"/>
      <c r="BL175" s="32"/>
      <c r="BM175" s="32"/>
      <c r="BN175" s="32"/>
      <c r="BO175" s="32"/>
      <c r="BP175" s="32"/>
      <c r="BQ175" s="32"/>
      <c r="BR175" s="32"/>
      <c r="BS175" s="32"/>
      <c r="BT175" s="32"/>
      <c r="BU175" s="32"/>
      <c r="BV175" s="32"/>
    </row>
    <row r="176" spans="1:74" ht="15.75" thickBot="1" x14ac:dyDescent="0.3">
      <c r="A176" s="146"/>
      <c r="B176" s="16"/>
      <c r="C176" s="12"/>
      <c r="D176" s="12"/>
      <c r="E176" s="12"/>
      <c r="F176" s="17"/>
      <c r="H176" s="55" t="s">
        <v>50</v>
      </c>
      <c r="I176" s="59">
        <f t="shared" ref="I176:I187" si="6">IF(I160="Zone 1A (0-5km)",0.63,IF(I160="Zone 1B (5-10km)",1.36,IF(I160="Zone 2 (10-20km)",2.68,IF(I160="Zone 3 (20-30km)",3.88,IF(I160="Zone 4 (30-40km)",4.92,IF(I160="Zone 5 (40-50km)",6.43,"0"))))))+IF(J160="Zone 1A (0-5km)",0.63,IF(J160="Zone 1B (5-10km)",1.36,IF(J160="Zone 2 (10-20km)",2.68,IF(J160="Zone 3 (20-30km)",3.88,IF(J160="Zone 4 (30-40km)",4.92,IF(J160="Zone 5 (40-50km)",6.43,"0"))))))+IF(K160="Zone 1A (0-5km)",0.63,IF(K160="Zone 1B (5-10km)",1.36,IF(K160="Zone 2 (10-20km)",2.68,IF(K160="Zone 3 (20-30km)",3.88,IF(K160="Zone 4 (30-40km)",4.92,IF(K160="Zone 5 (40-50km)",6.43,"0"))))))+IF(L160="Zone 1A (0-5km)",0.63,IF(L160="Zone 1B (5-10km)",1.36,IF(L160="Zone 2 (10-20km)",2.68,IF(L160="Zone 3 (20-30km)",3.88,IF(L160="Zone 4 (30-40km)",4.92,IF(L160="Zone 5 (40-50km)",6.43,"0"))))))+IF(M160="Zone 1A (0-5km)",0.63,IF(M160="Zone 1B (5-10km)",1.36,IF(M160="Zone 2 (10-20km)",2.68,IF(M160="Zone 3 (20-30km)",3.88,IF(M160="Zone 4 (30-40km)",4.92,IF(M160="Zone 5 (40-50km)",6.43,"0"))))))</f>
        <v>0</v>
      </c>
      <c r="J176" s="58">
        <f>SUM(I26,I76,I126,I176,I226,)</f>
        <v>0</v>
      </c>
      <c r="M176" s="11"/>
      <c r="O176" s="11"/>
      <c r="S176" s="32"/>
      <c r="T176" s="32"/>
      <c r="U176" s="124"/>
      <c r="W176" s="32"/>
      <c r="X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32"/>
      <c r="BB176" s="32"/>
      <c r="BC176" s="32"/>
      <c r="BD176" s="32"/>
      <c r="BE176" s="32"/>
      <c r="BF176" s="32"/>
      <c r="BG176" s="32"/>
      <c r="BH176" s="32"/>
      <c r="BI176" s="32"/>
      <c r="BJ176" s="32"/>
      <c r="BK176" s="32"/>
      <c r="BL176" s="32"/>
      <c r="BM176" s="32"/>
      <c r="BN176" s="32"/>
      <c r="BO176" s="32"/>
      <c r="BP176" s="32"/>
      <c r="BQ176" s="32"/>
      <c r="BR176" s="32"/>
      <c r="BS176" s="32"/>
      <c r="BT176" s="32"/>
      <c r="BU176" s="32"/>
      <c r="BV176" s="32"/>
    </row>
    <row r="177" spans="1:74" ht="15.75" thickBot="1" x14ac:dyDescent="0.3">
      <c r="A177" s="147"/>
      <c r="B177" s="21"/>
      <c r="C177" s="22"/>
      <c r="D177" s="22"/>
      <c r="E177" s="22"/>
      <c r="F177" s="23"/>
      <c r="H177" s="55" t="s">
        <v>47</v>
      </c>
      <c r="I177" s="59">
        <f t="shared" si="6"/>
        <v>0</v>
      </c>
      <c r="J177" s="58">
        <f t="shared" ref="J177:J187" si="7">SUM(I27,I77,I127,I177,I227,)</f>
        <v>0</v>
      </c>
      <c r="L177" s="115" t="s">
        <v>25</v>
      </c>
      <c r="O177" s="11"/>
      <c r="S177" s="32"/>
      <c r="T177" s="32"/>
      <c r="U177" s="124"/>
      <c r="W177" s="32"/>
      <c r="X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  <c r="BE177" s="32"/>
      <c r="BF177" s="32"/>
      <c r="BG177" s="32"/>
      <c r="BH177" s="32"/>
      <c r="BI177" s="32"/>
      <c r="BJ177" s="32"/>
      <c r="BK177" s="32"/>
      <c r="BL177" s="32"/>
      <c r="BM177" s="32"/>
      <c r="BN177" s="32"/>
      <c r="BO177" s="32"/>
      <c r="BP177" s="32"/>
      <c r="BQ177" s="32"/>
      <c r="BR177" s="32"/>
      <c r="BS177" s="32"/>
      <c r="BT177" s="32"/>
      <c r="BU177" s="32"/>
      <c r="BV177" s="32"/>
    </row>
    <row r="178" spans="1:74" ht="15.75" thickBot="1" x14ac:dyDescent="0.3">
      <c r="A178" s="148" t="s">
        <v>24</v>
      </c>
      <c r="B178" s="13"/>
      <c r="C178" s="14"/>
      <c r="D178" s="14"/>
      <c r="E178" s="14"/>
      <c r="F178" s="15"/>
      <c r="H178" s="55" t="s">
        <v>45</v>
      </c>
      <c r="I178" s="59">
        <f t="shared" si="6"/>
        <v>0</v>
      </c>
      <c r="J178" s="58">
        <f t="shared" si="7"/>
        <v>0</v>
      </c>
      <c r="L178" s="116"/>
      <c r="T178" s="32"/>
      <c r="U178" s="124"/>
      <c r="W178" s="32"/>
      <c r="X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32"/>
      <c r="BB178" s="32"/>
      <c r="BC178" s="32"/>
      <c r="BD178" s="32"/>
      <c r="BE178" s="32"/>
      <c r="BF178" s="32"/>
      <c r="BG178" s="32"/>
      <c r="BH178" s="32"/>
      <c r="BI178" s="32"/>
      <c r="BJ178" s="32"/>
      <c r="BK178" s="32"/>
      <c r="BL178" s="32"/>
      <c r="BM178" s="32"/>
      <c r="BN178" s="32"/>
      <c r="BO178" s="32"/>
      <c r="BP178" s="32"/>
      <c r="BQ178" s="32"/>
      <c r="BR178" s="32"/>
      <c r="BS178" s="32"/>
      <c r="BT178" s="32"/>
      <c r="BU178" s="32"/>
      <c r="BV178" s="32"/>
    </row>
    <row r="179" spans="1:74" ht="15.75" thickBot="1" x14ac:dyDescent="0.3">
      <c r="A179" s="149"/>
      <c r="B179" s="16"/>
      <c r="C179" s="12"/>
      <c r="D179" s="12"/>
      <c r="E179" s="12"/>
      <c r="F179" s="17"/>
      <c r="H179" s="60" t="s">
        <v>44</v>
      </c>
      <c r="I179" s="59">
        <f t="shared" si="6"/>
        <v>0</v>
      </c>
      <c r="J179" s="58">
        <f t="shared" si="7"/>
        <v>0</v>
      </c>
      <c r="T179" s="32"/>
      <c r="U179" s="124"/>
      <c r="W179" s="32"/>
      <c r="X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32"/>
      <c r="BB179" s="32"/>
      <c r="BC179" s="32"/>
      <c r="BD179" s="32"/>
      <c r="BE179" s="32"/>
      <c r="BF179" s="32"/>
      <c r="BG179" s="32"/>
      <c r="BH179" s="32"/>
      <c r="BI179" s="32"/>
      <c r="BJ179" s="32"/>
      <c r="BK179" s="32"/>
      <c r="BL179" s="32"/>
      <c r="BM179" s="32"/>
      <c r="BN179" s="32"/>
      <c r="BO179" s="32"/>
      <c r="BP179" s="32"/>
      <c r="BQ179" s="32"/>
      <c r="BR179" s="32"/>
      <c r="BS179" s="32"/>
      <c r="BT179" s="32"/>
      <c r="BU179" s="32"/>
      <c r="BV179" s="32"/>
    </row>
    <row r="180" spans="1:74" ht="15.75" thickBot="1" x14ac:dyDescent="0.3">
      <c r="A180" s="149"/>
      <c r="B180" s="16"/>
      <c r="C180" s="12"/>
      <c r="D180" s="12"/>
      <c r="E180" s="12"/>
      <c r="F180" s="17"/>
      <c r="H180" s="60" t="s">
        <v>43</v>
      </c>
      <c r="I180" s="59">
        <f t="shared" si="6"/>
        <v>0</v>
      </c>
      <c r="J180" s="58">
        <f t="shared" si="7"/>
        <v>0</v>
      </c>
      <c r="L180" s="7" t="s">
        <v>21</v>
      </c>
      <c r="T180" s="32"/>
      <c r="U180" s="124"/>
      <c r="W180" s="32"/>
      <c r="X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32"/>
      <c r="BB180" s="32"/>
      <c r="BC180" s="32"/>
      <c r="BD180" s="32"/>
      <c r="BE180" s="32"/>
      <c r="BF180" s="32"/>
      <c r="BG180" s="32"/>
      <c r="BH180" s="32"/>
      <c r="BI180" s="32"/>
      <c r="BJ180" s="32"/>
      <c r="BK180" s="32"/>
      <c r="BL180" s="32"/>
      <c r="BM180" s="32"/>
      <c r="BN180" s="32"/>
      <c r="BO180" s="32"/>
      <c r="BP180" s="32"/>
      <c r="BQ180" s="32"/>
      <c r="BR180" s="32"/>
      <c r="BS180" s="32"/>
      <c r="BT180" s="32"/>
      <c r="BU180" s="32"/>
      <c r="BV180" s="32"/>
    </row>
    <row r="181" spans="1:74" ht="15.75" thickBot="1" x14ac:dyDescent="0.3">
      <c r="A181" s="150"/>
      <c r="B181" s="21"/>
      <c r="C181" s="22"/>
      <c r="D181" s="22"/>
      <c r="E181" s="22" t="s">
        <v>59</v>
      </c>
      <c r="F181" s="23"/>
      <c r="H181" s="60" t="s">
        <v>42</v>
      </c>
      <c r="I181" s="59">
        <f t="shared" si="6"/>
        <v>0</v>
      </c>
      <c r="J181" s="58">
        <f t="shared" si="7"/>
        <v>0</v>
      </c>
      <c r="L181" s="7" t="s">
        <v>14</v>
      </c>
      <c r="T181" s="32"/>
      <c r="U181" s="124"/>
      <c r="W181" s="32"/>
      <c r="X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  <c r="BE181" s="32"/>
      <c r="BF181" s="32"/>
      <c r="BG181" s="32"/>
      <c r="BH181" s="32"/>
      <c r="BI181" s="32"/>
      <c r="BJ181" s="32"/>
      <c r="BK181" s="32"/>
      <c r="BL181" s="32"/>
      <c r="BM181" s="32"/>
      <c r="BN181" s="32"/>
      <c r="BO181" s="32"/>
      <c r="BP181" s="32"/>
      <c r="BQ181" s="32"/>
      <c r="BR181" s="32"/>
      <c r="BS181" s="32"/>
      <c r="BT181" s="32"/>
      <c r="BU181" s="32"/>
      <c r="BV181" s="32"/>
    </row>
    <row r="182" spans="1:74" ht="15.75" thickBot="1" x14ac:dyDescent="0.3">
      <c r="A182" s="151" t="s">
        <v>24</v>
      </c>
      <c r="B182" s="13"/>
      <c r="C182" s="14"/>
      <c r="D182" s="14"/>
      <c r="E182" s="14"/>
      <c r="F182" s="15" t="s">
        <v>16</v>
      </c>
      <c r="H182" s="60" t="s">
        <v>41</v>
      </c>
      <c r="I182" s="59">
        <f t="shared" si="6"/>
        <v>0</v>
      </c>
      <c r="J182" s="58">
        <f t="shared" si="7"/>
        <v>0</v>
      </c>
      <c r="L182" s="7" t="s">
        <v>9</v>
      </c>
      <c r="T182" s="32"/>
      <c r="U182" s="124"/>
      <c r="W182" s="32"/>
      <c r="X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32"/>
      <c r="BB182" s="32"/>
      <c r="BC182" s="32"/>
      <c r="BD182" s="32"/>
      <c r="BE182" s="32"/>
      <c r="BF182" s="32"/>
      <c r="BG182" s="32"/>
      <c r="BH182" s="32"/>
      <c r="BI182" s="32"/>
      <c r="BJ182" s="32"/>
      <c r="BK182" s="32"/>
      <c r="BL182" s="32"/>
      <c r="BM182" s="32"/>
      <c r="BN182" s="32"/>
      <c r="BO182" s="32"/>
      <c r="BP182" s="32"/>
      <c r="BQ182" s="32"/>
      <c r="BR182" s="32"/>
      <c r="BS182" s="32"/>
      <c r="BT182" s="32"/>
      <c r="BU182" s="32"/>
      <c r="BV182" s="32"/>
    </row>
    <row r="183" spans="1:74" ht="15.75" thickBot="1" x14ac:dyDescent="0.3">
      <c r="A183" s="152"/>
      <c r="B183" s="16"/>
      <c r="C183" s="12"/>
      <c r="D183" s="12"/>
      <c r="E183" s="12"/>
      <c r="F183" s="17"/>
      <c r="H183" s="60" t="s">
        <v>40</v>
      </c>
      <c r="I183" s="59">
        <f t="shared" si="6"/>
        <v>0</v>
      </c>
      <c r="J183" s="58">
        <f t="shared" si="7"/>
        <v>0</v>
      </c>
      <c r="L183" s="7" t="s">
        <v>15</v>
      </c>
      <c r="T183" s="32"/>
      <c r="U183" s="124"/>
      <c r="W183" s="32"/>
      <c r="X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32"/>
      <c r="BB183" s="32"/>
      <c r="BC183" s="32"/>
      <c r="BD183" s="32"/>
      <c r="BE183" s="32"/>
      <c r="BF183" s="32"/>
      <c r="BG183" s="32"/>
      <c r="BH183" s="32"/>
      <c r="BI183" s="32"/>
      <c r="BJ183" s="32"/>
      <c r="BK183" s="32"/>
      <c r="BL183" s="32"/>
      <c r="BM183" s="32"/>
      <c r="BN183" s="32"/>
      <c r="BO183" s="32"/>
      <c r="BP183" s="32"/>
      <c r="BQ183" s="32"/>
      <c r="BR183" s="32"/>
      <c r="BS183" s="32"/>
      <c r="BT183" s="32"/>
      <c r="BU183" s="32"/>
      <c r="BV183" s="32"/>
    </row>
    <row r="184" spans="1:74" ht="15.75" thickBot="1" x14ac:dyDescent="0.3">
      <c r="A184" s="152"/>
      <c r="B184" s="16"/>
      <c r="C184" s="12"/>
      <c r="D184" s="12"/>
      <c r="E184" s="12"/>
      <c r="F184" s="17"/>
      <c r="H184" s="60" t="s">
        <v>39</v>
      </c>
      <c r="I184" s="59">
        <f t="shared" si="6"/>
        <v>0</v>
      </c>
      <c r="J184" s="58">
        <f t="shared" si="7"/>
        <v>0</v>
      </c>
      <c r="L184" s="7" t="s">
        <v>10</v>
      </c>
      <c r="T184" s="32"/>
      <c r="U184" s="124"/>
      <c r="W184" s="32"/>
      <c r="X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32"/>
      <c r="BB184" s="32"/>
      <c r="BC184" s="32"/>
      <c r="BD184" s="32"/>
      <c r="BE184" s="32"/>
      <c r="BF184" s="32"/>
      <c r="BG184" s="32"/>
      <c r="BH184" s="32"/>
      <c r="BI184" s="32"/>
      <c r="BJ184" s="32"/>
      <c r="BK184" s="32"/>
      <c r="BL184" s="32"/>
      <c r="BM184" s="32"/>
      <c r="BN184" s="32"/>
      <c r="BO184" s="32"/>
      <c r="BP184" s="32"/>
      <c r="BQ184" s="32"/>
      <c r="BR184" s="32"/>
      <c r="BS184" s="32"/>
      <c r="BT184" s="32"/>
      <c r="BU184" s="32"/>
      <c r="BV184" s="32"/>
    </row>
    <row r="185" spans="1:74" ht="15.75" thickBot="1" x14ac:dyDescent="0.3">
      <c r="A185" s="153"/>
      <c r="B185" s="21"/>
      <c r="C185" s="22"/>
      <c r="D185" s="22"/>
      <c r="E185" s="22"/>
      <c r="F185" s="23"/>
      <c r="H185" s="60" t="s">
        <v>38</v>
      </c>
      <c r="I185" s="59">
        <f t="shared" si="6"/>
        <v>0</v>
      </c>
      <c r="J185" s="58">
        <f t="shared" si="7"/>
        <v>0</v>
      </c>
      <c r="L185" s="7" t="s">
        <v>20</v>
      </c>
      <c r="T185" s="32"/>
      <c r="U185" s="124"/>
      <c r="W185" s="32"/>
      <c r="X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  <c r="BE185" s="32"/>
      <c r="BF185" s="32"/>
      <c r="BG185" s="32"/>
      <c r="BH185" s="32"/>
      <c r="BI185" s="32"/>
      <c r="BJ185" s="32"/>
      <c r="BK185" s="32"/>
      <c r="BL185" s="32"/>
      <c r="BM185" s="32"/>
      <c r="BN185" s="32"/>
      <c r="BO185" s="32"/>
      <c r="BP185" s="32"/>
      <c r="BQ185" s="32"/>
      <c r="BR185" s="32"/>
      <c r="BS185" s="32"/>
      <c r="BT185" s="32"/>
      <c r="BU185" s="32"/>
      <c r="BV185" s="32"/>
    </row>
    <row r="186" spans="1:74" ht="15.75" thickBot="1" x14ac:dyDescent="0.3">
      <c r="A186" s="139" t="s">
        <v>24</v>
      </c>
      <c r="B186" s="13"/>
      <c r="C186" s="14"/>
      <c r="D186" s="14"/>
      <c r="E186" s="14"/>
      <c r="F186" s="15"/>
      <c r="H186" s="60" t="s">
        <v>37</v>
      </c>
      <c r="I186" s="59">
        <f t="shared" si="6"/>
        <v>0</v>
      </c>
      <c r="J186" s="58">
        <f t="shared" si="7"/>
        <v>0</v>
      </c>
      <c r="L186" s="7" t="s">
        <v>12</v>
      </c>
      <c r="T186" s="32"/>
      <c r="U186" s="124"/>
      <c r="W186" s="32"/>
      <c r="X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32"/>
      <c r="BB186" s="32"/>
      <c r="BC186" s="32"/>
      <c r="BD186" s="32"/>
      <c r="BE186" s="32"/>
      <c r="BF186" s="32"/>
      <c r="BG186" s="32"/>
      <c r="BH186" s="32"/>
      <c r="BI186" s="32"/>
      <c r="BJ186" s="32"/>
      <c r="BK186" s="32"/>
      <c r="BL186" s="32"/>
      <c r="BM186" s="32"/>
      <c r="BN186" s="32"/>
      <c r="BO186" s="32"/>
      <c r="BP186" s="32"/>
      <c r="BQ186" s="32"/>
      <c r="BR186" s="32"/>
      <c r="BS186" s="32"/>
      <c r="BT186" s="32"/>
      <c r="BU186" s="32"/>
      <c r="BV186" s="32"/>
    </row>
    <row r="187" spans="1:74" ht="15.75" thickBot="1" x14ac:dyDescent="0.3">
      <c r="A187" s="140"/>
      <c r="B187" s="16"/>
      <c r="C187" s="12"/>
      <c r="D187" s="12"/>
      <c r="E187" s="12"/>
      <c r="F187" s="17"/>
      <c r="H187" s="60" t="s">
        <v>36</v>
      </c>
      <c r="I187" s="59">
        <f t="shared" si="6"/>
        <v>0</v>
      </c>
      <c r="J187" s="55">
        <f t="shared" si="7"/>
        <v>0</v>
      </c>
      <c r="L187" s="7" t="s">
        <v>17</v>
      </c>
      <c r="T187" s="32"/>
      <c r="U187" s="124"/>
      <c r="W187" s="32"/>
      <c r="X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32"/>
      <c r="BB187" s="32"/>
      <c r="BC187" s="32"/>
      <c r="BD187" s="32"/>
      <c r="BE187" s="32"/>
      <c r="BF187" s="32"/>
      <c r="BG187" s="32"/>
      <c r="BH187" s="32"/>
      <c r="BI187" s="32"/>
      <c r="BJ187" s="32"/>
      <c r="BK187" s="32"/>
      <c r="BL187" s="32"/>
      <c r="BM187" s="32"/>
      <c r="BN187" s="32"/>
      <c r="BO187" s="32"/>
      <c r="BP187" s="32"/>
      <c r="BQ187" s="32"/>
      <c r="BR187" s="32"/>
      <c r="BS187" s="32"/>
      <c r="BT187" s="32"/>
      <c r="BU187" s="32"/>
      <c r="BV187" s="32"/>
    </row>
    <row r="188" spans="1:74" ht="15.75" thickBot="1" x14ac:dyDescent="0.3">
      <c r="A188" s="140"/>
      <c r="B188" s="16"/>
      <c r="C188" s="12"/>
      <c r="D188" s="12"/>
      <c r="E188" s="12"/>
      <c r="F188" s="17"/>
      <c r="L188" s="7" t="s">
        <v>22</v>
      </c>
      <c r="T188" s="32"/>
      <c r="U188" s="124"/>
      <c r="W188" s="32"/>
      <c r="X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32"/>
      <c r="BB188" s="32"/>
      <c r="BC188" s="32"/>
      <c r="BD188" s="32"/>
      <c r="BE188" s="32"/>
      <c r="BF188" s="32"/>
      <c r="BG188" s="32"/>
      <c r="BH188" s="32"/>
      <c r="BI188" s="32"/>
      <c r="BJ188" s="32"/>
      <c r="BK188" s="32"/>
      <c r="BL188" s="32"/>
      <c r="BM188" s="32"/>
      <c r="BN188" s="32"/>
      <c r="BO188" s="32"/>
      <c r="BP188" s="32"/>
      <c r="BQ188" s="32"/>
      <c r="BR188" s="32"/>
      <c r="BS188" s="32"/>
      <c r="BT188" s="32"/>
      <c r="BU188" s="32"/>
      <c r="BV188" s="32"/>
    </row>
    <row r="189" spans="1:74" ht="15.75" thickBot="1" x14ac:dyDescent="0.3">
      <c r="A189" s="141"/>
      <c r="B189" s="21"/>
      <c r="C189" s="22"/>
      <c r="D189" s="22"/>
      <c r="E189" s="22"/>
      <c r="F189" s="23"/>
      <c r="H189" s="110" t="s">
        <v>56</v>
      </c>
      <c r="I189" s="111"/>
      <c r="J189" s="112"/>
      <c r="L189" s="7" t="s">
        <v>16</v>
      </c>
      <c r="T189" s="32"/>
      <c r="U189" s="124"/>
      <c r="W189" s="32"/>
      <c r="X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  <c r="BE189" s="32"/>
      <c r="BF189" s="32"/>
      <c r="BG189" s="32"/>
      <c r="BH189" s="32"/>
      <c r="BI189" s="32"/>
      <c r="BJ189" s="32"/>
      <c r="BK189" s="32"/>
      <c r="BL189" s="32"/>
      <c r="BM189" s="32"/>
      <c r="BN189" s="32"/>
      <c r="BO189" s="32"/>
      <c r="BP189" s="32"/>
      <c r="BQ189" s="32"/>
      <c r="BR189" s="32"/>
      <c r="BS189" s="32"/>
      <c r="BT189" s="32"/>
      <c r="BU189" s="32"/>
      <c r="BV189" s="32"/>
    </row>
    <row r="190" spans="1:74" ht="15.75" thickBot="1" x14ac:dyDescent="0.3">
      <c r="A190" s="133" t="s">
        <v>24</v>
      </c>
      <c r="B190" s="13"/>
      <c r="C190" s="14"/>
      <c r="D190" s="14"/>
      <c r="E190" s="14"/>
      <c r="F190" s="15"/>
      <c r="L190" s="7" t="s">
        <v>18</v>
      </c>
      <c r="T190" s="32"/>
      <c r="U190" s="124"/>
      <c r="W190" s="32"/>
      <c r="X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32"/>
      <c r="BB190" s="32"/>
      <c r="BC190" s="32"/>
      <c r="BD190" s="32"/>
      <c r="BE190" s="32"/>
      <c r="BF190" s="32"/>
      <c r="BG190" s="32"/>
      <c r="BH190" s="32"/>
      <c r="BI190" s="32"/>
      <c r="BJ190" s="32"/>
      <c r="BK190" s="32"/>
      <c r="BL190" s="32"/>
      <c r="BM190" s="32"/>
      <c r="BN190" s="32"/>
      <c r="BO190" s="32"/>
      <c r="BP190" s="32"/>
      <c r="BQ190" s="32"/>
      <c r="BR190" s="32"/>
      <c r="BS190" s="32"/>
      <c r="BT190" s="32"/>
      <c r="BU190" s="32"/>
      <c r="BV190" s="32"/>
    </row>
    <row r="191" spans="1:74" ht="15.75" thickBot="1" x14ac:dyDescent="0.3">
      <c r="A191" s="134"/>
      <c r="B191" s="16"/>
      <c r="C191" s="12"/>
      <c r="D191" s="12"/>
      <c r="E191" s="12"/>
      <c r="F191" s="17"/>
      <c r="H191" s="34" t="s">
        <v>49</v>
      </c>
      <c r="I191" s="62">
        <v>0.63</v>
      </c>
      <c r="J191" s="63"/>
      <c r="L191" s="7" t="s">
        <v>11</v>
      </c>
      <c r="T191" s="32"/>
      <c r="U191" s="124"/>
      <c r="W191" s="32"/>
      <c r="X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32"/>
      <c r="BB191" s="32"/>
      <c r="BC191" s="32"/>
      <c r="BD191" s="32"/>
      <c r="BE191" s="32"/>
      <c r="BF191" s="32"/>
      <c r="BG191" s="32"/>
      <c r="BH191" s="32"/>
      <c r="BI191" s="32"/>
      <c r="BJ191" s="32"/>
      <c r="BK191" s="32"/>
      <c r="BL191" s="32"/>
      <c r="BM191" s="32"/>
      <c r="BN191" s="32"/>
      <c r="BO191" s="32"/>
      <c r="BP191" s="32"/>
      <c r="BQ191" s="32"/>
      <c r="BR191" s="32"/>
      <c r="BS191" s="32"/>
      <c r="BT191" s="32"/>
      <c r="BU191" s="32"/>
      <c r="BV191" s="32"/>
    </row>
    <row r="192" spans="1:74" ht="15.75" thickBot="1" x14ac:dyDescent="0.3">
      <c r="A192" s="134"/>
      <c r="B192" s="16"/>
      <c r="C192" s="12"/>
      <c r="D192" s="12"/>
      <c r="E192" s="12"/>
      <c r="F192" s="17"/>
      <c r="H192" s="34" t="s">
        <v>55</v>
      </c>
      <c r="I192" s="64">
        <v>1.36</v>
      </c>
      <c r="J192" s="65"/>
      <c r="L192" s="7" t="s">
        <v>13</v>
      </c>
      <c r="O192" s="11"/>
      <c r="T192" s="32"/>
      <c r="U192" s="124"/>
      <c r="W192" s="32"/>
      <c r="X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32"/>
      <c r="BB192" s="32"/>
      <c r="BC192" s="32"/>
      <c r="BD192" s="32"/>
      <c r="BE192" s="32"/>
      <c r="BF192" s="32"/>
      <c r="BG192" s="32"/>
      <c r="BH192" s="32"/>
      <c r="BI192" s="32"/>
      <c r="BJ192" s="32"/>
      <c r="BK192" s="32"/>
      <c r="BL192" s="32"/>
      <c r="BM192" s="32"/>
      <c r="BN192" s="32"/>
      <c r="BO192" s="32"/>
      <c r="BP192" s="32"/>
      <c r="BQ192" s="32"/>
      <c r="BR192" s="32"/>
      <c r="BS192" s="32"/>
      <c r="BT192" s="32"/>
      <c r="BU192" s="32"/>
      <c r="BV192" s="32"/>
    </row>
    <row r="193" spans="1:74" ht="15.75" thickBot="1" x14ac:dyDescent="0.3">
      <c r="A193" s="135"/>
      <c r="B193" s="21"/>
      <c r="C193" s="22"/>
      <c r="D193" s="22"/>
      <c r="E193" s="22"/>
      <c r="F193" s="23"/>
      <c r="H193" s="34" t="s">
        <v>48</v>
      </c>
      <c r="I193" s="66">
        <v>2.68</v>
      </c>
      <c r="J193" s="67"/>
      <c r="L193" s="7" t="s">
        <v>19</v>
      </c>
      <c r="O193" s="11"/>
      <c r="T193" s="32"/>
      <c r="U193" s="124"/>
      <c r="W193" s="32"/>
      <c r="X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  <c r="BE193" s="32"/>
      <c r="BF193" s="32"/>
      <c r="BG193" s="32"/>
      <c r="BH193" s="32"/>
      <c r="BI193" s="32"/>
      <c r="BJ193" s="32"/>
      <c r="BK193" s="32"/>
      <c r="BL193" s="32"/>
      <c r="BM193" s="32"/>
      <c r="BN193" s="32"/>
      <c r="BO193" s="32"/>
      <c r="BP193" s="32"/>
      <c r="BQ193" s="32"/>
      <c r="BR193" s="32"/>
      <c r="BS193" s="32"/>
      <c r="BT193" s="32"/>
      <c r="BU193" s="32"/>
      <c r="BV193" s="32"/>
    </row>
    <row r="194" spans="1:74" ht="15.75" thickBot="1" x14ac:dyDescent="0.3">
      <c r="A194" s="142" t="s">
        <v>24</v>
      </c>
      <c r="B194" s="13"/>
      <c r="C194" s="14"/>
      <c r="D194" s="14"/>
      <c r="E194" s="14"/>
      <c r="F194" s="15"/>
      <c r="H194" s="34" t="s">
        <v>54</v>
      </c>
      <c r="I194" s="66">
        <v>3.88</v>
      </c>
      <c r="J194" s="67"/>
      <c r="O194" s="11"/>
      <c r="S194" s="32"/>
      <c r="T194" s="32"/>
      <c r="U194" s="124"/>
      <c r="W194" s="32"/>
      <c r="X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32"/>
      <c r="BB194" s="32"/>
      <c r="BC194" s="32"/>
      <c r="BD194" s="32"/>
      <c r="BE194" s="32"/>
      <c r="BF194" s="32"/>
      <c r="BG194" s="32"/>
      <c r="BH194" s="32"/>
      <c r="BI194" s="32"/>
      <c r="BJ194" s="32"/>
      <c r="BK194" s="32"/>
      <c r="BL194" s="32"/>
      <c r="BM194" s="32"/>
      <c r="BN194" s="32"/>
      <c r="BO194" s="32"/>
      <c r="BP194" s="32"/>
      <c r="BQ194" s="32"/>
      <c r="BR194" s="32"/>
      <c r="BS194" s="32"/>
      <c r="BT194" s="32"/>
      <c r="BU194" s="32"/>
      <c r="BV194" s="32"/>
    </row>
    <row r="195" spans="1:74" ht="15.75" thickBot="1" x14ac:dyDescent="0.3">
      <c r="A195" s="143"/>
      <c r="B195" s="16"/>
      <c r="C195" s="12"/>
      <c r="D195" s="12"/>
      <c r="E195" s="12"/>
      <c r="F195" s="17"/>
      <c r="H195" s="34" t="s">
        <v>46</v>
      </c>
      <c r="I195" s="66">
        <v>4.92</v>
      </c>
      <c r="J195" s="67"/>
      <c r="O195" s="8"/>
      <c r="P195" s="8"/>
      <c r="S195" s="32"/>
      <c r="T195" s="32"/>
      <c r="U195" s="124"/>
      <c r="W195" s="32"/>
      <c r="X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32"/>
      <c r="BB195" s="32"/>
      <c r="BC195" s="32"/>
      <c r="BD195" s="32"/>
      <c r="BE195" s="32"/>
      <c r="BF195" s="32"/>
      <c r="BG195" s="32"/>
      <c r="BH195" s="32"/>
      <c r="BI195" s="32"/>
      <c r="BJ195" s="32"/>
      <c r="BK195" s="32"/>
      <c r="BL195" s="32"/>
      <c r="BM195" s="32"/>
      <c r="BN195" s="32"/>
      <c r="BO195" s="32"/>
      <c r="BP195" s="32"/>
      <c r="BQ195" s="32"/>
      <c r="BR195" s="32"/>
      <c r="BS195" s="32"/>
      <c r="BT195" s="32"/>
      <c r="BU195" s="32"/>
      <c r="BV195" s="32"/>
    </row>
    <row r="196" spans="1:74" ht="15.75" thickBot="1" x14ac:dyDescent="0.3">
      <c r="A196" s="143"/>
      <c r="B196" s="16"/>
      <c r="C196" s="12"/>
      <c r="D196" s="12"/>
      <c r="E196" s="12"/>
      <c r="F196" s="17"/>
      <c r="H196" s="34" t="s">
        <v>53</v>
      </c>
      <c r="I196" s="66">
        <v>6.43</v>
      </c>
      <c r="J196" s="67"/>
      <c r="O196" s="11"/>
      <c r="T196" s="32"/>
      <c r="U196" s="124"/>
      <c r="W196" s="32"/>
      <c r="X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32"/>
      <c r="BB196" s="32"/>
      <c r="BC196" s="32"/>
      <c r="BD196" s="32"/>
      <c r="BE196" s="32"/>
      <c r="BF196" s="32"/>
      <c r="BG196" s="32"/>
      <c r="BH196" s="32"/>
      <c r="BI196" s="32"/>
      <c r="BJ196" s="32"/>
      <c r="BK196" s="32"/>
      <c r="BL196" s="32"/>
      <c r="BM196" s="32"/>
      <c r="BN196" s="32"/>
      <c r="BO196" s="32"/>
      <c r="BP196" s="32"/>
      <c r="BQ196" s="32"/>
      <c r="BR196" s="32"/>
      <c r="BS196" s="32"/>
      <c r="BT196" s="32"/>
      <c r="BU196" s="32"/>
      <c r="BV196" s="32"/>
    </row>
    <row r="197" spans="1:74" ht="15.75" thickBot="1" x14ac:dyDescent="0.3">
      <c r="A197" s="144"/>
      <c r="B197" s="18"/>
      <c r="C197" s="19"/>
      <c r="D197" s="19"/>
      <c r="E197" s="19"/>
      <c r="F197" s="20"/>
      <c r="L197" s="11"/>
      <c r="M197" s="11"/>
      <c r="S197" s="32"/>
      <c r="T197" s="32"/>
      <c r="U197" s="124"/>
      <c r="W197" s="32"/>
      <c r="X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  <c r="BE197" s="32"/>
      <c r="BF197" s="32"/>
      <c r="BG197" s="32"/>
      <c r="BH197" s="32"/>
      <c r="BI197" s="32"/>
      <c r="BJ197" s="32"/>
      <c r="BK197" s="32"/>
      <c r="BL197" s="32"/>
      <c r="BM197" s="32"/>
      <c r="BN197" s="32"/>
      <c r="BO197" s="32"/>
      <c r="BP197" s="32"/>
      <c r="BQ197" s="32"/>
      <c r="BR197" s="32"/>
      <c r="BS197" s="32"/>
      <c r="BT197" s="32"/>
      <c r="BU197" s="32"/>
      <c r="BV197" s="32"/>
    </row>
    <row r="198" spans="1:74" x14ac:dyDescent="0.25">
      <c r="L198" s="11"/>
      <c r="M198" s="11"/>
      <c r="S198" s="32"/>
      <c r="T198" s="32"/>
      <c r="U198" s="124"/>
      <c r="W198" s="32"/>
      <c r="X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32"/>
      <c r="BB198" s="32"/>
      <c r="BC198" s="32"/>
      <c r="BD198" s="32"/>
      <c r="BE198" s="32"/>
      <c r="BF198" s="32"/>
      <c r="BG198" s="32"/>
      <c r="BH198" s="32"/>
      <c r="BI198" s="32"/>
      <c r="BJ198" s="32"/>
      <c r="BK198" s="32"/>
      <c r="BL198" s="32"/>
      <c r="BM198" s="32"/>
      <c r="BN198" s="32"/>
      <c r="BO198" s="32"/>
      <c r="BP198" s="32"/>
      <c r="BQ198" s="32"/>
      <c r="BR198" s="32"/>
      <c r="BS198" s="32"/>
      <c r="BT198" s="32"/>
      <c r="BU198" s="32"/>
      <c r="BV198" s="32"/>
    </row>
    <row r="199" spans="1:74" x14ac:dyDescent="0.25">
      <c r="L199" s="11"/>
      <c r="M199" s="11"/>
      <c r="S199" s="32"/>
      <c r="T199" s="32"/>
      <c r="U199" s="124"/>
      <c r="W199" s="32"/>
      <c r="X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32"/>
      <c r="BB199" s="32"/>
      <c r="BC199" s="32"/>
      <c r="BD199" s="32"/>
      <c r="BE199" s="32"/>
      <c r="BF199" s="32"/>
      <c r="BG199" s="32"/>
      <c r="BH199" s="32"/>
      <c r="BI199" s="32"/>
      <c r="BJ199" s="32"/>
      <c r="BK199" s="32"/>
      <c r="BL199" s="32"/>
      <c r="BM199" s="32"/>
      <c r="BN199" s="32"/>
      <c r="BO199" s="32"/>
      <c r="BP199" s="32"/>
      <c r="BQ199" s="32"/>
      <c r="BR199" s="32"/>
      <c r="BS199" s="32"/>
      <c r="BT199" s="32"/>
      <c r="BU199" s="32"/>
      <c r="BV199" s="32"/>
    </row>
    <row r="200" spans="1:74" ht="15.75" thickBot="1" x14ac:dyDescent="0.3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124"/>
      <c r="N200" s="124"/>
      <c r="O200" s="124"/>
      <c r="P200" s="124"/>
      <c r="Q200" s="124"/>
      <c r="R200" s="124"/>
      <c r="S200" s="124"/>
      <c r="T200" s="124"/>
      <c r="U200" s="124"/>
      <c r="W200" s="32"/>
      <c r="X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32"/>
      <c r="BB200" s="32"/>
      <c r="BC200" s="32"/>
      <c r="BD200" s="32"/>
      <c r="BE200" s="32"/>
      <c r="BF200" s="32"/>
      <c r="BG200" s="32"/>
      <c r="BH200" s="32"/>
      <c r="BI200" s="32"/>
      <c r="BJ200" s="32"/>
      <c r="BK200" s="32"/>
      <c r="BL200" s="32"/>
      <c r="BM200" s="32"/>
      <c r="BN200" s="32"/>
      <c r="BO200" s="32"/>
      <c r="BP200" s="32"/>
      <c r="BQ200" s="32"/>
      <c r="BR200" s="32"/>
      <c r="BS200" s="32"/>
      <c r="BT200" s="32"/>
      <c r="BU200" s="32"/>
      <c r="BV200" s="32"/>
    </row>
    <row r="201" spans="1:74" x14ac:dyDescent="0.25">
      <c r="A201" s="98" t="s">
        <v>64</v>
      </c>
      <c r="B201" s="99"/>
      <c r="C201" s="99"/>
      <c r="D201" s="99"/>
      <c r="E201" s="99"/>
      <c r="F201" s="99"/>
      <c r="G201" s="99"/>
      <c r="H201" s="99"/>
      <c r="I201" s="99"/>
      <c r="J201" s="99"/>
      <c r="K201" s="99"/>
      <c r="L201" s="99"/>
      <c r="M201" s="99"/>
      <c r="N201" s="99"/>
      <c r="O201" s="99"/>
      <c r="P201" s="99"/>
      <c r="Q201" s="99"/>
      <c r="R201" s="99"/>
      <c r="S201" s="99"/>
      <c r="T201" s="100"/>
      <c r="U201" s="124"/>
      <c r="W201" s="32"/>
      <c r="X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  <c r="BE201" s="32"/>
      <c r="BF201" s="32"/>
      <c r="BG201" s="32"/>
      <c r="BH201" s="32"/>
      <c r="BI201" s="32"/>
      <c r="BJ201" s="32"/>
      <c r="BK201" s="32"/>
      <c r="BL201" s="32"/>
      <c r="BM201" s="32"/>
      <c r="BN201" s="32"/>
      <c r="BO201" s="32"/>
      <c r="BP201" s="32"/>
      <c r="BQ201" s="32"/>
      <c r="BR201" s="32"/>
      <c r="BS201" s="32"/>
      <c r="BT201" s="32"/>
      <c r="BU201" s="32"/>
      <c r="BV201" s="32"/>
    </row>
    <row r="202" spans="1:74" ht="15.75" thickBot="1" x14ac:dyDescent="0.3">
      <c r="A202" s="101"/>
      <c r="B202" s="102"/>
      <c r="C202" s="102"/>
      <c r="D202" s="102"/>
      <c r="E202" s="102"/>
      <c r="F202" s="102"/>
      <c r="G202" s="102"/>
      <c r="H202" s="102"/>
      <c r="I202" s="102"/>
      <c r="J202" s="102"/>
      <c r="K202" s="102"/>
      <c r="L202" s="102"/>
      <c r="M202" s="102"/>
      <c r="N202" s="102"/>
      <c r="O202" s="102"/>
      <c r="P202" s="102"/>
      <c r="Q202" s="102"/>
      <c r="R202" s="102"/>
      <c r="S202" s="102"/>
      <c r="T202" s="103"/>
      <c r="U202" s="124"/>
      <c r="W202" s="32"/>
      <c r="X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32"/>
      <c r="BB202" s="32"/>
      <c r="BC202" s="32"/>
      <c r="BD202" s="32"/>
      <c r="BE202" s="32"/>
      <c r="BF202" s="32"/>
      <c r="BG202" s="32"/>
      <c r="BH202" s="32"/>
      <c r="BI202" s="32"/>
      <c r="BJ202" s="32"/>
      <c r="BK202" s="32"/>
      <c r="BL202" s="32"/>
      <c r="BM202" s="32"/>
      <c r="BN202" s="32"/>
      <c r="BO202" s="32"/>
      <c r="BP202" s="32"/>
      <c r="BQ202" s="32"/>
      <c r="BR202" s="32"/>
      <c r="BS202" s="32"/>
      <c r="BT202" s="32"/>
      <c r="BU202" s="32"/>
      <c r="BV202" s="32"/>
    </row>
    <row r="203" spans="1:74" ht="15.75" thickBot="1" x14ac:dyDescent="0.3">
      <c r="I203" s="9"/>
      <c r="L203" s="11"/>
      <c r="M203" s="11"/>
      <c r="S203" s="32"/>
      <c r="T203" s="32"/>
      <c r="U203" s="124"/>
      <c r="W203" s="32"/>
      <c r="X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32"/>
      <c r="BB203" s="32"/>
      <c r="BC203" s="32"/>
      <c r="BD203" s="32"/>
      <c r="BE203" s="32"/>
      <c r="BF203" s="32"/>
      <c r="BG203" s="32"/>
      <c r="BH203" s="32"/>
      <c r="BI203" s="32"/>
      <c r="BJ203" s="32"/>
      <c r="BK203" s="32"/>
      <c r="BL203" s="32"/>
      <c r="BM203" s="32"/>
      <c r="BN203" s="32"/>
      <c r="BO203" s="32"/>
      <c r="BP203" s="32"/>
      <c r="BQ203" s="32"/>
      <c r="BR203" s="32"/>
      <c r="BS203" s="32"/>
      <c r="BT203" s="32"/>
      <c r="BU203" s="32"/>
      <c r="BV203" s="32"/>
    </row>
    <row r="204" spans="1:74" ht="15.75" thickBot="1" x14ac:dyDescent="0.3">
      <c r="A204" s="107" t="s">
        <v>1</v>
      </c>
      <c r="B204" s="108"/>
      <c r="C204" s="108"/>
      <c r="D204" s="109"/>
      <c r="E204" s="77" t="s">
        <v>0</v>
      </c>
      <c r="F204" s="78"/>
      <c r="G204" s="78"/>
      <c r="H204" s="78"/>
      <c r="I204" s="79"/>
      <c r="J204" s="80" t="s">
        <v>2</v>
      </c>
      <c r="K204" s="81"/>
      <c r="L204" s="81"/>
      <c r="M204" s="81"/>
      <c r="N204" s="82"/>
      <c r="O204" s="83" t="s">
        <v>3</v>
      </c>
      <c r="P204" s="84"/>
      <c r="Q204" s="84"/>
      <c r="R204" s="84"/>
      <c r="S204" s="84"/>
      <c r="T204" s="85"/>
      <c r="U204" s="124"/>
      <c r="W204" s="32"/>
      <c r="X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32"/>
      <c r="BB204" s="32"/>
      <c r="BC204" s="32"/>
      <c r="BD204" s="32"/>
      <c r="BE204" s="32"/>
      <c r="BF204" s="32"/>
      <c r="BG204" s="32"/>
      <c r="BH204" s="32"/>
      <c r="BI204" s="32"/>
      <c r="BJ204" s="32"/>
      <c r="BK204" s="32"/>
      <c r="BL204" s="32"/>
      <c r="BM204" s="32"/>
      <c r="BN204" s="32"/>
      <c r="BO204" s="32"/>
      <c r="BP204" s="32"/>
      <c r="BQ204" s="32"/>
      <c r="BR204" s="32"/>
      <c r="BS204" s="32"/>
      <c r="BT204" s="32"/>
      <c r="BU204" s="32"/>
      <c r="BV204" s="32"/>
    </row>
    <row r="205" spans="1:74" ht="15.75" thickBot="1" x14ac:dyDescent="0.3">
      <c r="A205" s="1"/>
      <c r="C205" s="2"/>
      <c r="I205" s="10"/>
      <c r="L205" s="11"/>
      <c r="M205" s="11"/>
      <c r="S205" s="32"/>
      <c r="T205" s="32"/>
      <c r="U205" s="124"/>
      <c r="W205" s="32"/>
      <c r="X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  <c r="BE205" s="32"/>
      <c r="BF205" s="32"/>
      <c r="BG205" s="32"/>
      <c r="BH205" s="32"/>
      <c r="BI205" s="32"/>
      <c r="BJ205" s="32"/>
      <c r="BK205" s="32"/>
      <c r="BL205" s="32"/>
      <c r="BM205" s="32"/>
      <c r="BN205" s="32"/>
      <c r="BO205" s="32"/>
      <c r="BP205" s="32"/>
      <c r="BQ205" s="32"/>
      <c r="BR205" s="32"/>
      <c r="BS205" s="32"/>
      <c r="BT205" s="32"/>
      <c r="BU205" s="32"/>
      <c r="BV205" s="32"/>
    </row>
    <row r="206" spans="1:74" ht="15.75" thickBot="1" x14ac:dyDescent="0.3">
      <c r="A206" s="1"/>
      <c r="B206" s="5" t="s">
        <v>4</v>
      </c>
      <c r="C206" s="6" t="s">
        <v>5</v>
      </c>
      <c r="D206" s="6" t="s">
        <v>6</v>
      </c>
      <c r="E206" s="6" t="s">
        <v>7</v>
      </c>
      <c r="F206" s="6" t="s">
        <v>8</v>
      </c>
      <c r="L206" s="11"/>
      <c r="M206" s="11"/>
      <c r="S206" s="32"/>
      <c r="T206" s="32"/>
      <c r="U206" s="124"/>
      <c r="W206" s="32"/>
      <c r="X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32"/>
      <c r="BB206" s="32"/>
      <c r="BC206" s="32"/>
      <c r="BD206" s="32"/>
      <c r="BE206" s="32"/>
      <c r="BF206" s="32"/>
      <c r="BG206" s="32"/>
      <c r="BH206" s="32"/>
      <c r="BI206" s="32"/>
      <c r="BJ206" s="32"/>
      <c r="BK206" s="32"/>
      <c r="BL206" s="32"/>
      <c r="BM206" s="32"/>
      <c r="BN206" s="32"/>
      <c r="BO206" s="32"/>
      <c r="BP206" s="32"/>
      <c r="BQ206" s="32"/>
      <c r="BR206" s="32"/>
      <c r="BS206" s="32"/>
      <c r="BT206" s="32"/>
      <c r="BU206" s="32"/>
      <c r="BV206" s="32"/>
    </row>
    <row r="207" spans="1:74" ht="15.75" thickBot="1" x14ac:dyDescent="0.3">
      <c r="A207" s="4" t="s">
        <v>23</v>
      </c>
      <c r="C207" s="1"/>
      <c r="L207" s="11"/>
      <c r="M207" s="11"/>
      <c r="S207" s="32"/>
      <c r="T207" s="32"/>
      <c r="U207" s="124"/>
      <c r="W207" s="32"/>
      <c r="X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32"/>
      <c r="BB207" s="32"/>
      <c r="BC207" s="32"/>
      <c r="BD207" s="32"/>
      <c r="BE207" s="32"/>
      <c r="BF207" s="32"/>
      <c r="BG207" s="32"/>
      <c r="BH207" s="32"/>
      <c r="BI207" s="32"/>
      <c r="BJ207" s="32"/>
      <c r="BK207" s="32"/>
      <c r="BL207" s="32"/>
      <c r="BM207" s="32"/>
      <c r="BN207" s="32"/>
      <c r="BO207" s="32"/>
      <c r="BP207" s="32"/>
      <c r="BQ207" s="32"/>
      <c r="BR207" s="32"/>
      <c r="BS207" s="32"/>
      <c r="BT207" s="32"/>
      <c r="BU207" s="32"/>
      <c r="BV207" s="32"/>
    </row>
    <row r="208" spans="1:74" ht="15.75" thickBot="1" x14ac:dyDescent="0.3">
      <c r="A208" s="127" t="s">
        <v>24</v>
      </c>
      <c r="B208" s="13"/>
      <c r="C208" s="14"/>
      <c r="D208" s="14"/>
      <c r="E208" s="14"/>
      <c r="F208" s="15"/>
      <c r="I208" s="5" t="s">
        <v>4</v>
      </c>
      <c r="J208" s="6" t="s">
        <v>5</v>
      </c>
      <c r="K208" s="6" t="s">
        <v>6</v>
      </c>
      <c r="L208" s="6" t="s">
        <v>7</v>
      </c>
      <c r="M208" s="6" t="s">
        <v>8</v>
      </c>
      <c r="O208" s="92" t="s">
        <v>26</v>
      </c>
      <c r="P208" s="93"/>
      <c r="Q208" s="93"/>
      <c r="R208" s="93"/>
      <c r="S208" s="94"/>
      <c r="T208" s="32"/>
      <c r="U208" s="124"/>
      <c r="W208" s="32"/>
      <c r="X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32"/>
      <c r="BB208" s="32"/>
      <c r="BC208" s="32"/>
      <c r="BD208" s="32"/>
      <c r="BE208" s="32"/>
      <c r="BF208" s="32"/>
      <c r="BG208" s="32"/>
      <c r="BH208" s="32"/>
      <c r="BI208" s="32"/>
      <c r="BJ208" s="32"/>
      <c r="BK208" s="32"/>
      <c r="BL208" s="32"/>
      <c r="BM208" s="32"/>
      <c r="BN208" s="32"/>
      <c r="BO208" s="32"/>
      <c r="BP208" s="32"/>
      <c r="BQ208" s="32"/>
      <c r="BR208" s="32"/>
      <c r="BS208" s="32"/>
      <c r="BT208" s="32"/>
      <c r="BU208" s="32"/>
      <c r="BV208" s="32"/>
    </row>
    <row r="209" spans="1:74" ht="15.75" thickBot="1" x14ac:dyDescent="0.3">
      <c r="A209" s="128"/>
      <c r="B209" s="16"/>
      <c r="C209" s="12"/>
      <c r="D209" s="12"/>
      <c r="E209" s="12"/>
      <c r="F209" s="17"/>
      <c r="O209" s="95"/>
      <c r="P209" s="96"/>
      <c r="Q209" s="96"/>
      <c r="R209" s="96"/>
      <c r="S209" s="97"/>
      <c r="T209" s="32"/>
      <c r="U209" s="124"/>
      <c r="W209" s="32"/>
      <c r="X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  <c r="BE209" s="32"/>
      <c r="BF209" s="32"/>
      <c r="BG209" s="32"/>
      <c r="BH209" s="32"/>
      <c r="BI209" s="32"/>
      <c r="BJ209" s="32"/>
      <c r="BK209" s="32"/>
      <c r="BL209" s="32"/>
      <c r="BM209" s="32"/>
      <c r="BN209" s="32"/>
      <c r="BO209" s="32"/>
      <c r="BP209" s="32"/>
      <c r="BQ209" s="32"/>
      <c r="BR209" s="32"/>
      <c r="BS209" s="32"/>
      <c r="BT209" s="32"/>
      <c r="BU209" s="32"/>
      <c r="BV209" s="32"/>
    </row>
    <row r="210" spans="1:74" ht="15.75" thickBot="1" x14ac:dyDescent="0.3">
      <c r="A210" s="128"/>
      <c r="B210" s="16"/>
      <c r="C210" s="12"/>
      <c r="D210" s="12"/>
      <c r="E210" s="12"/>
      <c r="F210" s="17"/>
      <c r="G210" s="2"/>
      <c r="H210" s="59" t="s">
        <v>50</v>
      </c>
      <c r="I210" s="13"/>
      <c r="J210" s="13"/>
      <c r="K210" s="13"/>
      <c r="L210" s="13"/>
      <c r="M210" s="58"/>
      <c r="T210" s="32"/>
      <c r="U210" s="124"/>
      <c r="W210" s="32"/>
      <c r="X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32"/>
      <c r="BB210" s="32"/>
      <c r="BC210" s="32"/>
      <c r="BD210" s="32"/>
      <c r="BE210" s="32"/>
      <c r="BF210" s="32"/>
      <c r="BG210" s="32"/>
      <c r="BH210" s="32"/>
      <c r="BI210" s="32"/>
      <c r="BJ210" s="32"/>
      <c r="BK210" s="32"/>
      <c r="BL210" s="32"/>
      <c r="BM210" s="32"/>
      <c r="BN210" s="32"/>
      <c r="BO210" s="32"/>
      <c r="BP210" s="32"/>
      <c r="BQ210" s="32"/>
      <c r="BR210" s="32"/>
      <c r="BS210" s="32"/>
      <c r="BT210" s="32"/>
      <c r="BU210" s="32"/>
      <c r="BV210" s="32"/>
    </row>
    <row r="211" spans="1:74" ht="15.75" thickBot="1" x14ac:dyDescent="0.3">
      <c r="A211" s="129"/>
      <c r="B211" s="21"/>
      <c r="C211" s="22"/>
      <c r="D211" s="22"/>
      <c r="E211" s="22"/>
      <c r="F211" s="23"/>
      <c r="H211" s="59" t="s">
        <v>47</v>
      </c>
      <c r="I211" s="13"/>
      <c r="J211" s="13"/>
      <c r="K211" s="13"/>
      <c r="L211" s="13"/>
      <c r="M211" s="58"/>
      <c r="T211" s="32"/>
      <c r="U211" s="124"/>
      <c r="W211" s="32"/>
      <c r="X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32"/>
      <c r="BB211" s="32"/>
      <c r="BC211" s="32"/>
      <c r="BD211" s="32"/>
      <c r="BE211" s="32"/>
      <c r="BF211" s="32"/>
      <c r="BG211" s="32"/>
      <c r="BH211" s="32"/>
      <c r="BI211" s="32"/>
      <c r="BJ211" s="32"/>
      <c r="BK211" s="32"/>
      <c r="BL211" s="32"/>
      <c r="BM211" s="32"/>
      <c r="BN211" s="32"/>
      <c r="BO211" s="32"/>
      <c r="BP211" s="32"/>
      <c r="BQ211" s="32"/>
      <c r="BR211" s="32"/>
      <c r="BS211" s="32"/>
      <c r="BT211" s="32"/>
      <c r="BU211" s="32"/>
      <c r="BV211" s="32"/>
    </row>
    <row r="212" spans="1:74" ht="15.75" thickBot="1" x14ac:dyDescent="0.3">
      <c r="A212" s="130" t="s">
        <v>24</v>
      </c>
      <c r="B212" s="13"/>
      <c r="C212" s="14"/>
      <c r="D212" s="14"/>
      <c r="E212" s="14"/>
      <c r="F212" s="15"/>
      <c r="H212" s="59" t="s">
        <v>45</v>
      </c>
      <c r="I212" s="13"/>
      <c r="J212" s="13"/>
      <c r="K212" s="13"/>
      <c r="L212" s="13"/>
      <c r="M212" s="58"/>
      <c r="O212" s="86" t="s">
        <v>30</v>
      </c>
      <c r="P212" s="37"/>
      <c r="R212" s="86" t="s">
        <v>29</v>
      </c>
      <c r="S212" s="49"/>
      <c r="T212" s="32"/>
      <c r="U212" s="124"/>
      <c r="W212" s="32"/>
      <c r="X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32"/>
      <c r="BB212" s="32"/>
      <c r="BC212" s="32"/>
      <c r="BD212" s="32"/>
      <c r="BE212" s="32"/>
      <c r="BF212" s="32"/>
      <c r="BG212" s="32"/>
      <c r="BH212" s="32"/>
      <c r="BI212" s="32"/>
      <c r="BJ212" s="32"/>
      <c r="BK212" s="32"/>
      <c r="BL212" s="32"/>
      <c r="BM212" s="32"/>
      <c r="BN212" s="32"/>
      <c r="BO212" s="32"/>
      <c r="BP212" s="32"/>
      <c r="BQ212" s="32"/>
      <c r="BR212" s="32"/>
      <c r="BS212" s="32"/>
      <c r="BT212" s="32"/>
      <c r="BU212" s="32"/>
      <c r="BV212" s="32"/>
    </row>
    <row r="213" spans="1:74" ht="15.75" thickBot="1" x14ac:dyDescent="0.3">
      <c r="A213" s="131"/>
      <c r="B213" s="16"/>
      <c r="C213" s="12"/>
      <c r="D213" s="12"/>
      <c r="E213" s="12"/>
      <c r="F213" s="17"/>
      <c r="H213" s="57" t="s">
        <v>44</v>
      </c>
      <c r="I213" s="13"/>
      <c r="J213" s="13"/>
      <c r="K213" s="13"/>
      <c r="L213" s="13"/>
      <c r="M213" s="58"/>
      <c r="O213" s="87"/>
      <c r="P213" s="38"/>
      <c r="R213" s="87"/>
      <c r="S213" s="50"/>
      <c r="T213" s="32"/>
      <c r="U213" s="124"/>
      <c r="W213" s="32"/>
      <c r="X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  <c r="BE213" s="32"/>
      <c r="BF213" s="32"/>
      <c r="BG213" s="32"/>
      <c r="BH213" s="32"/>
      <c r="BI213" s="32"/>
      <c r="BJ213" s="32"/>
      <c r="BK213" s="32"/>
      <c r="BL213" s="32"/>
      <c r="BM213" s="32"/>
      <c r="BN213" s="32"/>
      <c r="BO213" s="32"/>
      <c r="BP213" s="32"/>
      <c r="BQ213" s="32"/>
      <c r="BR213" s="32"/>
      <c r="BS213" s="32"/>
      <c r="BT213" s="32"/>
      <c r="BU213" s="32"/>
      <c r="BV213" s="32"/>
    </row>
    <row r="214" spans="1:74" ht="15.75" thickBot="1" x14ac:dyDescent="0.3">
      <c r="A214" s="131"/>
      <c r="B214" s="24"/>
      <c r="C214" s="12"/>
      <c r="D214" s="12"/>
      <c r="E214" s="12"/>
      <c r="F214" s="17"/>
      <c r="G214" s="2"/>
      <c r="H214" s="57" t="s">
        <v>43</v>
      </c>
      <c r="I214" s="13"/>
      <c r="J214" s="13"/>
      <c r="K214" s="13"/>
      <c r="L214" s="13"/>
      <c r="M214" s="58"/>
      <c r="O214" s="86" t="s">
        <v>27</v>
      </c>
      <c r="P214" s="51"/>
      <c r="R214" s="86" t="s">
        <v>33</v>
      </c>
      <c r="S214" s="53"/>
      <c r="T214" s="32"/>
      <c r="U214" s="124"/>
      <c r="W214" s="32"/>
      <c r="X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32"/>
      <c r="BB214" s="32"/>
      <c r="BC214" s="32"/>
      <c r="BD214" s="32"/>
      <c r="BE214" s="32"/>
      <c r="BF214" s="32"/>
      <c r="BG214" s="32"/>
      <c r="BH214" s="32"/>
      <c r="BI214" s="32"/>
      <c r="BJ214" s="32"/>
      <c r="BK214" s="32"/>
      <c r="BL214" s="32"/>
      <c r="BM214" s="32"/>
      <c r="BN214" s="32"/>
      <c r="BO214" s="32"/>
      <c r="BP214" s="32"/>
      <c r="BQ214" s="32"/>
      <c r="BR214" s="32"/>
      <c r="BS214" s="32"/>
      <c r="BT214" s="32"/>
      <c r="BU214" s="32"/>
      <c r="BV214" s="32"/>
    </row>
    <row r="215" spans="1:74" ht="15.75" thickBot="1" x14ac:dyDescent="0.3">
      <c r="A215" s="132"/>
      <c r="B215" s="28"/>
      <c r="C215" s="22"/>
      <c r="D215" s="22"/>
      <c r="E215" s="22"/>
      <c r="F215" s="23"/>
      <c r="G215" s="2"/>
      <c r="H215" s="57" t="s">
        <v>42</v>
      </c>
      <c r="I215" s="13"/>
      <c r="J215" s="13"/>
      <c r="K215" s="13"/>
      <c r="L215" s="13"/>
      <c r="M215" s="58"/>
      <c r="O215" s="87"/>
      <c r="P215" s="52"/>
      <c r="R215" s="87"/>
      <c r="S215" s="54"/>
      <c r="T215" s="32"/>
      <c r="U215" s="124"/>
      <c r="W215" s="32"/>
      <c r="X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32"/>
      <c r="BB215" s="32"/>
      <c r="BC215" s="32"/>
      <c r="BD215" s="32"/>
      <c r="BE215" s="32"/>
      <c r="BF215" s="32"/>
      <c r="BG215" s="32"/>
      <c r="BH215" s="32"/>
      <c r="BI215" s="32"/>
      <c r="BJ215" s="32"/>
      <c r="BK215" s="32"/>
      <c r="BL215" s="32"/>
      <c r="BM215" s="32"/>
      <c r="BN215" s="32"/>
      <c r="BO215" s="32"/>
      <c r="BP215" s="32"/>
      <c r="BQ215" s="32"/>
      <c r="BR215" s="32"/>
      <c r="BS215" s="32"/>
      <c r="BT215" s="32"/>
      <c r="BU215" s="32"/>
      <c r="BV215" s="32"/>
    </row>
    <row r="216" spans="1:74" ht="15.75" thickBot="1" x14ac:dyDescent="0.3">
      <c r="A216" s="133" t="s">
        <v>24</v>
      </c>
      <c r="B216" s="13"/>
      <c r="C216" s="14"/>
      <c r="D216" s="14"/>
      <c r="E216" s="14"/>
      <c r="F216" s="15"/>
      <c r="G216" s="2"/>
      <c r="H216" s="57" t="s">
        <v>41</v>
      </c>
      <c r="I216" s="13"/>
      <c r="J216" s="13"/>
      <c r="K216" s="13"/>
      <c r="L216" s="13"/>
      <c r="M216" s="58"/>
      <c r="O216" s="86" t="s">
        <v>28</v>
      </c>
      <c r="P216" s="45"/>
      <c r="R216" s="86" t="s">
        <v>34</v>
      </c>
      <c r="S216" s="43"/>
      <c r="T216" s="32"/>
      <c r="U216" s="124"/>
      <c r="W216" s="32"/>
      <c r="X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32"/>
      <c r="BA216" s="32"/>
      <c r="BB216" s="32"/>
      <c r="BC216" s="32"/>
      <c r="BD216" s="32"/>
      <c r="BE216" s="32"/>
      <c r="BF216" s="32"/>
      <c r="BG216" s="32"/>
      <c r="BH216" s="32"/>
      <c r="BI216" s="32"/>
      <c r="BJ216" s="32"/>
      <c r="BK216" s="32"/>
      <c r="BL216" s="32"/>
      <c r="BM216" s="32"/>
      <c r="BN216" s="32"/>
      <c r="BO216" s="32"/>
      <c r="BP216" s="32"/>
      <c r="BQ216" s="32"/>
      <c r="BR216" s="32"/>
      <c r="BS216" s="32"/>
      <c r="BT216" s="32"/>
      <c r="BU216" s="32"/>
      <c r="BV216" s="32"/>
    </row>
    <row r="217" spans="1:74" ht="15.75" thickBot="1" x14ac:dyDescent="0.3">
      <c r="A217" s="134"/>
      <c r="B217" s="16"/>
      <c r="C217" s="12"/>
      <c r="D217" s="12"/>
      <c r="E217" s="12"/>
      <c r="F217" s="17"/>
      <c r="H217" s="57" t="s">
        <v>40</v>
      </c>
      <c r="I217" s="13"/>
      <c r="J217" s="13"/>
      <c r="K217" s="13"/>
      <c r="L217" s="13"/>
      <c r="M217" s="58"/>
      <c r="O217" s="87"/>
      <c r="P217" s="46"/>
      <c r="R217" s="87"/>
      <c r="S217" s="44"/>
      <c r="T217" s="32"/>
      <c r="U217" s="124"/>
      <c r="W217" s="32"/>
      <c r="X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  <c r="BE217" s="32"/>
      <c r="BF217" s="32"/>
      <c r="BG217" s="32"/>
      <c r="BH217" s="32"/>
      <c r="BI217" s="32"/>
      <c r="BJ217" s="32"/>
      <c r="BK217" s="32"/>
      <c r="BL217" s="32"/>
      <c r="BM217" s="32"/>
      <c r="BN217" s="32"/>
      <c r="BO217" s="32"/>
      <c r="BP217" s="32"/>
      <c r="BQ217" s="32"/>
      <c r="BR217" s="32"/>
      <c r="BS217" s="32"/>
      <c r="BT217" s="32"/>
      <c r="BU217" s="32"/>
      <c r="BV217" s="32"/>
    </row>
    <row r="218" spans="1:74" ht="15.75" thickBot="1" x14ac:dyDescent="0.3">
      <c r="A218" s="134"/>
      <c r="B218" s="16"/>
      <c r="C218" s="12"/>
      <c r="D218" s="12"/>
      <c r="E218" s="29"/>
      <c r="F218" s="17"/>
      <c r="H218" s="57" t="s">
        <v>39</v>
      </c>
      <c r="I218" s="13"/>
      <c r="J218" s="13"/>
      <c r="K218" s="13"/>
      <c r="L218" s="13"/>
      <c r="M218" s="58"/>
      <c r="O218" s="86" t="s">
        <v>31</v>
      </c>
      <c r="P218" s="47"/>
      <c r="R218" s="88" t="s">
        <v>35</v>
      </c>
      <c r="S218" s="39"/>
      <c r="T218" s="32"/>
      <c r="U218" s="124"/>
      <c r="W218" s="32"/>
      <c r="X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32"/>
      <c r="BA218" s="32"/>
      <c r="BB218" s="32"/>
      <c r="BC218" s="32"/>
      <c r="BD218" s="32"/>
      <c r="BE218" s="32"/>
      <c r="BF218" s="32"/>
      <c r="BG218" s="32"/>
      <c r="BH218" s="32"/>
      <c r="BI218" s="32"/>
      <c r="BJ218" s="32"/>
      <c r="BK218" s="32"/>
      <c r="BL218" s="32"/>
      <c r="BM218" s="32"/>
      <c r="BN218" s="32"/>
      <c r="BO218" s="32"/>
      <c r="BP218" s="32"/>
      <c r="BQ218" s="32"/>
      <c r="BR218" s="32"/>
      <c r="BS218" s="32"/>
      <c r="BT218" s="32"/>
      <c r="BU218" s="32"/>
      <c r="BV218" s="32"/>
    </row>
    <row r="219" spans="1:74" ht="15.75" thickBot="1" x14ac:dyDescent="0.3">
      <c r="A219" s="135"/>
      <c r="B219" s="18"/>
      <c r="C219" s="19"/>
      <c r="D219" s="19"/>
      <c r="E219" s="30"/>
      <c r="F219" s="20"/>
      <c r="H219" s="57" t="s">
        <v>38</v>
      </c>
      <c r="I219" s="13"/>
      <c r="J219" s="13"/>
      <c r="K219" s="13"/>
      <c r="L219" s="13"/>
      <c r="M219" s="58"/>
      <c r="O219" s="87"/>
      <c r="P219" s="48"/>
      <c r="R219" s="89"/>
      <c r="S219" s="40"/>
      <c r="T219" s="32"/>
      <c r="U219" s="124"/>
      <c r="W219" s="32"/>
      <c r="X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32"/>
      <c r="BA219" s="32"/>
      <c r="BB219" s="32"/>
      <c r="BC219" s="32"/>
      <c r="BD219" s="32"/>
      <c r="BE219" s="32"/>
      <c r="BF219" s="32"/>
      <c r="BG219" s="32"/>
      <c r="BH219" s="32"/>
      <c r="BI219" s="32"/>
      <c r="BJ219" s="32"/>
      <c r="BK219" s="32"/>
      <c r="BL219" s="32"/>
      <c r="BM219" s="32"/>
      <c r="BN219" s="32"/>
      <c r="BO219" s="32"/>
      <c r="BP219" s="32"/>
      <c r="BQ219" s="32"/>
      <c r="BR219" s="32"/>
      <c r="BS219" s="32"/>
      <c r="BT219" s="32"/>
      <c r="BU219" s="32"/>
      <c r="BV219" s="32"/>
    </row>
    <row r="220" spans="1:74" ht="15.75" thickBot="1" x14ac:dyDescent="0.3">
      <c r="A220" s="136" t="s">
        <v>24</v>
      </c>
      <c r="B220" s="25"/>
      <c r="C220" s="26"/>
      <c r="D220" s="26"/>
      <c r="E220" s="26"/>
      <c r="F220" s="27"/>
      <c r="H220" s="57" t="s">
        <v>37</v>
      </c>
      <c r="I220" s="13"/>
      <c r="J220" s="13"/>
      <c r="K220" s="13"/>
      <c r="L220" s="13"/>
      <c r="M220" s="58"/>
      <c r="O220" s="86" t="s">
        <v>32</v>
      </c>
      <c r="P220" s="90"/>
      <c r="R220" s="33"/>
      <c r="S220" s="33"/>
      <c r="T220" s="32"/>
      <c r="U220" s="124"/>
      <c r="W220" s="32"/>
      <c r="X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32"/>
      <c r="BA220" s="32"/>
      <c r="BB220" s="32"/>
      <c r="BC220" s="32"/>
      <c r="BD220" s="32"/>
      <c r="BE220" s="32"/>
      <c r="BF220" s="32"/>
      <c r="BG220" s="32"/>
      <c r="BH220" s="32"/>
      <c r="BI220" s="32"/>
      <c r="BJ220" s="32"/>
      <c r="BK220" s="32"/>
      <c r="BL220" s="32"/>
      <c r="BM220" s="32"/>
      <c r="BN220" s="32"/>
      <c r="BO220" s="32"/>
      <c r="BP220" s="32"/>
      <c r="BQ220" s="32"/>
      <c r="BR220" s="32"/>
      <c r="BS220" s="32"/>
      <c r="BT220" s="32"/>
      <c r="BU220" s="32"/>
      <c r="BV220" s="32"/>
    </row>
    <row r="221" spans="1:74" ht="15.75" thickBot="1" x14ac:dyDescent="0.3">
      <c r="A221" s="137"/>
      <c r="B221" s="16"/>
      <c r="C221" s="12"/>
      <c r="D221" s="12"/>
      <c r="E221" s="12"/>
      <c r="F221" s="17"/>
      <c r="H221" s="57" t="s">
        <v>36</v>
      </c>
      <c r="I221" s="56"/>
      <c r="J221" s="56"/>
      <c r="K221" s="56"/>
      <c r="L221" s="56"/>
      <c r="M221" s="55"/>
      <c r="O221" s="87"/>
      <c r="P221" s="91"/>
      <c r="R221" s="33"/>
      <c r="S221" s="33"/>
      <c r="T221" s="32"/>
      <c r="U221" s="124"/>
      <c r="W221" s="32"/>
      <c r="X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32"/>
      <c r="BA221" s="32"/>
      <c r="BB221" s="32"/>
      <c r="BC221" s="32"/>
      <c r="BD221" s="32"/>
      <c r="BE221" s="32"/>
      <c r="BF221" s="32"/>
      <c r="BG221" s="32"/>
      <c r="BH221" s="32"/>
      <c r="BI221" s="32"/>
      <c r="BJ221" s="32"/>
      <c r="BK221" s="32"/>
      <c r="BL221" s="32"/>
      <c r="BM221" s="32"/>
      <c r="BN221" s="32"/>
      <c r="BO221" s="32"/>
      <c r="BP221" s="32"/>
      <c r="BQ221" s="32"/>
      <c r="BR221" s="32"/>
      <c r="BS221" s="32"/>
      <c r="BT221" s="32"/>
      <c r="BU221" s="32"/>
      <c r="BV221" s="32"/>
    </row>
    <row r="222" spans="1:74" x14ac:dyDescent="0.25">
      <c r="A222" s="137"/>
      <c r="B222" s="16"/>
      <c r="C222" s="12"/>
      <c r="D222" s="12"/>
      <c r="E222" s="12"/>
      <c r="F222" s="17"/>
      <c r="I222" s="10"/>
      <c r="P222" s="114"/>
      <c r="Q222" s="114"/>
      <c r="R222" s="114"/>
      <c r="S222" s="69"/>
      <c r="T222" s="32"/>
      <c r="U222" s="124"/>
      <c r="W222" s="32"/>
      <c r="X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32"/>
      <c r="BA222" s="32"/>
      <c r="BB222" s="32"/>
      <c r="BC222" s="32"/>
      <c r="BD222" s="32"/>
      <c r="BE222" s="32"/>
      <c r="BF222" s="32"/>
      <c r="BG222" s="32"/>
      <c r="BH222" s="32"/>
      <c r="BI222" s="32"/>
      <c r="BJ222" s="32"/>
      <c r="BK222" s="32"/>
      <c r="BL222" s="32"/>
      <c r="BM222" s="32"/>
      <c r="BN222" s="32"/>
      <c r="BO222" s="32"/>
      <c r="BP222" s="32"/>
      <c r="BQ222" s="32"/>
      <c r="BR222" s="32"/>
      <c r="BS222" s="32"/>
      <c r="BT222" s="32"/>
      <c r="BU222" s="32"/>
      <c r="BV222" s="32"/>
    </row>
    <row r="223" spans="1:74" ht="15.75" thickBot="1" x14ac:dyDescent="0.3">
      <c r="A223" s="138"/>
      <c r="B223" s="18"/>
      <c r="C223" s="19"/>
      <c r="D223" s="19"/>
      <c r="E223" s="19"/>
      <c r="F223" s="20"/>
      <c r="I223" s="10"/>
      <c r="O223" s="11"/>
      <c r="T223" s="32"/>
      <c r="U223" s="124"/>
      <c r="W223" s="32"/>
      <c r="X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32"/>
      <c r="BA223" s="32"/>
      <c r="BB223" s="32"/>
      <c r="BC223" s="32"/>
      <c r="BD223" s="32"/>
      <c r="BE223" s="32"/>
      <c r="BF223" s="32"/>
      <c r="BG223" s="32"/>
      <c r="BH223" s="32"/>
      <c r="BI223" s="32"/>
      <c r="BJ223" s="32"/>
      <c r="BK223" s="32"/>
      <c r="BL223" s="32"/>
      <c r="BM223" s="32"/>
      <c r="BN223" s="32"/>
      <c r="BO223" s="32"/>
      <c r="BP223" s="32"/>
      <c r="BQ223" s="32"/>
      <c r="BR223" s="32"/>
      <c r="BS223" s="32"/>
      <c r="BT223" s="32"/>
      <c r="BU223" s="32"/>
      <c r="BV223" s="32"/>
    </row>
    <row r="224" spans="1:74" ht="15.75" thickBot="1" x14ac:dyDescent="0.3">
      <c r="A224" s="145" t="s">
        <v>24</v>
      </c>
      <c r="B224" s="25"/>
      <c r="C224" s="26"/>
      <c r="D224" s="26"/>
      <c r="E224" s="26"/>
      <c r="F224" s="27"/>
      <c r="I224" s="61" t="s">
        <v>51</v>
      </c>
      <c r="J224" s="61" t="s">
        <v>52</v>
      </c>
      <c r="O224" s="11"/>
      <c r="T224" s="32"/>
      <c r="U224" s="124"/>
      <c r="W224" s="32"/>
      <c r="X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32"/>
      <c r="AZ224" s="32"/>
      <c r="BA224" s="32"/>
      <c r="BB224" s="32"/>
      <c r="BC224" s="32"/>
      <c r="BD224" s="32"/>
      <c r="BE224" s="32"/>
      <c r="BF224" s="32"/>
      <c r="BG224" s="32"/>
      <c r="BH224" s="32"/>
      <c r="BI224" s="32"/>
      <c r="BJ224" s="32"/>
      <c r="BK224" s="32"/>
      <c r="BL224" s="32"/>
      <c r="BM224" s="32"/>
      <c r="BN224" s="32"/>
      <c r="BO224" s="32"/>
      <c r="BP224" s="32"/>
      <c r="BQ224" s="32"/>
      <c r="BR224" s="32"/>
      <c r="BS224" s="32"/>
      <c r="BT224" s="32"/>
      <c r="BU224" s="32"/>
      <c r="BV224" s="32"/>
    </row>
    <row r="225" spans="1:74" ht="15.75" thickBot="1" x14ac:dyDescent="0.3">
      <c r="A225" s="146"/>
      <c r="B225" s="16"/>
      <c r="C225" s="12"/>
      <c r="D225" s="12"/>
      <c r="E225" s="12"/>
      <c r="F225" s="17"/>
      <c r="M225" s="11"/>
      <c r="O225" s="11"/>
      <c r="S225" s="32"/>
      <c r="T225" s="32"/>
      <c r="U225" s="124"/>
      <c r="W225" s="32"/>
      <c r="X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32"/>
      <c r="AZ225" s="32"/>
      <c r="BA225" s="32"/>
      <c r="BB225" s="32"/>
      <c r="BC225" s="32"/>
      <c r="BD225" s="32"/>
      <c r="BE225" s="32"/>
      <c r="BF225" s="32"/>
      <c r="BG225" s="32"/>
      <c r="BH225" s="32"/>
      <c r="BI225" s="32"/>
      <c r="BJ225" s="32"/>
      <c r="BK225" s="32"/>
      <c r="BL225" s="32"/>
      <c r="BM225" s="32"/>
      <c r="BN225" s="32"/>
      <c r="BO225" s="32"/>
      <c r="BP225" s="32"/>
      <c r="BQ225" s="32"/>
      <c r="BR225" s="32"/>
      <c r="BS225" s="32"/>
      <c r="BT225" s="32"/>
      <c r="BU225" s="32"/>
      <c r="BV225" s="32"/>
    </row>
    <row r="226" spans="1:74" ht="15.75" thickBot="1" x14ac:dyDescent="0.3">
      <c r="A226" s="146"/>
      <c r="B226" s="16"/>
      <c r="C226" s="12"/>
      <c r="D226" s="12"/>
      <c r="E226" s="12"/>
      <c r="F226" s="17"/>
      <c r="H226" s="55" t="s">
        <v>50</v>
      </c>
      <c r="I226" s="59">
        <f t="shared" ref="I226:I237" si="8">IF(I210="Zone 1A (0-5km)",0.63,IF(I210="Zone 1B (5-10km)",1.36,IF(I210="Zone 2 (10-20km)",2.68,IF(I210="Zone 3 (20-30km)",3.88,IF(I210="Zone 4 (30-40km)",4.92,IF(I210="Zone 5 (40-50km)",6.43,"0"))))))+IF(J210="Zone 1A (0-5km)",0.63,IF(J210="Zone 1B (5-10km)",1.36,IF(J210="Zone 2 (10-20km)",2.68,IF(J210="Zone 3 (20-30km)",3.88,IF(J210="Zone 4 (30-40km)",4.92,IF(J210="Zone 5 (40-50km)",6.43,"0"))))))+IF(K210="Zone 1A (0-5km)",0.63,IF(K210="Zone 1B (5-10km)",1.36,IF(K210="Zone 2 (10-20km)",2.68,IF(K210="Zone 3 (20-30km)",3.88,IF(K210="Zone 4 (30-40km)",4.92,IF(K210="Zone 5 (40-50km)",6.43,"0"))))))+IF(L210="Zone 1A (0-5km)",0.63,IF(L210="Zone 1B (5-10km)",1.36,IF(L210="Zone 2 (10-20km)",2.68,IF(L210="Zone 3 (20-30km)",3.88,IF(L210="Zone 4 (30-40km)",4.92,IF(L210="Zone 5 (40-50km)",6.43,"0"))))))+IF(M210="Zone 1A (0-5km)",0.63,IF(M210="Zone 1B (5-10km)",1.36,IF(M210="Zone 2 (10-20km)",2.68,IF(M210="Zone 3 (20-30km)",3.88,IF(M210="Zone 4 (30-40km)",4.92,IF(M210="Zone 5 (40-50km)",6.43,"0"))))))</f>
        <v>0</v>
      </c>
      <c r="J226" s="58">
        <f>SUM(I26,I76,I126,I176,I226,)</f>
        <v>0</v>
      </c>
      <c r="M226" s="11"/>
      <c r="O226" s="11"/>
      <c r="S226" s="32"/>
      <c r="T226" s="32"/>
      <c r="U226" s="124"/>
      <c r="W226" s="32"/>
      <c r="X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32"/>
      <c r="AZ226" s="32"/>
      <c r="BA226" s="32"/>
      <c r="BB226" s="32"/>
      <c r="BC226" s="32"/>
      <c r="BD226" s="32"/>
      <c r="BE226" s="32"/>
      <c r="BF226" s="32"/>
      <c r="BG226" s="32"/>
      <c r="BH226" s="32"/>
      <c r="BI226" s="32"/>
      <c r="BJ226" s="32"/>
      <c r="BK226" s="32"/>
      <c r="BL226" s="32"/>
      <c r="BM226" s="32"/>
      <c r="BN226" s="32"/>
      <c r="BO226" s="32"/>
      <c r="BP226" s="32"/>
      <c r="BQ226" s="32"/>
      <c r="BR226" s="32"/>
      <c r="BS226" s="32"/>
      <c r="BT226" s="32"/>
      <c r="BU226" s="32"/>
      <c r="BV226" s="32"/>
    </row>
    <row r="227" spans="1:74" ht="15.75" thickBot="1" x14ac:dyDescent="0.3">
      <c r="A227" s="147"/>
      <c r="B227" s="21"/>
      <c r="C227" s="22"/>
      <c r="D227" s="22"/>
      <c r="E227" s="22"/>
      <c r="F227" s="23"/>
      <c r="H227" s="55" t="s">
        <v>47</v>
      </c>
      <c r="I227" s="59">
        <f t="shared" si="8"/>
        <v>0</v>
      </c>
      <c r="J227" s="58">
        <f t="shared" ref="J227:J237" si="9">SUM(I27,I77,I127,I177,I227,)</f>
        <v>0</v>
      </c>
      <c r="L227" s="115" t="s">
        <v>25</v>
      </c>
      <c r="O227" s="11"/>
      <c r="S227" s="32"/>
      <c r="T227" s="32"/>
      <c r="U227" s="124"/>
      <c r="W227" s="32"/>
      <c r="X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32"/>
      <c r="AZ227" s="32"/>
      <c r="BA227" s="32"/>
      <c r="BB227" s="32"/>
      <c r="BC227" s="32"/>
      <c r="BD227" s="32"/>
      <c r="BE227" s="32"/>
      <c r="BF227" s="32"/>
      <c r="BG227" s="32"/>
      <c r="BH227" s="32"/>
      <c r="BI227" s="32"/>
      <c r="BJ227" s="32"/>
      <c r="BK227" s="32"/>
      <c r="BL227" s="32"/>
      <c r="BM227" s="32"/>
      <c r="BN227" s="32"/>
      <c r="BO227" s="32"/>
      <c r="BP227" s="32"/>
      <c r="BQ227" s="32"/>
      <c r="BR227" s="32"/>
      <c r="BS227" s="32"/>
      <c r="BT227" s="32"/>
      <c r="BU227" s="32"/>
      <c r="BV227" s="32"/>
    </row>
    <row r="228" spans="1:74" ht="15.75" thickBot="1" x14ac:dyDescent="0.3">
      <c r="A228" s="148" t="s">
        <v>24</v>
      </c>
      <c r="B228" s="13"/>
      <c r="C228" s="14"/>
      <c r="D228" s="14"/>
      <c r="E228" s="14"/>
      <c r="F228" s="15"/>
      <c r="H228" s="55" t="s">
        <v>45</v>
      </c>
      <c r="I228" s="59">
        <f t="shared" si="8"/>
        <v>0</v>
      </c>
      <c r="J228" s="58">
        <f t="shared" si="9"/>
        <v>0</v>
      </c>
      <c r="L228" s="116"/>
      <c r="O228" s="113"/>
      <c r="P228" s="113"/>
      <c r="Q228" s="113"/>
      <c r="R228" s="113"/>
      <c r="S228" s="113"/>
      <c r="T228" s="32"/>
      <c r="U228" s="124"/>
      <c r="W228" s="32"/>
      <c r="X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32"/>
      <c r="AZ228" s="32"/>
      <c r="BA228" s="32"/>
      <c r="BB228" s="32"/>
      <c r="BC228" s="32"/>
      <c r="BD228" s="32"/>
      <c r="BE228" s="32"/>
      <c r="BF228" s="32"/>
      <c r="BG228" s="32"/>
      <c r="BH228" s="32"/>
      <c r="BI228" s="32"/>
      <c r="BJ228" s="32"/>
      <c r="BK228" s="32"/>
      <c r="BL228" s="32"/>
      <c r="BM228" s="32"/>
      <c r="BN228" s="32"/>
      <c r="BO228" s="32"/>
      <c r="BP228" s="32"/>
      <c r="BQ228" s="32"/>
      <c r="BR228" s="32"/>
      <c r="BS228" s="32"/>
      <c r="BT228" s="32"/>
      <c r="BU228" s="32"/>
      <c r="BV228" s="32"/>
    </row>
    <row r="229" spans="1:74" ht="15.75" thickBot="1" x14ac:dyDescent="0.3">
      <c r="A229" s="149"/>
      <c r="B229" s="16"/>
      <c r="C229" s="12"/>
      <c r="D229" s="12"/>
      <c r="E229" s="12"/>
      <c r="F229" s="17"/>
      <c r="H229" s="60" t="s">
        <v>44</v>
      </c>
      <c r="I229" s="59">
        <f t="shared" si="8"/>
        <v>0</v>
      </c>
      <c r="J229" s="58">
        <f t="shared" si="9"/>
        <v>0</v>
      </c>
      <c r="O229" s="113"/>
      <c r="P229" s="113"/>
      <c r="Q229" s="113"/>
      <c r="R229" s="113"/>
      <c r="S229" s="113"/>
      <c r="T229" s="32"/>
      <c r="U229" s="124"/>
      <c r="W229" s="32"/>
      <c r="X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32"/>
      <c r="AZ229" s="32"/>
      <c r="BA229" s="32"/>
      <c r="BB229" s="32"/>
      <c r="BC229" s="32"/>
      <c r="BD229" s="32"/>
      <c r="BE229" s="32"/>
      <c r="BF229" s="32"/>
      <c r="BG229" s="32"/>
      <c r="BH229" s="32"/>
      <c r="BI229" s="32"/>
      <c r="BJ229" s="32"/>
      <c r="BK229" s="32"/>
      <c r="BL229" s="32"/>
      <c r="BM229" s="32"/>
      <c r="BN229" s="32"/>
      <c r="BO229" s="32"/>
      <c r="BP229" s="32"/>
      <c r="BQ229" s="32"/>
      <c r="BR229" s="32"/>
      <c r="BS229" s="32"/>
      <c r="BT229" s="32"/>
      <c r="BU229" s="32"/>
      <c r="BV229" s="32"/>
    </row>
    <row r="230" spans="1:74" ht="15.75" thickBot="1" x14ac:dyDescent="0.3">
      <c r="A230" s="149"/>
      <c r="B230" s="16"/>
      <c r="C230" s="12"/>
      <c r="D230" s="12"/>
      <c r="E230" s="12"/>
      <c r="F230" s="17"/>
      <c r="H230" s="60" t="s">
        <v>43</v>
      </c>
      <c r="I230" s="59">
        <f t="shared" si="8"/>
        <v>0</v>
      </c>
      <c r="J230" s="58">
        <f t="shared" si="9"/>
        <v>0</v>
      </c>
      <c r="L230" s="7" t="s">
        <v>21</v>
      </c>
      <c r="O230" s="9"/>
      <c r="P230" s="9"/>
      <c r="Q230" s="9"/>
      <c r="R230" s="9"/>
      <c r="S230" s="9"/>
      <c r="T230" s="32"/>
      <c r="U230" s="124"/>
      <c r="W230" s="32"/>
      <c r="X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  <c r="AU230" s="32"/>
      <c r="AV230" s="32"/>
      <c r="AW230" s="32"/>
      <c r="AX230" s="32"/>
      <c r="AY230" s="32"/>
      <c r="AZ230" s="32"/>
      <c r="BA230" s="32"/>
      <c r="BB230" s="32"/>
      <c r="BC230" s="32"/>
      <c r="BD230" s="32"/>
      <c r="BE230" s="32"/>
      <c r="BF230" s="32"/>
      <c r="BG230" s="32"/>
      <c r="BH230" s="32"/>
      <c r="BI230" s="32"/>
      <c r="BJ230" s="32"/>
      <c r="BK230" s="32"/>
      <c r="BL230" s="32"/>
      <c r="BM230" s="32"/>
      <c r="BN230" s="32"/>
      <c r="BO230" s="32"/>
      <c r="BP230" s="32"/>
      <c r="BQ230" s="32"/>
      <c r="BR230" s="32"/>
      <c r="BS230" s="32"/>
      <c r="BT230" s="32"/>
      <c r="BU230" s="32"/>
      <c r="BV230" s="32"/>
    </row>
    <row r="231" spans="1:74" ht="15.75" thickBot="1" x14ac:dyDescent="0.3">
      <c r="A231" s="150"/>
      <c r="B231" s="21"/>
      <c r="C231" s="22"/>
      <c r="D231" s="22"/>
      <c r="E231" s="22"/>
      <c r="F231" s="23"/>
      <c r="H231" s="60" t="s">
        <v>42</v>
      </c>
      <c r="I231" s="59">
        <f t="shared" si="8"/>
        <v>0</v>
      </c>
      <c r="J231" s="58">
        <f t="shared" si="9"/>
        <v>0</v>
      </c>
      <c r="L231" s="7" t="s">
        <v>14</v>
      </c>
      <c r="O231" s="9"/>
      <c r="P231" s="9"/>
      <c r="Q231" s="9"/>
      <c r="R231" s="9"/>
      <c r="S231" s="9"/>
      <c r="T231" s="32"/>
      <c r="U231" s="124"/>
      <c r="W231" s="32"/>
      <c r="X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32"/>
      <c r="AZ231" s="32"/>
      <c r="BA231" s="32"/>
      <c r="BB231" s="32"/>
      <c r="BC231" s="32"/>
      <c r="BD231" s="32"/>
      <c r="BE231" s="32"/>
      <c r="BF231" s="32"/>
      <c r="BG231" s="32"/>
      <c r="BH231" s="32"/>
      <c r="BI231" s="32"/>
      <c r="BJ231" s="32"/>
      <c r="BK231" s="32"/>
      <c r="BL231" s="32"/>
      <c r="BM231" s="32"/>
      <c r="BN231" s="32"/>
      <c r="BO231" s="32"/>
      <c r="BP231" s="32"/>
      <c r="BQ231" s="32"/>
      <c r="BR231" s="32"/>
      <c r="BS231" s="32"/>
      <c r="BT231" s="32"/>
      <c r="BU231" s="32"/>
      <c r="BV231" s="32"/>
    </row>
    <row r="232" spans="1:74" ht="15.75" thickBot="1" x14ac:dyDescent="0.3">
      <c r="A232" s="151" t="s">
        <v>24</v>
      </c>
      <c r="B232" s="13"/>
      <c r="C232" s="14"/>
      <c r="D232" s="14"/>
      <c r="E232" s="14"/>
      <c r="F232" s="15"/>
      <c r="H232" s="60" t="s">
        <v>41</v>
      </c>
      <c r="I232" s="59">
        <f t="shared" si="8"/>
        <v>0</v>
      </c>
      <c r="J232" s="58">
        <f t="shared" si="9"/>
        <v>0</v>
      </c>
      <c r="L232" s="7" t="s">
        <v>9</v>
      </c>
      <c r="O232" s="113"/>
      <c r="P232" s="70"/>
      <c r="Q232" s="9"/>
      <c r="R232" s="113"/>
      <c r="S232" s="70"/>
      <c r="T232" s="32"/>
      <c r="U232" s="124"/>
      <c r="W232" s="32"/>
      <c r="X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  <c r="AU232" s="32"/>
      <c r="AV232" s="32"/>
      <c r="AW232" s="32"/>
      <c r="AX232" s="32"/>
      <c r="AY232" s="32"/>
      <c r="AZ232" s="32"/>
      <c r="BA232" s="32"/>
      <c r="BB232" s="32"/>
      <c r="BC232" s="32"/>
      <c r="BD232" s="32"/>
      <c r="BE232" s="32"/>
      <c r="BF232" s="32"/>
      <c r="BG232" s="32"/>
      <c r="BH232" s="32"/>
      <c r="BI232" s="32"/>
      <c r="BJ232" s="32"/>
      <c r="BK232" s="32"/>
      <c r="BL232" s="32"/>
      <c r="BM232" s="32"/>
      <c r="BN232" s="32"/>
      <c r="BO232" s="32"/>
      <c r="BP232" s="32"/>
      <c r="BQ232" s="32"/>
      <c r="BR232" s="32"/>
      <c r="BS232" s="32"/>
      <c r="BT232" s="32"/>
      <c r="BU232" s="32"/>
      <c r="BV232" s="32"/>
    </row>
    <row r="233" spans="1:74" ht="15.75" thickBot="1" x14ac:dyDescent="0.3">
      <c r="A233" s="152"/>
      <c r="B233" s="16"/>
      <c r="C233" s="12"/>
      <c r="D233" s="12"/>
      <c r="E233" s="12"/>
      <c r="F233" s="17"/>
      <c r="H233" s="60" t="s">
        <v>40</v>
      </c>
      <c r="I233" s="59">
        <f t="shared" si="8"/>
        <v>0</v>
      </c>
      <c r="J233" s="58">
        <f t="shared" si="9"/>
        <v>0</v>
      </c>
      <c r="L233" s="7" t="s">
        <v>15</v>
      </c>
      <c r="O233" s="113"/>
      <c r="P233" s="70"/>
      <c r="Q233" s="9"/>
      <c r="R233" s="113"/>
      <c r="S233" s="70"/>
      <c r="T233" s="32"/>
      <c r="U233" s="124"/>
      <c r="W233" s="32"/>
      <c r="X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  <c r="AU233" s="32"/>
      <c r="AV233" s="32"/>
      <c r="AW233" s="32"/>
      <c r="AX233" s="32"/>
      <c r="AY233" s="32"/>
      <c r="AZ233" s="32"/>
      <c r="BA233" s="32"/>
      <c r="BB233" s="32"/>
      <c r="BC233" s="32"/>
      <c r="BD233" s="32"/>
      <c r="BE233" s="32"/>
      <c r="BF233" s="32"/>
      <c r="BG233" s="32"/>
      <c r="BH233" s="32"/>
      <c r="BI233" s="32"/>
      <c r="BJ233" s="32"/>
      <c r="BK233" s="32"/>
      <c r="BL233" s="32"/>
      <c r="BM233" s="32"/>
      <c r="BN233" s="32"/>
      <c r="BO233" s="32"/>
      <c r="BP233" s="32"/>
      <c r="BQ233" s="32"/>
      <c r="BR233" s="32"/>
      <c r="BS233" s="32"/>
      <c r="BT233" s="32"/>
      <c r="BU233" s="32"/>
      <c r="BV233" s="32"/>
    </row>
    <row r="234" spans="1:74" ht="15.75" thickBot="1" x14ac:dyDescent="0.3">
      <c r="A234" s="152"/>
      <c r="B234" s="16"/>
      <c r="C234" s="12"/>
      <c r="D234" s="12"/>
      <c r="E234" s="12"/>
      <c r="F234" s="17"/>
      <c r="H234" s="60" t="s">
        <v>39</v>
      </c>
      <c r="I234" s="59">
        <f t="shared" si="8"/>
        <v>0</v>
      </c>
      <c r="J234" s="58">
        <f t="shared" si="9"/>
        <v>0</v>
      </c>
      <c r="L234" s="7" t="s">
        <v>10</v>
      </c>
      <c r="O234" s="113"/>
      <c r="P234" s="70"/>
      <c r="Q234" s="9"/>
      <c r="R234" s="113"/>
      <c r="S234" s="70"/>
      <c r="T234" s="32"/>
      <c r="U234" s="124"/>
      <c r="W234" s="32"/>
      <c r="X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  <c r="AU234" s="32"/>
      <c r="AV234" s="32"/>
      <c r="AW234" s="32"/>
      <c r="AX234" s="32"/>
      <c r="AY234" s="32"/>
      <c r="AZ234" s="32"/>
      <c r="BA234" s="32"/>
      <c r="BB234" s="32"/>
      <c r="BC234" s="32"/>
      <c r="BD234" s="32"/>
      <c r="BE234" s="32"/>
      <c r="BF234" s="32"/>
      <c r="BG234" s="32"/>
      <c r="BH234" s="32"/>
      <c r="BI234" s="32"/>
      <c r="BJ234" s="32"/>
      <c r="BK234" s="32"/>
      <c r="BL234" s="32"/>
      <c r="BM234" s="32"/>
      <c r="BN234" s="32"/>
      <c r="BO234" s="32"/>
      <c r="BP234" s="32"/>
      <c r="BQ234" s="32"/>
      <c r="BR234" s="32"/>
      <c r="BS234" s="32"/>
      <c r="BT234" s="32"/>
      <c r="BU234" s="32"/>
      <c r="BV234" s="32"/>
    </row>
    <row r="235" spans="1:74" ht="15.75" thickBot="1" x14ac:dyDescent="0.3">
      <c r="A235" s="153"/>
      <c r="B235" s="21"/>
      <c r="C235" s="22"/>
      <c r="D235" s="22"/>
      <c r="E235" s="22"/>
      <c r="F235" s="23"/>
      <c r="H235" s="60" t="s">
        <v>38</v>
      </c>
      <c r="I235" s="59">
        <f t="shared" si="8"/>
        <v>0</v>
      </c>
      <c r="J235" s="58">
        <f t="shared" si="9"/>
        <v>0</v>
      </c>
      <c r="L235" s="7" t="s">
        <v>20</v>
      </c>
      <c r="O235" s="113"/>
      <c r="P235" s="70"/>
      <c r="Q235" s="9"/>
      <c r="R235" s="113"/>
      <c r="S235" s="70"/>
      <c r="T235" s="32"/>
      <c r="U235" s="124"/>
      <c r="W235" s="32"/>
      <c r="X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32"/>
      <c r="AZ235" s="32"/>
      <c r="BA235" s="32"/>
      <c r="BB235" s="32"/>
      <c r="BC235" s="32"/>
      <c r="BD235" s="32"/>
      <c r="BE235" s="32"/>
      <c r="BF235" s="32"/>
      <c r="BG235" s="32"/>
      <c r="BH235" s="32"/>
      <c r="BI235" s="32"/>
      <c r="BJ235" s="32"/>
      <c r="BK235" s="32"/>
      <c r="BL235" s="32"/>
      <c r="BM235" s="32"/>
      <c r="BN235" s="32"/>
      <c r="BO235" s="32"/>
      <c r="BP235" s="32"/>
      <c r="BQ235" s="32"/>
      <c r="BR235" s="32"/>
      <c r="BS235" s="32"/>
      <c r="BT235" s="32"/>
      <c r="BU235" s="32"/>
      <c r="BV235" s="32"/>
    </row>
    <row r="236" spans="1:74" ht="15.75" thickBot="1" x14ac:dyDescent="0.3">
      <c r="A236" s="139" t="s">
        <v>24</v>
      </c>
      <c r="B236" s="13"/>
      <c r="C236" s="14"/>
      <c r="D236" s="14"/>
      <c r="E236" s="14"/>
      <c r="F236" s="15"/>
      <c r="H236" s="60" t="s">
        <v>37</v>
      </c>
      <c r="I236" s="59">
        <f t="shared" si="8"/>
        <v>0</v>
      </c>
      <c r="J236" s="58">
        <f t="shared" si="9"/>
        <v>0</v>
      </c>
      <c r="L236" s="7" t="s">
        <v>12</v>
      </c>
      <c r="O236" s="113"/>
      <c r="P236" s="70"/>
      <c r="Q236" s="9"/>
      <c r="R236" s="113"/>
      <c r="S236" s="70"/>
      <c r="T236" s="32"/>
      <c r="U236" s="124"/>
      <c r="W236" s="32"/>
      <c r="X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  <c r="AU236" s="32"/>
      <c r="AV236" s="32"/>
      <c r="AW236" s="32"/>
      <c r="AX236" s="32"/>
      <c r="AY236" s="32"/>
      <c r="AZ236" s="32"/>
      <c r="BA236" s="32"/>
      <c r="BB236" s="32"/>
      <c r="BC236" s="32"/>
      <c r="BD236" s="32"/>
      <c r="BE236" s="32"/>
      <c r="BF236" s="32"/>
      <c r="BG236" s="32"/>
      <c r="BH236" s="32"/>
      <c r="BI236" s="32"/>
      <c r="BJ236" s="32"/>
      <c r="BK236" s="32"/>
      <c r="BL236" s="32"/>
      <c r="BM236" s="32"/>
      <c r="BN236" s="32"/>
      <c r="BO236" s="32"/>
      <c r="BP236" s="32"/>
      <c r="BQ236" s="32"/>
      <c r="BR236" s="32"/>
      <c r="BS236" s="32"/>
      <c r="BT236" s="32"/>
      <c r="BU236" s="32"/>
      <c r="BV236" s="32"/>
    </row>
    <row r="237" spans="1:74" ht="15.75" thickBot="1" x14ac:dyDescent="0.3">
      <c r="A237" s="140"/>
      <c r="B237" s="16"/>
      <c r="C237" s="12"/>
      <c r="D237" s="12"/>
      <c r="E237" s="12"/>
      <c r="F237" s="17"/>
      <c r="H237" s="60" t="s">
        <v>36</v>
      </c>
      <c r="I237" s="59">
        <f t="shared" si="8"/>
        <v>0</v>
      </c>
      <c r="J237" s="55">
        <f t="shared" si="9"/>
        <v>0</v>
      </c>
      <c r="L237" s="7" t="s">
        <v>17</v>
      </c>
      <c r="O237" s="113"/>
      <c r="P237" s="70"/>
      <c r="Q237" s="9"/>
      <c r="R237" s="113"/>
      <c r="S237" s="70"/>
      <c r="T237" s="32"/>
      <c r="U237" s="124"/>
      <c r="W237" s="32"/>
      <c r="X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32"/>
      <c r="AZ237" s="32"/>
      <c r="BA237" s="32"/>
      <c r="BB237" s="32"/>
      <c r="BC237" s="32"/>
      <c r="BD237" s="32"/>
      <c r="BE237" s="32"/>
      <c r="BF237" s="32"/>
      <c r="BG237" s="32"/>
      <c r="BH237" s="32"/>
      <c r="BI237" s="32"/>
      <c r="BJ237" s="32"/>
      <c r="BK237" s="32"/>
      <c r="BL237" s="32"/>
      <c r="BM237" s="32"/>
      <c r="BN237" s="32"/>
      <c r="BO237" s="32"/>
      <c r="BP237" s="32"/>
      <c r="BQ237" s="32"/>
      <c r="BR237" s="32"/>
      <c r="BS237" s="32"/>
      <c r="BT237" s="32"/>
      <c r="BU237" s="32"/>
      <c r="BV237" s="32"/>
    </row>
    <row r="238" spans="1:74" ht="15.75" thickBot="1" x14ac:dyDescent="0.3">
      <c r="A238" s="140"/>
      <c r="B238" s="16"/>
      <c r="C238" s="12"/>
      <c r="D238" s="12"/>
      <c r="E238" s="12"/>
      <c r="F238" s="17"/>
      <c r="L238" s="7" t="s">
        <v>22</v>
      </c>
      <c r="O238" s="113"/>
      <c r="P238" s="70"/>
      <c r="Q238" s="9"/>
      <c r="R238" s="113"/>
      <c r="S238" s="70"/>
      <c r="T238" s="32"/>
      <c r="U238" s="124"/>
      <c r="W238" s="32"/>
      <c r="X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  <c r="AU238" s="32"/>
      <c r="AV238" s="32"/>
      <c r="AW238" s="32"/>
      <c r="AX238" s="32"/>
      <c r="AY238" s="32"/>
      <c r="AZ238" s="32"/>
      <c r="BA238" s="32"/>
      <c r="BB238" s="32"/>
      <c r="BC238" s="32"/>
      <c r="BD238" s="32"/>
      <c r="BE238" s="32"/>
      <c r="BF238" s="32"/>
      <c r="BG238" s="32"/>
      <c r="BH238" s="32"/>
      <c r="BI238" s="32"/>
      <c r="BJ238" s="32"/>
      <c r="BK238" s="32"/>
      <c r="BL238" s="32"/>
      <c r="BM238" s="32"/>
      <c r="BN238" s="32"/>
      <c r="BO238" s="32"/>
      <c r="BP238" s="32"/>
      <c r="BQ238" s="32"/>
      <c r="BR238" s="32"/>
      <c r="BS238" s="32"/>
      <c r="BT238" s="32"/>
      <c r="BU238" s="32"/>
      <c r="BV238" s="32"/>
    </row>
    <row r="239" spans="1:74" ht="15.75" thickBot="1" x14ac:dyDescent="0.3">
      <c r="A239" s="141"/>
      <c r="B239" s="21"/>
      <c r="C239" s="22"/>
      <c r="D239" s="22"/>
      <c r="E239" s="22"/>
      <c r="F239" s="23"/>
      <c r="H239" s="110" t="s">
        <v>56</v>
      </c>
      <c r="I239" s="111"/>
      <c r="J239" s="112"/>
      <c r="L239" s="7" t="s">
        <v>16</v>
      </c>
      <c r="O239" s="113"/>
      <c r="P239" s="70"/>
      <c r="Q239" s="9"/>
      <c r="R239" s="113"/>
      <c r="S239" s="70"/>
      <c r="T239" s="32"/>
      <c r="U239" s="124"/>
      <c r="W239" s="32"/>
      <c r="X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32"/>
      <c r="AZ239" s="32"/>
      <c r="BA239" s="32"/>
      <c r="BB239" s="32"/>
      <c r="BC239" s="32"/>
      <c r="BD239" s="32"/>
      <c r="BE239" s="32"/>
      <c r="BF239" s="32"/>
      <c r="BG239" s="32"/>
      <c r="BH239" s="32"/>
      <c r="BI239" s="32"/>
      <c r="BJ239" s="32"/>
      <c r="BK239" s="32"/>
      <c r="BL239" s="32"/>
      <c r="BM239" s="32"/>
      <c r="BN239" s="32"/>
      <c r="BO239" s="32"/>
      <c r="BP239" s="32"/>
      <c r="BQ239" s="32"/>
      <c r="BR239" s="32"/>
      <c r="BS239" s="32"/>
      <c r="BT239" s="32"/>
      <c r="BU239" s="32"/>
      <c r="BV239" s="32"/>
    </row>
    <row r="240" spans="1:74" ht="15.75" thickBot="1" x14ac:dyDescent="0.3">
      <c r="A240" s="133" t="s">
        <v>24</v>
      </c>
      <c r="B240" s="13"/>
      <c r="C240" s="14"/>
      <c r="D240" s="14"/>
      <c r="E240" s="14"/>
      <c r="F240" s="15"/>
      <c r="L240" s="7" t="s">
        <v>18</v>
      </c>
      <c r="O240" s="113"/>
      <c r="P240" s="117"/>
      <c r="Q240" s="9"/>
      <c r="R240" s="10"/>
      <c r="S240" s="10"/>
      <c r="T240" s="32"/>
      <c r="U240" s="124"/>
      <c r="W240" s="32"/>
      <c r="X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32"/>
      <c r="AZ240" s="32"/>
      <c r="BA240" s="32"/>
      <c r="BB240" s="32"/>
      <c r="BC240" s="32"/>
      <c r="BD240" s="32"/>
      <c r="BE240" s="32"/>
      <c r="BF240" s="32"/>
      <c r="BG240" s="32"/>
      <c r="BH240" s="32"/>
      <c r="BI240" s="32"/>
      <c r="BJ240" s="32"/>
      <c r="BK240" s="32"/>
      <c r="BL240" s="32"/>
      <c r="BM240" s="32"/>
      <c r="BN240" s="32"/>
      <c r="BO240" s="32"/>
      <c r="BP240" s="32"/>
      <c r="BQ240" s="32"/>
      <c r="BR240" s="32"/>
      <c r="BS240" s="32"/>
      <c r="BT240" s="32"/>
      <c r="BU240" s="32"/>
      <c r="BV240" s="32"/>
    </row>
    <row r="241" spans="1:74" ht="15.75" thickBot="1" x14ac:dyDescent="0.3">
      <c r="A241" s="134"/>
      <c r="B241" s="16"/>
      <c r="C241" s="12"/>
      <c r="D241" s="12"/>
      <c r="E241" s="12"/>
      <c r="F241" s="17"/>
      <c r="H241" s="34" t="s">
        <v>49</v>
      </c>
      <c r="I241" s="62">
        <v>0.63</v>
      </c>
      <c r="J241" s="63"/>
      <c r="L241" s="7" t="s">
        <v>11</v>
      </c>
      <c r="O241" s="113"/>
      <c r="P241" s="117"/>
      <c r="Q241" s="9"/>
      <c r="R241" s="10"/>
      <c r="S241" s="10"/>
      <c r="T241" s="32"/>
      <c r="U241" s="124"/>
      <c r="W241" s="32"/>
      <c r="X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  <c r="AU241" s="32"/>
      <c r="AV241" s="32"/>
      <c r="AW241" s="32"/>
      <c r="AX241" s="32"/>
      <c r="AY241" s="32"/>
      <c r="AZ241" s="32"/>
      <c r="BA241" s="32"/>
      <c r="BB241" s="32"/>
      <c r="BC241" s="32"/>
      <c r="BD241" s="32"/>
      <c r="BE241" s="32"/>
      <c r="BF241" s="32"/>
      <c r="BG241" s="32"/>
      <c r="BH241" s="32"/>
      <c r="BI241" s="32"/>
      <c r="BJ241" s="32"/>
      <c r="BK241" s="32"/>
      <c r="BL241" s="32"/>
      <c r="BM241" s="32"/>
      <c r="BN241" s="32"/>
      <c r="BO241" s="32"/>
      <c r="BP241" s="32"/>
      <c r="BQ241" s="32"/>
      <c r="BR241" s="32"/>
      <c r="BS241" s="32"/>
      <c r="BT241" s="32"/>
      <c r="BU241" s="32"/>
      <c r="BV241" s="32"/>
    </row>
    <row r="242" spans="1:74" ht="15.75" thickBot="1" x14ac:dyDescent="0.3">
      <c r="A242" s="134"/>
      <c r="B242" s="16"/>
      <c r="C242" s="12"/>
      <c r="D242" s="12"/>
      <c r="E242" s="12"/>
      <c r="F242" s="17"/>
      <c r="H242" s="34" t="s">
        <v>55</v>
      </c>
      <c r="I242" s="64">
        <v>1.36</v>
      </c>
      <c r="J242" s="65"/>
      <c r="L242" s="7" t="s">
        <v>13</v>
      </c>
      <c r="O242" s="11"/>
      <c r="T242" s="32"/>
      <c r="U242" s="124"/>
      <c r="W242" s="32"/>
      <c r="X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32"/>
      <c r="AZ242" s="32"/>
      <c r="BA242" s="32"/>
      <c r="BB242" s="32"/>
      <c r="BC242" s="32"/>
      <c r="BD242" s="32"/>
      <c r="BE242" s="32"/>
      <c r="BF242" s="32"/>
      <c r="BG242" s="32"/>
      <c r="BH242" s="32"/>
      <c r="BI242" s="32"/>
      <c r="BJ242" s="32"/>
      <c r="BK242" s="32"/>
      <c r="BL242" s="32"/>
      <c r="BM242" s="32"/>
      <c r="BN242" s="32"/>
      <c r="BO242" s="32"/>
      <c r="BP242" s="32"/>
      <c r="BQ242" s="32"/>
      <c r="BR242" s="32"/>
      <c r="BS242" s="32"/>
      <c r="BT242" s="32"/>
      <c r="BU242" s="32"/>
      <c r="BV242" s="32"/>
    </row>
    <row r="243" spans="1:74" ht="15.75" thickBot="1" x14ac:dyDescent="0.3">
      <c r="A243" s="135"/>
      <c r="B243" s="21"/>
      <c r="C243" s="22"/>
      <c r="D243" s="22"/>
      <c r="E243" s="22"/>
      <c r="F243" s="23"/>
      <c r="H243" s="34" t="s">
        <v>48</v>
      </c>
      <c r="I243" s="66">
        <v>2.68</v>
      </c>
      <c r="J243" s="67"/>
      <c r="L243" s="7" t="s">
        <v>19</v>
      </c>
      <c r="O243" s="11"/>
      <c r="T243" s="32"/>
      <c r="U243" s="124"/>
      <c r="W243" s="32"/>
      <c r="X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  <c r="AU243" s="32"/>
      <c r="AV243" s="32"/>
      <c r="AW243" s="32"/>
      <c r="AX243" s="32"/>
      <c r="AY243" s="32"/>
      <c r="AZ243" s="32"/>
      <c r="BA243" s="32"/>
      <c r="BB243" s="32"/>
      <c r="BC243" s="32"/>
      <c r="BD243" s="32"/>
      <c r="BE243" s="32"/>
      <c r="BF243" s="32"/>
      <c r="BG243" s="32"/>
      <c r="BH243" s="32"/>
      <c r="BI243" s="32"/>
      <c r="BJ243" s="32"/>
      <c r="BK243" s="32"/>
      <c r="BL243" s="32"/>
      <c r="BM243" s="32"/>
      <c r="BN243" s="32"/>
      <c r="BO243" s="32"/>
      <c r="BP243" s="32"/>
      <c r="BQ243" s="32"/>
      <c r="BR243" s="32"/>
      <c r="BS243" s="32"/>
      <c r="BT243" s="32"/>
      <c r="BU243" s="32"/>
      <c r="BV243" s="32"/>
    </row>
    <row r="244" spans="1:74" ht="15.75" thickBot="1" x14ac:dyDescent="0.3">
      <c r="A244" s="142" t="s">
        <v>24</v>
      </c>
      <c r="B244" s="13"/>
      <c r="C244" s="14"/>
      <c r="D244" s="14"/>
      <c r="E244" s="14"/>
      <c r="F244" s="15"/>
      <c r="H244" s="34" t="s">
        <v>54</v>
      </c>
      <c r="I244" s="66">
        <v>3.88</v>
      </c>
      <c r="J244" s="67"/>
      <c r="O244" s="11"/>
      <c r="S244" s="32"/>
      <c r="T244" s="32"/>
      <c r="U244" s="124"/>
      <c r="W244" s="32"/>
      <c r="X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  <c r="AU244" s="32"/>
      <c r="AV244" s="32"/>
      <c r="AW244" s="32"/>
      <c r="AX244" s="32"/>
      <c r="AY244" s="32"/>
      <c r="AZ244" s="32"/>
      <c r="BA244" s="32"/>
      <c r="BB244" s="32"/>
      <c r="BC244" s="32"/>
      <c r="BD244" s="32"/>
      <c r="BE244" s="32"/>
      <c r="BF244" s="32"/>
      <c r="BG244" s="32"/>
      <c r="BH244" s="32"/>
      <c r="BI244" s="32"/>
      <c r="BJ244" s="32"/>
      <c r="BK244" s="32"/>
      <c r="BL244" s="32"/>
      <c r="BM244" s="32"/>
      <c r="BN244" s="32"/>
      <c r="BO244" s="32"/>
      <c r="BP244" s="32"/>
      <c r="BQ244" s="32"/>
      <c r="BR244" s="32"/>
      <c r="BS244" s="32"/>
      <c r="BT244" s="32"/>
      <c r="BU244" s="32"/>
      <c r="BV244" s="32"/>
    </row>
    <row r="245" spans="1:74" ht="15.75" thickBot="1" x14ac:dyDescent="0.3">
      <c r="A245" s="143"/>
      <c r="B245" s="16"/>
      <c r="C245" s="12"/>
      <c r="D245" s="12"/>
      <c r="E245" s="12"/>
      <c r="F245" s="17"/>
      <c r="H245" s="34" t="s">
        <v>46</v>
      </c>
      <c r="I245" s="66">
        <v>4.92</v>
      </c>
      <c r="J245" s="67"/>
      <c r="O245" s="8"/>
      <c r="P245" s="8"/>
      <c r="S245" s="32"/>
      <c r="T245" s="32"/>
      <c r="U245" s="124"/>
      <c r="W245" s="32"/>
      <c r="X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  <c r="AU245" s="32"/>
      <c r="AV245" s="32"/>
      <c r="AW245" s="32"/>
      <c r="AX245" s="32"/>
      <c r="AY245" s="32"/>
      <c r="AZ245" s="32"/>
      <c r="BA245" s="32"/>
      <c r="BB245" s="32"/>
      <c r="BC245" s="32"/>
      <c r="BD245" s="32"/>
      <c r="BE245" s="32"/>
      <c r="BF245" s="32"/>
      <c r="BG245" s="32"/>
      <c r="BH245" s="32"/>
      <c r="BI245" s="32"/>
      <c r="BJ245" s="32"/>
      <c r="BK245" s="32"/>
      <c r="BL245" s="32"/>
      <c r="BM245" s="32"/>
      <c r="BN245" s="32"/>
      <c r="BO245" s="32"/>
      <c r="BP245" s="32"/>
      <c r="BQ245" s="32"/>
      <c r="BR245" s="32"/>
      <c r="BS245" s="32"/>
      <c r="BT245" s="32"/>
      <c r="BU245" s="32"/>
      <c r="BV245" s="32"/>
    </row>
    <row r="246" spans="1:74" ht="15.75" thickBot="1" x14ac:dyDescent="0.3">
      <c r="A246" s="143"/>
      <c r="B246" s="16"/>
      <c r="C246" s="12"/>
      <c r="D246" s="12"/>
      <c r="E246" s="12"/>
      <c r="F246" s="17"/>
      <c r="H246" s="34" t="s">
        <v>53</v>
      </c>
      <c r="I246" s="66">
        <v>6.43</v>
      </c>
      <c r="J246" s="67"/>
      <c r="O246" s="11"/>
      <c r="T246" s="32"/>
      <c r="U246" s="124"/>
      <c r="W246" s="32"/>
      <c r="X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32"/>
      <c r="AZ246" s="32"/>
      <c r="BA246" s="32"/>
      <c r="BB246" s="32"/>
      <c r="BC246" s="32"/>
      <c r="BD246" s="32"/>
      <c r="BE246" s="32"/>
      <c r="BF246" s="32"/>
      <c r="BG246" s="32"/>
      <c r="BH246" s="32"/>
      <c r="BI246" s="32"/>
      <c r="BJ246" s="32"/>
      <c r="BK246" s="32"/>
      <c r="BL246" s="32"/>
      <c r="BM246" s="32"/>
      <c r="BN246" s="32"/>
      <c r="BO246" s="32"/>
      <c r="BP246" s="32"/>
      <c r="BQ246" s="32"/>
      <c r="BR246" s="32"/>
      <c r="BS246" s="32"/>
      <c r="BT246" s="32"/>
      <c r="BU246" s="32"/>
      <c r="BV246" s="32"/>
    </row>
    <row r="247" spans="1:74" ht="15.75" thickBot="1" x14ac:dyDescent="0.3">
      <c r="A247" s="144"/>
      <c r="B247" s="18"/>
      <c r="C247" s="19"/>
      <c r="D247" s="19"/>
      <c r="E247" s="19"/>
      <c r="F247" s="20"/>
      <c r="L247" s="11"/>
      <c r="M247" s="11"/>
      <c r="S247" s="32"/>
      <c r="T247" s="32"/>
      <c r="U247" s="124"/>
      <c r="W247" s="32"/>
      <c r="X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  <c r="AU247" s="32"/>
      <c r="AV247" s="32"/>
      <c r="AW247" s="32"/>
      <c r="AX247" s="32"/>
      <c r="AY247" s="32"/>
      <c r="AZ247" s="32"/>
      <c r="BA247" s="32"/>
      <c r="BB247" s="32"/>
      <c r="BC247" s="32"/>
      <c r="BD247" s="32"/>
      <c r="BE247" s="32"/>
      <c r="BF247" s="32"/>
      <c r="BG247" s="32"/>
      <c r="BH247" s="32"/>
      <c r="BI247" s="32"/>
      <c r="BJ247" s="32"/>
      <c r="BK247" s="32"/>
      <c r="BL247" s="32"/>
      <c r="BM247" s="32"/>
      <c r="BN247" s="32"/>
      <c r="BO247" s="32"/>
      <c r="BP247" s="32"/>
      <c r="BQ247" s="32"/>
      <c r="BR247" s="32"/>
      <c r="BS247" s="32"/>
      <c r="BT247" s="32"/>
      <c r="BU247" s="32"/>
      <c r="BV247" s="32"/>
    </row>
    <row r="248" spans="1:74" x14ac:dyDescent="0.25">
      <c r="L248" s="11"/>
      <c r="M248" s="11"/>
      <c r="S248" s="32"/>
      <c r="T248" s="32"/>
      <c r="U248" s="124"/>
      <c r="W248" s="32"/>
      <c r="X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32"/>
      <c r="AZ248" s="32"/>
      <c r="BA248" s="32"/>
      <c r="BB248" s="32"/>
      <c r="BC248" s="32"/>
      <c r="BD248" s="32"/>
      <c r="BE248" s="32"/>
      <c r="BF248" s="32"/>
      <c r="BG248" s="32"/>
      <c r="BH248" s="32"/>
      <c r="BI248" s="32"/>
      <c r="BJ248" s="32"/>
      <c r="BK248" s="32"/>
      <c r="BL248" s="32"/>
      <c r="BM248" s="32"/>
      <c r="BN248" s="32"/>
      <c r="BO248" s="32"/>
      <c r="BP248" s="32"/>
      <c r="BQ248" s="32"/>
      <c r="BR248" s="32"/>
      <c r="BS248" s="32"/>
      <c r="BT248" s="32"/>
      <c r="BU248" s="32"/>
      <c r="BV248" s="32"/>
    </row>
    <row r="249" spans="1:74" x14ac:dyDescent="0.25">
      <c r="L249" s="11"/>
      <c r="M249" s="11"/>
      <c r="S249" s="32"/>
      <c r="T249" s="32"/>
      <c r="U249" s="124"/>
      <c r="W249" s="32"/>
      <c r="X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32"/>
      <c r="AZ249" s="32"/>
      <c r="BA249" s="32"/>
      <c r="BB249" s="32"/>
      <c r="BC249" s="32"/>
      <c r="BD249" s="32"/>
      <c r="BE249" s="32"/>
      <c r="BF249" s="32"/>
      <c r="BG249" s="32"/>
      <c r="BH249" s="32"/>
      <c r="BI249" s="32"/>
      <c r="BJ249" s="32"/>
      <c r="BK249" s="32"/>
      <c r="BL249" s="32"/>
      <c r="BM249" s="32"/>
      <c r="BN249" s="32"/>
      <c r="BO249" s="32"/>
      <c r="BP249" s="32"/>
      <c r="BQ249" s="32"/>
      <c r="BR249" s="32"/>
      <c r="BS249" s="32"/>
      <c r="BT249" s="32"/>
      <c r="BU249" s="32"/>
      <c r="BV249" s="32"/>
    </row>
    <row r="250" spans="1:74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125"/>
      <c r="N250" s="126"/>
      <c r="O250" s="126"/>
      <c r="P250" s="126"/>
      <c r="Q250" s="126"/>
      <c r="R250" s="126"/>
      <c r="S250" s="126"/>
      <c r="T250" s="126"/>
      <c r="U250" s="124"/>
      <c r="W250" s="32"/>
      <c r="X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32"/>
      <c r="AZ250" s="32"/>
      <c r="BA250" s="32"/>
      <c r="BB250" s="32"/>
      <c r="BC250" s="32"/>
      <c r="BD250" s="32"/>
      <c r="BE250" s="32"/>
      <c r="BF250" s="32"/>
      <c r="BG250" s="32"/>
      <c r="BH250" s="32"/>
      <c r="BI250" s="32"/>
      <c r="BJ250" s="32"/>
      <c r="BK250" s="32"/>
      <c r="BL250" s="32"/>
      <c r="BM250" s="32"/>
      <c r="BN250" s="32"/>
      <c r="BO250" s="32"/>
      <c r="BP250" s="32"/>
      <c r="BQ250" s="32"/>
      <c r="BR250" s="32"/>
      <c r="BS250" s="32"/>
      <c r="BT250" s="32"/>
      <c r="BU250" s="32"/>
      <c r="BV250" s="32"/>
    </row>
    <row r="251" spans="1:74" x14ac:dyDescent="0.25"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32"/>
      <c r="AZ251" s="32"/>
      <c r="BA251" s="32"/>
      <c r="BB251" s="32"/>
      <c r="BC251" s="32"/>
      <c r="BD251" s="32"/>
      <c r="BE251" s="32"/>
      <c r="BF251" s="32"/>
      <c r="BG251" s="32"/>
      <c r="BH251" s="32"/>
      <c r="BI251" s="32"/>
      <c r="BJ251" s="32"/>
      <c r="BK251" s="32"/>
      <c r="BL251" s="32"/>
      <c r="BM251" s="32"/>
      <c r="BN251" s="32"/>
      <c r="BO251" s="32"/>
      <c r="BP251" s="32"/>
      <c r="BQ251" s="32"/>
      <c r="BR251" s="32"/>
      <c r="BS251" s="32"/>
      <c r="BT251" s="32"/>
      <c r="BU251" s="32"/>
      <c r="BV251" s="32"/>
    </row>
    <row r="252" spans="1:74" x14ac:dyDescent="0.25"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/>
      <c r="AY252" s="32"/>
      <c r="AZ252" s="32"/>
      <c r="BA252" s="32"/>
      <c r="BB252" s="32"/>
      <c r="BC252" s="32"/>
      <c r="BD252" s="32"/>
      <c r="BE252" s="32"/>
      <c r="BF252" s="32"/>
      <c r="BG252" s="32"/>
      <c r="BH252" s="32"/>
      <c r="BI252" s="32"/>
      <c r="BJ252" s="32"/>
      <c r="BK252" s="32"/>
      <c r="BL252" s="32"/>
      <c r="BM252" s="32"/>
      <c r="BN252" s="32"/>
      <c r="BO252" s="32"/>
      <c r="BP252" s="32"/>
      <c r="BQ252" s="32"/>
      <c r="BR252" s="32"/>
      <c r="BS252" s="32"/>
      <c r="BT252" s="32"/>
      <c r="BU252" s="32"/>
      <c r="BV252" s="32"/>
    </row>
    <row r="253" spans="1:74" x14ac:dyDescent="0.25"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32"/>
      <c r="AZ253" s="32"/>
      <c r="BA253" s="32"/>
      <c r="BB253" s="32"/>
      <c r="BC253" s="32"/>
      <c r="BD253" s="32"/>
      <c r="BE253" s="32"/>
      <c r="BF253" s="32"/>
      <c r="BG253" s="32"/>
      <c r="BH253" s="32"/>
      <c r="BI253" s="32"/>
      <c r="BJ253" s="32"/>
      <c r="BK253" s="32"/>
      <c r="BL253" s="32"/>
      <c r="BM253" s="32"/>
      <c r="BN253" s="32"/>
      <c r="BO253" s="32"/>
      <c r="BP253" s="32"/>
      <c r="BQ253" s="32"/>
      <c r="BR253" s="32"/>
      <c r="BS253" s="32"/>
      <c r="BT253" s="32"/>
      <c r="BU253" s="32"/>
      <c r="BV253" s="32"/>
    </row>
    <row r="254" spans="1:74" x14ac:dyDescent="0.25"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  <c r="AU254" s="32"/>
      <c r="AV254" s="32"/>
      <c r="AW254" s="32"/>
      <c r="AX254" s="32"/>
      <c r="AY254" s="32"/>
      <c r="AZ254" s="32"/>
      <c r="BA254" s="32"/>
      <c r="BB254" s="32"/>
      <c r="BC254" s="32"/>
      <c r="BD254" s="32"/>
      <c r="BE254" s="32"/>
      <c r="BF254" s="32"/>
      <c r="BG254" s="32"/>
      <c r="BH254" s="32"/>
      <c r="BI254" s="32"/>
      <c r="BJ254" s="32"/>
      <c r="BK254" s="32"/>
      <c r="BL254" s="32"/>
      <c r="BM254" s="32"/>
      <c r="BN254" s="32"/>
      <c r="BO254" s="32"/>
      <c r="BP254" s="32"/>
      <c r="BQ254" s="32"/>
      <c r="BR254" s="32"/>
      <c r="BS254" s="32"/>
      <c r="BT254" s="32"/>
      <c r="BU254" s="32"/>
      <c r="BV254" s="32"/>
    </row>
    <row r="255" spans="1:74" x14ac:dyDescent="0.25"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  <c r="AU255" s="32"/>
      <c r="AV255" s="32"/>
      <c r="AW255" s="32"/>
      <c r="AX255" s="32"/>
      <c r="AY255" s="32"/>
      <c r="AZ255" s="32"/>
      <c r="BA255" s="32"/>
      <c r="BB255" s="32"/>
      <c r="BC255" s="32"/>
      <c r="BD255" s="32"/>
      <c r="BE255" s="32"/>
      <c r="BF255" s="32"/>
      <c r="BG255" s="32"/>
      <c r="BH255" s="32"/>
      <c r="BI255" s="32"/>
      <c r="BJ255" s="32"/>
      <c r="BK255" s="32"/>
      <c r="BL255" s="32"/>
      <c r="BM255" s="32"/>
      <c r="BN255" s="32"/>
      <c r="BO255" s="32"/>
      <c r="BP255" s="32"/>
      <c r="BQ255" s="32"/>
      <c r="BR255" s="32"/>
      <c r="BS255" s="32"/>
      <c r="BT255" s="32"/>
      <c r="BU255" s="32"/>
      <c r="BV255" s="32"/>
    </row>
    <row r="256" spans="1:74" x14ac:dyDescent="0.25"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32"/>
      <c r="AU256" s="32"/>
      <c r="AV256" s="32"/>
      <c r="AW256" s="32"/>
      <c r="AX256" s="32"/>
      <c r="AY256" s="32"/>
      <c r="AZ256" s="32"/>
      <c r="BA256" s="32"/>
      <c r="BB256" s="32"/>
      <c r="BC256" s="32"/>
      <c r="BD256" s="32"/>
      <c r="BE256" s="32"/>
      <c r="BF256" s="32"/>
      <c r="BG256" s="32"/>
      <c r="BH256" s="32"/>
      <c r="BI256" s="32"/>
      <c r="BJ256" s="32"/>
      <c r="BK256" s="32"/>
      <c r="BL256" s="32"/>
      <c r="BM256" s="32"/>
      <c r="BN256" s="32"/>
      <c r="BO256" s="32"/>
      <c r="BP256" s="32"/>
      <c r="BQ256" s="32"/>
      <c r="BR256" s="32"/>
      <c r="BS256" s="32"/>
      <c r="BT256" s="32"/>
      <c r="BU256" s="32"/>
      <c r="BV256" s="32"/>
    </row>
    <row r="257" spans="19:74" x14ac:dyDescent="0.25"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32"/>
      <c r="AU257" s="32"/>
      <c r="AV257" s="32"/>
      <c r="AW257" s="32"/>
      <c r="AX257" s="32"/>
      <c r="AY257" s="32"/>
      <c r="AZ257" s="32"/>
      <c r="BA257" s="32"/>
      <c r="BB257" s="32"/>
      <c r="BC257" s="32"/>
      <c r="BD257" s="32"/>
      <c r="BE257" s="32"/>
      <c r="BF257" s="32"/>
      <c r="BG257" s="32"/>
      <c r="BH257" s="32"/>
      <c r="BI257" s="32"/>
      <c r="BJ257" s="32"/>
      <c r="BK257" s="32"/>
      <c r="BL257" s="32"/>
      <c r="BM257" s="32"/>
      <c r="BN257" s="32"/>
      <c r="BO257" s="32"/>
      <c r="BP257" s="32"/>
      <c r="BQ257" s="32"/>
      <c r="BR257" s="32"/>
      <c r="BS257" s="32"/>
      <c r="BT257" s="32"/>
      <c r="BU257" s="32"/>
      <c r="BV257" s="32"/>
    </row>
    <row r="258" spans="19:74" x14ac:dyDescent="0.25"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32"/>
      <c r="AU258" s="32"/>
      <c r="AV258" s="32"/>
      <c r="AW258" s="32"/>
      <c r="AX258" s="32"/>
      <c r="AY258" s="32"/>
      <c r="AZ258" s="32"/>
      <c r="BA258" s="32"/>
      <c r="BB258" s="32"/>
      <c r="BC258" s="32"/>
      <c r="BD258" s="32"/>
      <c r="BE258" s="32"/>
      <c r="BF258" s="32"/>
      <c r="BG258" s="32"/>
      <c r="BH258" s="32"/>
      <c r="BI258" s="32"/>
      <c r="BJ258" s="32"/>
      <c r="BK258" s="32"/>
      <c r="BL258" s="32"/>
      <c r="BM258" s="32"/>
      <c r="BN258" s="32"/>
      <c r="BO258" s="32"/>
      <c r="BP258" s="32"/>
      <c r="BQ258" s="32"/>
      <c r="BR258" s="32"/>
      <c r="BS258" s="32"/>
      <c r="BT258" s="32"/>
      <c r="BU258" s="32"/>
      <c r="BV258" s="32"/>
    </row>
    <row r="259" spans="19:74" x14ac:dyDescent="0.25"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32"/>
      <c r="AU259" s="32"/>
      <c r="AV259" s="32"/>
      <c r="AW259" s="32"/>
      <c r="AX259" s="32"/>
      <c r="AY259" s="32"/>
      <c r="AZ259" s="32"/>
      <c r="BA259" s="32"/>
      <c r="BB259" s="32"/>
      <c r="BC259" s="32"/>
      <c r="BD259" s="32"/>
      <c r="BE259" s="32"/>
      <c r="BF259" s="32"/>
      <c r="BG259" s="32"/>
      <c r="BH259" s="32"/>
      <c r="BI259" s="32"/>
      <c r="BJ259" s="32"/>
      <c r="BK259" s="32"/>
      <c r="BL259" s="32"/>
      <c r="BM259" s="32"/>
      <c r="BN259" s="32"/>
      <c r="BO259" s="32"/>
      <c r="BP259" s="32"/>
      <c r="BQ259" s="32"/>
      <c r="BR259" s="32"/>
      <c r="BS259" s="32"/>
      <c r="BT259" s="32"/>
      <c r="BU259" s="32"/>
      <c r="BV259" s="32"/>
    </row>
    <row r="260" spans="19:74" x14ac:dyDescent="0.25"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32"/>
      <c r="AU260" s="32"/>
      <c r="AV260" s="32"/>
      <c r="AW260" s="32"/>
      <c r="AX260" s="32"/>
      <c r="AY260" s="32"/>
      <c r="AZ260" s="32"/>
      <c r="BA260" s="32"/>
      <c r="BB260" s="32"/>
      <c r="BC260" s="32"/>
      <c r="BD260" s="32"/>
      <c r="BE260" s="32"/>
      <c r="BF260" s="32"/>
      <c r="BG260" s="32"/>
      <c r="BH260" s="32"/>
      <c r="BI260" s="32"/>
      <c r="BJ260" s="32"/>
      <c r="BK260" s="32"/>
      <c r="BL260" s="32"/>
      <c r="BM260" s="32"/>
      <c r="BN260" s="32"/>
      <c r="BO260" s="32"/>
      <c r="BP260" s="32"/>
      <c r="BQ260" s="32"/>
      <c r="BR260" s="32"/>
      <c r="BS260" s="32"/>
      <c r="BT260" s="32"/>
      <c r="BU260" s="32"/>
      <c r="BV260" s="32"/>
    </row>
    <row r="261" spans="19:74" x14ac:dyDescent="0.25"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32"/>
      <c r="AU261" s="32"/>
      <c r="AV261" s="32"/>
      <c r="AW261" s="32"/>
      <c r="AX261" s="32"/>
      <c r="AY261" s="32"/>
      <c r="AZ261" s="32"/>
      <c r="BA261" s="32"/>
      <c r="BB261" s="32"/>
      <c r="BC261" s="32"/>
      <c r="BD261" s="32"/>
      <c r="BE261" s="32"/>
      <c r="BF261" s="32"/>
      <c r="BG261" s="32"/>
      <c r="BH261" s="32"/>
      <c r="BI261" s="32"/>
      <c r="BJ261" s="32"/>
      <c r="BK261" s="32"/>
      <c r="BL261" s="32"/>
      <c r="BM261" s="32"/>
      <c r="BN261" s="32"/>
      <c r="BO261" s="32"/>
      <c r="BP261" s="32"/>
      <c r="BQ261" s="32"/>
      <c r="BR261" s="32"/>
      <c r="BS261" s="32"/>
      <c r="BT261" s="32"/>
      <c r="BU261" s="32"/>
      <c r="BV261" s="32"/>
    </row>
    <row r="262" spans="19:74" x14ac:dyDescent="0.25"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32"/>
      <c r="AU262" s="32"/>
      <c r="AV262" s="32"/>
      <c r="AW262" s="32"/>
      <c r="AX262" s="32"/>
      <c r="AY262" s="32"/>
      <c r="AZ262" s="32"/>
      <c r="BA262" s="32"/>
      <c r="BB262" s="32"/>
      <c r="BC262" s="32"/>
      <c r="BD262" s="32"/>
      <c r="BE262" s="32"/>
      <c r="BF262" s="32"/>
      <c r="BG262" s="32"/>
      <c r="BH262" s="32"/>
      <c r="BI262" s="32"/>
      <c r="BJ262" s="32"/>
      <c r="BK262" s="32"/>
      <c r="BL262" s="32"/>
      <c r="BM262" s="32"/>
      <c r="BN262" s="32"/>
      <c r="BO262" s="32"/>
      <c r="BP262" s="32"/>
      <c r="BQ262" s="32"/>
      <c r="BR262" s="32"/>
      <c r="BS262" s="32"/>
      <c r="BT262" s="32"/>
      <c r="BU262" s="32"/>
      <c r="BV262" s="32"/>
    </row>
    <row r="263" spans="19:74" x14ac:dyDescent="0.25"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32"/>
      <c r="AU263" s="32"/>
      <c r="AV263" s="32"/>
      <c r="AW263" s="32"/>
      <c r="AX263" s="32"/>
      <c r="AY263" s="32"/>
      <c r="AZ263" s="32"/>
      <c r="BA263" s="32"/>
      <c r="BB263" s="32"/>
      <c r="BC263" s="32"/>
      <c r="BD263" s="32"/>
      <c r="BE263" s="32"/>
      <c r="BF263" s="32"/>
      <c r="BG263" s="32"/>
      <c r="BH263" s="32"/>
      <c r="BI263" s="32"/>
      <c r="BJ263" s="32"/>
      <c r="BK263" s="32"/>
      <c r="BL263" s="32"/>
      <c r="BM263" s="32"/>
      <c r="BN263" s="32"/>
      <c r="BO263" s="32"/>
      <c r="BP263" s="32"/>
      <c r="BQ263" s="32"/>
      <c r="BR263" s="32"/>
      <c r="BS263" s="32"/>
      <c r="BT263" s="32"/>
      <c r="BU263" s="32"/>
      <c r="BV263" s="32"/>
    </row>
    <row r="264" spans="19:74" x14ac:dyDescent="0.25"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32"/>
      <c r="AU264" s="32"/>
      <c r="AV264" s="32"/>
      <c r="AW264" s="32"/>
      <c r="AX264" s="32"/>
      <c r="AY264" s="32"/>
      <c r="AZ264" s="32"/>
      <c r="BA264" s="32"/>
      <c r="BB264" s="32"/>
      <c r="BC264" s="32"/>
      <c r="BD264" s="32"/>
      <c r="BE264" s="32"/>
      <c r="BF264" s="32"/>
      <c r="BG264" s="32"/>
      <c r="BH264" s="32"/>
      <c r="BI264" s="32"/>
      <c r="BJ264" s="32"/>
      <c r="BK264" s="32"/>
      <c r="BL264" s="32"/>
      <c r="BM264" s="32"/>
      <c r="BN264" s="32"/>
      <c r="BO264" s="32"/>
      <c r="BP264" s="32"/>
      <c r="BQ264" s="32"/>
      <c r="BR264" s="32"/>
      <c r="BS264" s="32"/>
      <c r="BT264" s="32"/>
      <c r="BU264" s="32"/>
      <c r="BV264" s="32"/>
    </row>
    <row r="265" spans="19:74" x14ac:dyDescent="0.25"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32"/>
      <c r="AU265" s="32"/>
      <c r="AV265" s="32"/>
      <c r="AW265" s="32"/>
      <c r="AX265" s="32"/>
      <c r="AY265" s="32"/>
      <c r="AZ265" s="32"/>
      <c r="BA265" s="32"/>
      <c r="BB265" s="32"/>
      <c r="BC265" s="32"/>
      <c r="BD265" s="32"/>
      <c r="BE265" s="32"/>
      <c r="BF265" s="32"/>
      <c r="BG265" s="32"/>
      <c r="BH265" s="32"/>
      <c r="BI265" s="32"/>
      <c r="BJ265" s="32"/>
      <c r="BK265" s="32"/>
      <c r="BL265" s="32"/>
      <c r="BM265" s="32"/>
      <c r="BN265" s="32"/>
      <c r="BO265" s="32"/>
      <c r="BP265" s="32"/>
      <c r="BQ265" s="32"/>
      <c r="BR265" s="32"/>
      <c r="BS265" s="32"/>
      <c r="BT265" s="32"/>
      <c r="BU265" s="32"/>
      <c r="BV265" s="32"/>
    </row>
    <row r="266" spans="19:74" x14ac:dyDescent="0.25"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32"/>
      <c r="AU266" s="32"/>
      <c r="AV266" s="32"/>
      <c r="AW266" s="32"/>
      <c r="AX266" s="32"/>
      <c r="AY266" s="32"/>
      <c r="AZ266" s="32"/>
      <c r="BA266" s="32"/>
      <c r="BB266" s="32"/>
      <c r="BC266" s="32"/>
      <c r="BD266" s="32"/>
      <c r="BE266" s="32"/>
      <c r="BF266" s="32"/>
      <c r="BG266" s="32"/>
      <c r="BH266" s="32"/>
      <c r="BI266" s="32"/>
      <c r="BJ266" s="32"/>
      <c r="BK266" s="32"/>
      <c r="BL266" s="32"/>
      <c r="BM266" s="32"/>
      <c r="BN266" s="32"/>
      <c r="BO266" s="32"/>
      <c r="BP266" s="32"/>
      <c r="BQ266" s="32"/>
      <c r="BR266" s="32"/>
      <c r="BS266" s="32"/>
      <c r="BT266" s="32"/>
      <c r="BU266" s="32"/>
      <c r="BV266" s="32"/>
    </row>
    <row r="267" spans="19:74" x14ac:dyDescent="0.25"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32"/>
      <c r="AU267" s="32"/>
      <c r="AV267" s="32"/>
      <c r="AW267" s="32"/>
      <c r="AX267" s="32"/>
      <c r="AY267" s="32"/>
      <c r="AZ267" s="32"/>
      <c r="BA267" s="32"/>
      <c r="BB267" s="32"/>
      <c r="BC267" s="32"/>
      <c r="BD267" s="32"/>
      <c r="BE267" s="32"/>
      <c r="BF267" s="32"/>
      <c r="BG267" s="32"/>
      <c r="BH267" s="32"/>
      <c r="BI267" s="32"/>
      <c r="BJ267" s="32"/>
      <c r="BK267" s="32"/>
      <c r="BL267" s="32"/>
      <c r="BM267" s="32"/>
      <c r="BN267" s="32"/>
      <c r="BO267" s="32"/>
      <c r="BP267" s="32"/>
      <c r="BQ267" s="32"/>
      <c r="BR267" s="32"/>
      <c r="BS267" s="32"/>
      <c r="BT267" s="32"/>
      <c r="BU267" s="32"/>
      <c r="BV267" s="32"/>
    </row>
    <row r="268" spans="19:74" x14ac:dyDescent="0.25"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32"/>
      <c r="AU268" s="32"/>
      <c r="AV268" s="32"/>
      <c r="AW268" s="32"/>
      <c r="AX268" s="32"/>
      <c r="AY268" s="32"/>
      <c r="AZ268" s="32"/>
      <c r="BA268" s="32"/>
      <c r="BB268" s="32"/>
      <c r="BC268" s="32"/>
      <c r="BD268" s="32"/>
      <c r="BE268" s="32"/>
      <c r="BF268" s="32"/>
      <c r="BG268" s="32"/>
      <c r="BH268" s="32"/>
      <c r="BI268" s="32"/>
      <c r="BJ268" s="32"/>
      <c r="BK268" s="32"/>
      <c r="BL268" s="32"/>
      <c r="BM268" s="32"/>
      <c r="BN268" s="32"/>
      <c r="BO268" s="32"/>
      <c r="BP268" s="32"/>
      <c r="BQ268" s="32"/>
      <c r="BR268" s="32"/>
      <c r="BS268" s="32"/>
      <c r="BT268" s="32"/>
      <c r="BU268" s="32"/>
      <c r="BV268" s="32"/>
    </row>
  </sheetData>
  <sortState ref="G25:G38">
    <sortCondition ref="G26"/>
  </sortState>
  <mergeCells count="174">
    <mergeCell ref="A186:A189"/>
    <mergeCell ref="A190:A193"/>
    <mergeCell ref="A194:A197"/>
    <mergeCell ref="A236:A239"/>
    <mergeCell ref="A240:A243"/>
    <mergeCell ref="A244:A247"/>
    <mergeCell ref="A232:A235"/>
    <mergeCell ref="A228:A231"/>
    <mergeCell ref="A224:A227"/>
    <mergeCell ref="A216:A219"/>
    <mergeCell ref="A220:A223"/>
    <mergeCell ref="A204:D204"/>
    <mergeCell ref="A208:A211"/>
    <mergeCell ref="A212:A215"/>
    <mergeCell ref="A128:A131"/>
    <mergeCell ref="A124:A127"/>
    <mergeCell ref="A116:A119"/>
    <mergeCell ref="A120:A123"/>
    <mergeCell ref="A136:A139"/>
    <mergeCell ref="A140:A143"/>
    <mergeCell ref="A144:A147"/>
    <mergeCell ref="A154:D154"/>
    <mergeCell ref="E154:I154"/>
    <mergeCell ref="J154:N154"/>
    <mergeCell ref="A132:A135"/>
    <mergeCell ref="A182:A185"/>
    <mergeCell ref="A178:A181"/>
    <mergeCell ref="A174:A177"/>
    <mergeCell ref="A166:A169"/>
    <mergeCell ref="A170:A173"/>
    <mergeCell ref="A158:A161"/>
    <mergeCell ref="A162:A165"/>
    <mergeCell ref="H139:J139"/>
    <mergeCell ref="A58:A61"/>
    <mergeCell ref="A62:A65"/>
    <mergeCell ref="A74:A77"/>
    <mergeCell ref="A66:A69"/>
    <mergeCell ref="A70:A73"/>
    <mergeCell ref="A82:A85"/>
    <mergeCell ref="A78:A81"/>
    <mergeCell ref="A108:A111"/>
    <mergeCell ref="A112:A115"/>
    <mergeCell ref="A86:A89"/>
    <mergeCell ref="A90:A93"/>
    <mergeCell ref="A94:A97"/>
    <mergeCell ref="A8:A11"/>
    <mergeCell ref="A12:A15"/>
    <mergeCell ref="A16:A19"/>
    <mergeCell ref="A20:A23"/>
    <mergeCell ref="A36:A39"/>
    <mergeCell ref="A40:A43"/>
    <mergeCell ref="A44:A47"/>
    <mergeCell ref="A24:A27"/>
    <mergeCell ref="A28:A31"/>
    <mergeCell ref="A32:A35"/>
    <mergeCell ref="O8:S9"/>
    <mergeCell ref="O12:O13"/>
    <mergeCell ref="R12:R13"/>
    <mergeCell ref="O14:O15"/>
    <mergeCell ref="R14:R15"/>
    <mergeCell ref="O16:O17"/>
    <mergeCell ref="R16:R17"/>
    <mergeCell ref="H39:J39"/>
    <mergeCell ref="U1:U250"/>
    <mergeCell ref="L77:L78"/>
    <mergeCell ref="L27:L28"/>
    <mergeCell ref="H89:J89"/>
    <mergeCell ref="P22:R22"/>
    <mergeCell ref="M50:T50"/>
    <mergeCell ref="M100:T100"/>
    <mergeCell ref="M150:T150"/>
    <mergeCell ref="M200:T200"/>
    <mergeCell ref="M250:T250"/>
    <mergeCell ref="P72:R72"/>
    <mergeCell ref="O118:O119"/>
    <mergeCell ref="R118:R119"/>
    <mergeCell ref="O120:O121"/>
    <mergeCell ref="O138:O139"/>
    <mergeCell ref="R138:R139"/>
    <mergeCell ref="O140:O141"/>
    <mergeCell ref="P140:P141"/>
    <mergeCell ref="P122:R122"/>
    <mergeCell ref="L127:L128"/>
    <mergeCell ref="O128:S129"/>
    <mergeCell ref="O132:O133"/>
    <mergeCell ref="R132:R133"/>
    <mergeCell ref="O134:O135"/>
    <mergeCell ref="R134:R135"/>
    <mergeCell ref="O240:O241"/>
    <mergeCell ref="P240:P241"/>
    <mergeCell ref="I41:J41"/>
    <mergeCell ref="I42:J42"/>
    <mergeCell ref="I43:J43"/>
    <mergeCell ref="I44:J44"/>
    <mergeCell ref="I45:J45"/>
    <mergeCell ref="I46:J46"/>
    <mergeCell ref="O158:S159"/>
    <mergeCell ref="O162:O163"/>
    <mergeCell ref="O164:O165"/>
    <mergeCell ref="O168:O169"/>
    <mergeCell ref="O170:O171"/>
    <mergeCell ref="R162:R163"/>
    <mergeCell ref="R164:R165"/>
    <mergeCell ref="R166:R167"/>
    <mergeCell ref="R168:R169"/>
    <mergeCell ref="O108:S109"/>
    <mergeCell ref="O112:O113"/>
    <mergeCell ref="R112:R113"/>
    <mergeCell ref="O114:O115"/>
    <mergeCell ref="R114:R115"/>
    <mergeCell ref="R116:R117"/>
    <mergeCell ref="L227:L228"/>
    <mergeCell ref="O62:O63"/>
    <mergeCell ref="R62:R63"/>
    <mergeCell ref="O64:O65"/>
    <mergeCell ref="R64:R65"/>
    <mergeCell ref="R66:R67"/>
    <mergeCell ref="O68:O69"/>
    <mergeCell ref="R68:R69"/>
    <mergeCell ref="O70:O71"/>
    <mergeCell ref="H239:J239"/>
    <mergeCell ref="O228:S229"/>
    <mergeCell ref="O232:O233"/>
    <mergeCell ref="R232:R233"/>
    <mergeCell ref="O234:O235"/>
    <mergeCell ref="R234:R235"/>
    <mergeCell ref="O236:O237"/>
    <mergeCell ref="R236:R237"/>
    <mergeCell ref="O238:O239"/>
    <mergeCell ref="R238:R239"/>
    <mergeCell ref="P222:R222"/>
    <mergeCell ref="H189:J189"/>
    <mergeCell ref="P172:R172"/>
    <mergeCell ref="L177:L178"/>
    <mergeCell ref="O136:O137"/>
    <mergeCell ref="R136:R137"/>
    <mergeCell ref="A1:T2"/>
    <mergeCell ref="A51:T52"/>
    <mergeCell ref="A101:T102"/>
    <mergeCell ref="A151:T152"/>
    <mergeCell ref="A201:T202"/>
    <mergeCell ref="I7:M7"/>
    <mergeCell ref="J4:N4"/>
    <mergeCell ref="O4:T4"/>
    <mergeCell ref="E4:I4"/>
    <mergeCell ref="A4:D4"/>
    <mergeCell ref="A54:D54"/>
    <mergeCell ref="E54:I54"/>
    <mergeCell ref="J54:N54"/>
    <mergeCell ref="O54:T54"/>
    <mergeCell ref="A104:D104"/>
    <mergeCell ref="E104:I104"/>
    <mergeCell ref="J104:N104"/>
    <mergeCell ref="O18:O19"/>
    <mergeCell ref="R18:R19"/>
    <mergeCell ref="O20:O21"/>
    <mergeCell ref="P20:P21"/>
    <mergeCell ref="O104:T104"/>
    <mergeCell ref="O154:T154"/>
    <mergeCell ref="O58:S59"/>
    <mergeCell ref="E204:I204"/>
    <mergeCell ref="J204:N204"/>
    <mergeCell ref="O204:T204"/>
    <mergeCell ref="O216:O217"/>
    <mergeCell ref="R216:R217"/>
    <mergeCell ref="O218:O219"/>
    <mergeCell ref="R218:R219"/>
    <mergeCell ref="O220:O221"/>
    <mergeCell ref="P220:P221"/>
    <mergeCell ref="O208:S209"/>
    <mergeCell ref="O212:O213"/>
    <mergeCell ref="R212:R213"/>
    <mergeCell ref="O214:O215"/>
    <mergeCell ref="R214:R215"/>
  </mergeCells>
  <dataValidations count="2">
    <dataValidation type="list" allowBlank="1" showInputMessage="1" showErrorMessage="1" sqref="L32 L82 L132 L182 L232" xr:uid="{00000000-0002-0000-0000-000000000000}">
      <formula1>C34:C45</formula1>
    </dataValidation>
    <dataValidation type="list" showInputMessage="1" showErrorMessage="1" sqref="I210:M221 I60:M71 I160:M171 I110:M121 I10:M21" xr:uid="{00000000-0002-0000-0000-000001000000}">
      <formula1>$H$41:$H$47</formula1>
    </dataValidation>
  </dataValidations>
  <hyperlinks>
    <hyperlink ref="L40" r:id="rId1" location="'PLANTIN N.'!A1" xr:uid="{00000000-0004-0000-0000-000000000000}"/>
    <hyperlink ref="L32" r:id="rId2" location="'MALFRAIT A.'!A1" xr:uid="{00000000-0004-0000-0000-000001000000}"/>
    <hyperlink ref="L43" r:id="rId3" location="'BOUTONNAT T.'!A1" xr:uid="{00000000-0004-0000-0000-000002000000}"/>
    <hyperlink ref="L34" r:id="rId4" location="'FAURE A.'!A1" xr:uid="{00000000-0004-0000-0000-000003000000}"/>
    <hyperlink ref="L41" r:id="rId5" location="'HABA P.'!A1" xr:uid="{00000000-0004-0000-0000-000004000000}"/>
    <hyperlink ref="L36" r:id="rId6" location="FLORIAN.A!A1" xr:uid="{00000000-0004-0000-0000-000005000000}"/>
    <hyperlink ref="L42" r:id="rId7" location="'RUAT S.'!A1" xr:uid="{00000000-0004-0000-0000-000006000000}"/>
    <hyperlink ref="L35" r:id="rId8" location="'LAURENT E.'!A1" xr:uid="{00000000-0004-0000-0000-000007000000}"/>
    <hyperlink ref="L31" r:id="rId9" location="'AURELLE A.'!A1" xr:uid="{00000000-0004-0000-0000-000008000000}"/>
    <hyperlink ref="L33" r:id="rId10" location="'BOUCHET A.'!A1" xr:uid="{00000000-0004-0000-0000-000009000000}"/>
    <hyperlink ref="L39" r:id="rId11" location="'VEY M.'!A1" xr:uid="{00000000-0004-0000-0000-00000A000000}"/>
    <hyperlink ref="L37" r:id="rId12" location="'LEMOS J.'!A1" xr:uid="{00000000-0004-0000-0000-00000B000000}"/>
    <hyperlink ref="L30" r:id="rId13" location="'ISSARTEL A.'!A1" xr:uid="{00000000-0004-0000-0000-00000C000000}"/>
    <hyperlink ref="L38" r:id="rId14" location="'SCHNEIDER L.'!A1" xr:uid="{00000000-0004-0000-0000-00000D000000}"/>
    <hyperlink ref="L90" r:id="rId15" location="NICOLAS.P!A1" xr:uid="{00000000-0004-0000-0000-00000E000000}"/>
    <hyperlink ref="L82" r:id="rId16" location="ALEXANDRE.M!A1" xr:uid="{00000000-0004-0000-0000-00000F000000}"/>
    <hyperlink ref="L93" r:id="rId17" location="THOMAS.B!A1" xr:uid="{00000000-0004-0000-0000-000010000000}"/>
    <hyperlink ref="L84" r:id="rId18" location="AUDRIC.F!A1" xr:uid="{00000000-0004-0000-0000-000011000000}"/>
    <hyperlink ref="L91" r:id="rId19" location="PEPE.H!A1" xr:uid="{00000000-0004-0000-0000-000012000000}"/>
    <hyperlink ref="L86" r:id="rId20" location="FLORIAN.A!A1" xr:uid="{00000000-0004-0000-0000-000013000000}"/>
    <hyperlink ref="L92" r:id="rId21" location="SAMUEL.R!A1" xr:uid="{00000000-0004-0000-0000-000014000000}"/>
    <hyperlink ref="L85" r:id="rId22" location="ELIE.L!A1" xr:uid="{00000000-0004-0000-0000-000015000000}"/>
    <hyperlink ref="L81" r:id="rId23" location="ALEXANDRE.A!A1" xr:uid="{00000000-0004-0000-0000-000016000000}"/>
    <hyperlink ref="L83" r:id="rId24" location="ANTHONY.B!A1" xr:uid="{00000000-0004-0000-0000-000017000000}"/>
    <hyperlink ref="L89" r:id="rId25" location="MAXENCE.V!A1" xr:uid="{00000000-0004-0000-0000-000018000000}"/>
    <hyperlink ref="L87" r:id="rId26" location="LEMOS.J!A1" xr:uid="{00000000-0004-0000-0000-000019000000}"/>
    <hyperlink ref="L80" r:id="rId27" location="ADELINE.I!A1" xr:uid="{00000000-0004-0000-0000-00001A000000}"/>
    <hyperlink ref="L88" r:id="rId28" location="LOUIS.S!A1" xr:uid="{00000000-0004-0000-0000-00001B000000}"/>
    <hyperlink ref="L140" r:id="rId29" location="NICOLAS.P!A1" xr:uid="{00000000-0004-0000-0000-00001C000000}"/>
    <hyperlink ref="L132" r:id="rId30" location="ALEXANDRE.M!A1" xr:uid="{00000000-0004-0000-0000-00001D000000}"/>
    <hyperlink ref="L143" r:id="rId31" location="THOMAS.B!A1" xr:uid="{00000000-0004-0000-0000-00001E000000}"/>
    <hyperlink ref="L134" r:id="rId32" location="AUDRIC.F!A1" xr:uid="{00000000-0004-0000-0000-00001F000000}"/>
    <hyperlink ref="L141" r:id="rId33" location="PEPE.H!A1" xr:uid="{00000000-0004-0000-0000-000020000000}"/>
    <hyperlink ref="L136" r:id="rId34" location="FLORIAN.A!A1" xr:uid="{00000000-0004-0000-0000-000021000000}"/>
    <hyperlink ref="L142" r:id="rId35" location="SAMUEL.R!A1" xr:uid="{00000000-0004-0000-0000-000022000000}"/>
    <hyperlink ref="L135" r:id="rId36" location="ELIE.L!A1" xr:uid="{00000000-0004-0000-0000-000023000000}"/>
    <hyperlink ref="L131" r:id="rId37" location="ALEXANDRE.A!A1" xr:uid="{00000000-0004-0000-0000-000024000000}"/>
    <hyperlink ref="L133" r:id="rId38" location="ANTHONY.B!A1" xr:uid="{00000000-0004-0000-0000-000025000000}"/>
    <hyperlink ref="L139" r:id="rId39" location="MAXENCE.V!A1" xr:uid="{00000000-0004-0000-0000-000026000000}"/>
    <hyperlink ref="L137" r:id="rId40" location="LEMOS.J!A1" xr:uid="{00000000-0004-0000-0000-000027000000}"/>
    <hyperlink ref="L130" r:id="rId41" location="ADELINE.I!A1" xr:uid="{00000000-0004-0000-0000-000028000000}"/>
    <hyperlink ref="L138" r:id="rId42" location="LOUIS.S!A1" xr:uid="{00000000-0004-0000-0000-000029000000}"/>
    <hyperlink ref="L190" r:id="rId43" location="NICOLAS.P!A1" xr:uid="{00000000-0004-0000-0000-00002A000000}"/>
    <hyperlink ref="L182" r:id="rId44" location="ALEXANDRE.M!A1" xr:uid="{00000000-0004-0000-0000-00002B000000}"/>
    <hyperlink ref="L193" r:id="rId45" location="THOMAS.B!A1" xr:uid="{00000000-0004-0000-0000-00002C000000}"/>
    <hyperlink ref="L184" r:id="rId46" location="AUDRIC.F!A1" xr:uid="{00000000-0004-0000-0000-00002D000000}"/>
    <hyperlink ref="L191" r:id="rId47" location="PEPE.H!A1" xr:uid="{00000000-0004-0000-0000-00002E000000}"/>
    <hyperlink ref="L186" r:id="rId48" location="FLORIAN.A!A1" xr:uid="{00000000-0004-0000-0000-00002F000000}"/>
    <hyperlink ref="L192" r:id="rId49" location="SAMUEL.R!A1" xr:uid="{00000000-0004-0000-0000-000030000000}"/>
    <hyperlink ref="L185" r:id="rId50" location="ELIE.L!A1" xr:uid="{00000000-0004-0000-0000-000031000000}"/>
    <hyperlink ref="L181" r:id="rId51" location="ALEXANDRE.A!A1" xr:uid="{00000000-0004-0000-0000-000032000000}"/>
    <hyperlink ref="L183" r:id="rId52" location="ANTHONY.B!A1" xr:uid="{00000000-0004-0000-0000-000033000000}"/>
    <hyperlink ref="L189" r:id="rId53" location="MAXENCE.V!A1" xr:uid="{00000000-0004-0000-0000-000034000000}"/>
    <hyperlink ref="L187" r:id="rId54" location="LEMOS.J!A1" xr:uid="{00000000-0004-0000-0000-000035000000}"/>
    <hyperlink ref="L180" r:id="rId55" location="ADELINE.I!A1" xr:uid="{00000000-0004-0000-0000-000036000000}"/>
    <hyperlink ref="L188" r:id="rId56" location="LOUIS.S!A1" xr:uid="{00000000-0004-0000-0000-000037000000}"/>
    <hyperlink ref="L240" r:id="rId57" location="NICOLAS.P!A1" xr:uid="{00000000-0004-0000-0000-000038000000}"/>
    <hyperlink ref="L232" r:id="rId58" location="ALEXANDRE.M!A1" xr:uid="{00000000-0004-0000-0000-000039000000}"/>
    <hyperlink ref="L243" r:id="rId59" location="THOMAS.B!A1" xr:uid="{00000000-0004-0000-0000-00003A000000}"/>
    <hyperlink ref="L234" r:id="rId60" location="AUDRIC.F!A1" xr:uid="{00000000-0004-0000-0000-00003B000000}"/>
    <hyperlink ref="L241" r:id="rId61" location="PEPE.H!A1" xr:uid="{00000000-0004-0000-0000-00003C000000}"/>
    <hyperlink ref="L236" r:id="rId62" location="FLORIAN.A!A1" xr:uid="{00000000-0004-0000-0000-00003D000000}"/>
    <hyperlink ref="L242" r:id="rId63" location="SAMUEL.R!A1" xr:uid="{00000000-0004-0000-0000-00003E000000}"/>
    <hyperlink ref="L235" r:id="rId64" location="ELIE.L!A1" xr:uid="{00000000-0004-0000-0000-00003F000000}"/>
    <hyperlink ref="L231" r:id="rId65" location="ALEXANDRE.A!A1" xr:uid="{00000000-0004-0000-0000-000040000000}"/>
    <hyperlink ref="L233" r:id="rId66" location="ANTHONY.B!A1" xr:uid="{00000000-0004-0000-0000-000041000000}"/>
    <hyperlink ref="L239" r:id="rId67" location="MAXENCE.V!A1" xr:uid="{00000000-0004-0000-0000-000042000000}"/>
    <hyperlink ref="L237" r:id="rId68" location="LEMOS.J!A1" xr:uid="{00000000-0004-0000-0000-000043000000}"/>
    <hyperlink ref="L230" r:id="rId69" location="ADELINE.I!A1" xr:uid="{00000000-0004-0000-0000-000044000000}"/>
    <hyperlink ref="L238" r:id="rId70" location="LOUIS.S!A1" xr:uid="{00000000-0004-0000-0000-000045000000}"/>
  </hyperlinks>
  <pageMargins left="0.7" right="0.7" top="0.75" bottom="0.75" header="0.3" footer="0.3"/>
  <pageSetup paperSize="9" orientation="portrait" r:id="rId7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PLANNING MOIS TYPE !</vt:lpstr>
      <vt:lpstr>LSal</vt:lpstr>
      <vt:lpstr>Lsalbis</vt:lpstr>
      <vt:lpstr>Plage</vt:lpstr>
      <vt:lpstr>PLAGEBIS</vt:lpstr>
      <vt:lpstr>plageter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Christophe Bizet</cp:lastModifiedBy>
  <dcterms:created xsi:type="dcterms:W3CDTF">2019-07-30T08:17:59Z</dcterms:created>
  <dcterms:modified xsi:type="dcterms:W3CDTF">2019-08-30T14:04:38Z</dcterms:modified>
</cp:coreProperties>
</file>