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11790" windowHeight="5490" activeTab="3"/>
  </bookViews>
  <sheets>
    <sheet name="Nq" sheetId="1" r:id="rId1"/>
    <sheet name="Nc" sheetId="2" r:id="rId2"/>
    <sheet name="Ng" sheetId="3" r:id="rId3"/>
    <sheet name="Qu" sheetId="4" r:id="rId4"/>
  </sheets>
  <calcPr calcId="125725"/>
</workbook>
</file>

<file path=xl/calcChain.xml><?xml version="1.0" encoding="utf-8"?>
<calcChain xmlns="http://schemas.openxmlformats.org/spreadsheetml/2006/main">
  <c r="D2" i="4"/>
  <c r="H17"/>
  <c r="H18" s="1"/>
  <c r="E17"/>
  <c r="E18" s="1"/>
  <c r="B17"/>
  <c r="B18" s="1"/>
  <c r="C12" i="3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11"/>
  <c r="C10"/>
  <c r="E10" i="2"/>
  <c r="D10"/>
  <c r="A11" i="3"/>
  <c r="A12" s="1"/>
  <c r="B10"/>
  <c r="B11" i="2"/>
  <c r="C11" s="1"/>
  <c r="A11"/>
  <c r="A12" s="1"/>
  <c r="B10"/>
  <c r="C10" s="1"/>
  <c r="C10" i="1"/>
  <c r="B10"/>
  <c r="E10" s="1"/>
  <c r="E10" i="3" s="1"/>
  <c r="A11" i="1"/>
  <c r="B11" s="1"/>
  <c r="A12" l="1"/>
  <c r="E11"/>
  <c r="E11" i="3" s="1"/>
  <c r="D11" i="1"/>
  <c r="C11"/>
  <c r="D10"/>
  <c r="D10" i="3"/>
  <c r="A13"/>
  <c r="B12"/>
  <c r="B11"/>
  <c r="B12" i="2"/>
  <c r="C12" s="1"/>
  <c r="A13"/>
  <c r="D11" i="3" l="1"/>
  <c r="E11" i="2"/>
  <c r="D11"/>
  <c r="A13" i="1"/>
  <c r="B12"/>
  <c r="D12" i="3"/>
  <c r="A14"/>
  <c r="B13"/>
  <c r="B13" i="2"/>
  <c r="C13" s="1"/>
  <c r="A14"/>
  <c r="A14" i="1" l="1"/>
  <c r="B13"/>
  <c r="D13" i="3"/>
  <c r="E12" i="1"/>
  <c r="E12" i="3" s="1"/>
  <c r="D12" i="1"/>
  <c r="C12"/>
  <c r="A15" i="3"/>
  <c r="B14"/>
  <c r="B14" i="2"/>
  <c r="C14" s="1"/>
  <c r="A15"/>
  <c r="E12" l="1"/>
  <c r="D12"/>
  <c r="E13" i="1"/>
  <c r="E13" i="3" s="1"/>
  <c r="D13" i="1"/>
  <c r="C13"/>
  <c r="D14" i="3"/>
  <c r="A15" i="1"/>
  <c r="B14"/>
  <c r="A16" i="3"/>
  <c r="B15"/>
  <c r="B15" i="2"/>
  <c r="C15" s="1"/>
  <c r="A16"/>
  <c r="A16" i="1" l="1"/>
  <c r="B15"/>
  <c r="D15" i="3"/>
  <c r="E14" i="1"/>
  <c r="E14" i="3" s="1"/>
  <c r="D14" i="1"/>
  <c r="C14"/>
  <c r="E13" i="2"/>
  <c r="D13"/>
  <c r="A17" i="3"/>
  <c r="B16"/>
  <c r="B16" i="2"/>
  <c r="C16" s="1"/>
  <c r="A17"/>
  <c r="D16" i="3" l="1"/>
  <c r="A17" i="1"/>
  <c r="B16"/>
  <c r="E14" i="2"/>
  <c r="D14"/>
  <c r="E15" i="1"/>
  <c r="E15" i="3" s="1"/>
  <c r="D15" i="1"/>
  <c r="C15"/>
  <c r="A18" i="3"/>
  <c r="B17"/>
  <c r="B17" i="2"/>
  <c r="C17" s="1"/>
  <c r="A18"/>
  <c r="D17" i="3" l="1"/>
  <c r="A18" i="1"/>
  <c r="B17"/>
  <c r="E15" i="2"/>
  <c r="D15"/>
  <c r="E16" i="1"/>
  <c r="E16" i="3" s="1"/>
  <c r="D16" i="1"/>
  <c r="C16"/>
  <c r="A19" i="3"/>
  <c r="B18"/>
  <c r="B18" i="2"/>
  <c r="C18" s="1"/>
  <c r="A19"/>
  <c r="A19" i="1" l="1"/>
  <c r="B18"/>
  <c r="D18" i="3"/>
  <c r="E16" i="2"/>
  <c r="D16"/>
  <c r="E17" i="1"/>
  <c r="E17" i="3" s="1"/>
  <c r="D17" i="1"/>
  <c r="C17"/>
  <c r="A20" i="3"/>
  <c r="B19"/>
  <c r="B19" i="2"/>
  <c r="C19" s="1"/>
  <c r="A20"/>
  <c r="D19" i="3" l="1"/>
  <c r="A20" i="1"/>
  <c r="B19"/>
  <c r="E17" i="2"/>
  <c r="D17"/>
  <c r="E18" i="1"/>
  <c r="E18" i="3" s="1"/>
  <c r="D18" i="1"/>
  <c r="C18"/>
  <c r="A21" i="3"/>
  <c r="B20"/>
  <c r="B20" i="2"/>
  <c r="C20" s="1"/>
  <c r="A21"/>
  <c r="D20" i="3" l="1"/>
  <c r="A21" i="1"/>
  <c r="B20"/>
  <c r="E18" i="2"/>
  <c r="D18"/>
  <c r="E19" i="1"/>
  <c r="E19" i="3" s="1"/>
  <c r="D19" i="1"/>
  <c r="C19"/>
  <c r="A22" i="3"/>
  <c r="B21"/>
  <c r="B21" i="2"/>
  <c r="C21" s="1"/>
  <c r="A22"/>
  <c r="D21" i="3" l="1"/>
  <c r="A22" i="1"/>
  <c r="B21"/>
  <c r="E19" i="2"/>
  <c r="D19"/>
  <c r="E20" i="1"/>
  <c r="E20" i="3" s="1"/>
  <c r="D20" i="1"/>
  <c r="C20"/>
  <c r="A23" i="3"/>
  <c r="B22"/>
  <c r="B22" i="2"/>
  <c r="C22" s="1"/>
  <c r="A23"/>
  <c r="D22" i="3" l="1"/>
  <c r="A23" i="1"/>
  <c r="B22"/>
  <c r="E20" i="2"/>
  <c r="D20"/>
  <c r="E21" i="1"/>
  <c r="E21" i="3" s="1"/>
  <c r="D21" i="1"/>
  <c r="C21"/>
  <c r="A24" i="3"/>
  <c r="B23"/>
  <c r="B23" i="2"/>
  <c r="C23" s="1"/>
  <c r="A24"/>
  <c r="D23" i="3" l="1"/>
  <c r="A24" i="1"/>
  <c r="B23"/>
  <c r="E21" i="2"/>
  <c r="D21"/>
  <c r="E22" i="1"/>
  <c r="E22" i="3" s="1"/>
  <c r="D22" i="1"/>
  <c r="C22"/>
  <c r="A25" i="3"/>
  <c r="B24"/>
  <c r="B24" i="2"/>
  <c r="C24" s="1"/>
  <c r="A25"/>
  <c r="D24" i="3" l="1"/>
  <c r="A25" i="1"/>
  <c r="B24"/>
  <c r="E22" i="2"/>
  <c r="D22"/>
  <c r="E23" i="1"/>
  <c r="E23" i="3" s="1"/>
  <c r="D23" i="1"/>
  <c r="C23"/>
  <c r="A26" i="3"/>
  <c r="B25"/>
  <c r="B25" i="2"/>
  <c r="C25" s="1"/>
  <c r="A26"/>
  <c r="D25" i="3" l="1"/>
  <c r="A26" i="1"/>
  <c r="B25"/>
  <c r="E23" i="2"/>
  <c r="D23"/>
  <c r="E24" i="1"/>
  <c r="E24" i="3" s="1"/>
  <c r="D24" i="1"/>
  <c r="C24"/>
  <c r="A27" i="3"/>
  <c r="B26"/>
  <c r="B26" i="2"/>
  <c r="C26" s="1"/>
  <c r="A27"/>
  <c r="D26" i="3" l="1"/>
  <c r="A27" i="1"/>
  <c r="B26"/>
  <c r="E24" i="2"/>
  <c r="D24"/>
  <c r="E25" i="1"/>
  <c r="E25" i="3" s="1"/>
  <c r="D25" i="1"/>
  <c r="C25"/>
  <c r="A28" i="3"/>
  <c r="B27"/>
  <c r="B27" i="2"/>
  <c r="C27" s="1"/>
  <c r="A28"/>
  <c r="D27" i="3" l="1"/>
  <c r="A28" i="1"/>
  <c r="B27"/>
  <c r="E25" i="2"/>
  <c r="D25"/>
  <c r="E26" i="1"/>
  <c r="E26" i="3" s="1"/>
  <c r="D26" i="1"/>
  <c r="C26"/>
  <c r="A29" i="3"/>
  <c r="B28"/>
  <c r="B28" i="2"/>
  <c r="C28" s="1"/>
  <c r="A29"/>
  <c r="D28" i="3" l="1"/>
  <c r="A29" i="1"/>
  <c r="B28"/>
  <c r="E26" i="2"/>
  <c r="D26"/>
  <c r="E27" i="1"/>
  <c r="E27" i="3" s="1"/>
  <c r="D27" i="1"/>
  <c r="C27"/>
  <c r="A30" i="3"/>
  <c r="B29"/>
  <c r="B29" i="2"/>
  <c r="C29" s="1"/>
  <c r="A30"/>
  <c r="D29" i="3" l="1"/>
  <c r="A30" i="1"/>
  <c r="B29"/>
  <c r="E27" i="2"/>
  <c r="D27"/>
  <c r="E28" i="1"/>
  <c r="E28" i="3" s="1"/>
  <c r="D28" i="1"/>
  <c r="C28"/>
  <c r="A31" i="3"/>
  <c r="B30"/>
  <c r="B30" i="2"/>
  <c r="C30" s="1"/>
  <c r="A31"/>
  <c r="D30" i="3" l="1"/>
  <c r="A31" i="1"/>
  <c r="B30"/>
  <c r="E28" i="2"/>
  <c r="D28"/>
  <c r="E29" i="1"/>
  <c r="E29" i="3" s="1"/>
  <c r="D29" i="1"/>
  <c r="C29"/>
  <c r="A32" i="3"/>
  <c r="B31"/>
  <c r="B31" i="2"/>
  <c r="C31" s="1"/>
  <c r="A32"/>
  <c r="D31" i="3" l="1"/>
  <c r="A32" i="1"/>
  <c r="B31"/>
  <c r="E29" i="2"/>
  <c r="D29"/>
  <c r="E30" i="1"/>
  <c r="E30" i="3" s="1"/>
  <c r="D30" i="1"/>
  <c r="C30"/>
  <c r="A33" i="3"/>
  <c r="B32"/>
  <c r="B32" i="2"/>
  <c r="C32" s="1"/>
  <c r="A33"/>
  <c r="D32" i="3" l="1"/>
  <c r="A33" i="1"/>
  <c r="B32"/>
  <c r="E30" i="2"/>
  <c r="D30"/>
  <c r="E31" i="1"/>
  <c r="E31" i="3" s="1"/>
  <c r="D31" i="1"/>
  <c r="C31"/>
  <c r="A34" i="3"/>
  <c r="B33"/>
  <c r="B33" i="2"/>
  <c r="C33" s="1"/>
  <c r="A34"/>
  <c r="D33" i="3" l="1"/>
  <c r="A34" i="1"/>
  <c r="B33"/>
  <c r="E31" i="2"/>
  <c r="D31"/>
  <c r="E32" i="1"/>
  <c r="E32" i="3" s="1"/>
  <c r="D32" i="1"/>
  <c r="C32"/>
  <c r="A35" i="3"/>
  <c r="B34"/>
  <c r="B34" i="2"/>
  <c r="C34" s="1"/>
  <c r="A35"/>
  <c r="D34" i="3" l="1"/>
  <c r="A35" i="1"/>
  <c r="B34"/>
  <c r="E32" i="2"/>
  <c r="D32"/>
  <c r="E33" i="1"/>
  <c r="E33" i="3" s="1"/>
  <c r="D33" i="1"/>
  <c r="C33"/>
  <c r="A36" i="3"/>
  <c r="B35"/>
  <c r="B35" i="2"/>
  <c r="C35" s="1"/>
  <c r="A36"/>
  <c r="A36" i="1" l="1"/>
  <c r="B35"/>
  <c r="D35" i="3"/>
  <c r="E33" i="2"/>
  <c r="D33"/>
  <c r="E34" i="1"/>
  <c r="E34" i="3" s="1"/>
  <c r="D34" i="1"/>
  <c r="C34"/>
  <c r="A37" i="3"/>
  <c r="B36"/>
  <c r="B36" i="2"/>
  <c r="C36" s="1"/>
  <c r="A37"/>
  <c r="D36" i="3" l="1"/>
  <c r="A37" i="1"/>
  <c r="B36"/>
  <c r="E34" i="2"/>
  <c r="D34"/>
  <c r="E35" i="1"/>
  <c r="E35" i="3" s="1"/>
  <c r="D35" i="1"/>
  <c r="C35"/>
  <c r="A38" i="3"/>
  <c r="B37"/>
  <c r="B37" i="2"/>
  <c r="C37" s="1"/>
  <c r="A38"/>
  <c r="D37" i="3" l="1"/>
  <c r="A38" i="1"/>
  <c r="B37"/>
  <c r="E35" i="2"/>
  <c r="D35"/>
  <c r="E36" i="1"/>
  <c r="E36" i="3" s="1"/>
  <c r="D36" i="1"/>
  <c r="C36"/>
  <c r="A39" i="3"/>
  <c r="B38"/>
  <c r="B38" i="2"/>
  <c r="C38" s="1"/>
  <c r="A39"/>
  <c r="D38" i="3" l="1"/>
  <c r="A39" i="1"/>
  <c r="B38"/>
  <c r="E36" i="2"/>
  <c r="D36"/>
  <c r="E37" i="1"/>
  <c r="E37" i="3" s="1"/>
  <c r="D37" i="1"/>
  <c r="C37"/>
  <c r="A40" i="3"/>
  <c r="B39"/>
  <c r="B39" i="2"/>
  <c r="C39" s="1"/>
  <c r="A40"/>
  <c r="D39" i="3" l="1"/>
  <c r="A40" i="1"/>
  <c r="B39"/>
  <c r="E37" i="2"/>
  <c r="D37"/>
  <c r="E38" i="1"/>
  <c r="E38" i="3" s="1"/>
  <c r="D38" i="1"/>
  <c r="C38"/>
  <c r="A41" i="3"/>
  <c r="B40"/>
  <c r="B40" i="2"/>
  <c r="C40" s="1"/>
  <c r="A41"/>
  <c r="D40" i="3" l="1"/>
  <c r="A41" i="1"/>
  <c r="B40"/>
  <c r="E38" i="2"/>
  <c r="D38"/>
  <c r="E39" i="1"/>
  <c r="E39" i="3" s="1"/>
  <c r="D39" i="1"/>
  <c r="C39"/>
  <c r="A42" i="3"/>
  <c r="B41"/>
  <c r="B41" i="2"/>
  <c r="C41" s="1"/>
  <c r="A42"/>
  <c r="D41" i="3" l="1"/>
  <c r="A42" i="1"/>
  <c r="B41"/>
  <c r="E39" i="2"/>
  <c r="D39"/>
  <c r="E40" i="1"/>
  <c r="E40" i="3" s="1"/>
  <c r="D40" i="1"/>
  <c r="C40"/>
  <c r="A43" i="3"/>
  <c r="B42"/>
  <c r="B42" i="2"/>
  <c r="C42" s="1"/>
  <c r="A43"/>
  <c r="D42" i="3" l="1"/>
  <c r="A43" i="1"/>
  <c r="B42"/>
  <c r="E40" i="2"/>
  <c r="D40"/>
  <c r="E41" i="1"/>
  <c r="E41" i="3" s="1"/>
  <c r="D41" i="1"/>
  <c r="C41"/>
  <c r="A44" i="3"/>
  <c r="B43"/>
  <c r="B43" i="2"/>
  <c r="C43" s="1"/>
  <c r="A44"/>
  <c r="D43" i="3" l="1"/>
  <c r="A44" i="1"/>
  <c r="B43"/>
  <c r="E41" i="2"/>
  <c r="D41"/>
  <c r="E42" i="1"/>
  <c r="E42" i="3" s="1"/>
  <c r="D42" i="1"/>
  <c r="C42"/>
  <c r="A45" i="3"/>
  <c r="B44"/>
  <c r="B44" i="2"/>
  <c r="C44" s="1"/>
  <c r="A45"/>
  <c r="D44" i="3" l="1"/>
  <c r="A45" i="1"/>
  <c r="B44"/>
  <c r="E42" i="2"/>
  <c r="D42"/>
  <c r="E43" i="1"/>
  <c r="E43" i="3" s="1"/>
  <c r="D43" i="1"/>
  <c r="C43"/>
  <c r="A46" i="3"/>
  <c r="B45"/>
  <c r="B45" i="2"/>
  <c r="C45" s="1"/>
  <c r="A46"/>
  <c r="D45" i="3" l="1"/>
  <c r="A46" i="1"/>
  <c r="B45"/>
  <c r="E43" i="2"/>
  <c r="D43"/>
  <c r="E44" i="1"/>
  <c r="E44" i="3" s="1"/>
  <c r="D44" i="1"/>
  <c r="C44"/>
  <c r="A47" i="3"/>
  <c r="B46"/>
  <c r="B46" i="2"/>
  <c r="C46" s="1"/>
  <c r="A47"/>
  <c r="A47" i="1" l="1"/>
  <c r="B46"/>
  <c r="D46" i="3"/>
  <c r="E44" i="2"/>
  <c r="D44"/>
  <c r="E45" i="1"/>
  <c r="E45" i="3" s="1"/>
  <c r="D45" i="1"/>
  <c r="C45"/>
  <c r="A48" i="3"/>
  <c r="B47"/>
  <c r="B47" i="2"/>
  <c r="C47" s="1"/>
  <c r="A48"/>
  <c r="D47" i="3" l="1"/>
  <c r="A48" i="1"/>
  <c r="B47"/>
  <c r="E45" i="2"/>
  <c r="D45"/>
  <c r="E46" i="1"/>
  <c r="E46" i="3" s="1"/>
  <c r="D46" i="1"/>
  <c r="C46"/>
  <c r="A49" i="3"/>
  <c r="B48"/>
  <c r="B48" i="2"/>
  <c r="C48" s="1"/>
  <c r="A49"/>
  <c r="D48" i="3" l="1"/>
  <c r="A49" i="1"/>
  <c r="B48"/>
  <c r="E46" i="2"/>
  <c r="D46"/>
  <c r="E47" i="1"/>
  <c r="E47" i="3" s="1"/>
  <c r="D47" i="1"/>
  <c r="C47"/>
  <c r="A50" i="3"/>
  <c r="B49"/>
  <c r="B49" i="2"/>
  <c r="C49" s="1"/>
  <c r="A50"/>
  <c r="D49" i="3" l="1"/>
  <c r="A50" i="1"/>
  <c r="B49"/>
  <c r="E47" i="2"/>
  <c r="D47"/>
  <c r="E48" i="1"/>
  <c r="E48" i="3" s="1"/>
  <c r="D48" i="1"/>
  <c r="C48"/>
  <c r="A51" i="3"/>
  <c r="B50"/>
  <c r="B50" i="2"/>
  <c r="C50" s="1"/>
  <c r="A51"/>
  <c r="D50" i="3" l="1"/>
  <c r="A51" i="1"/>
  <c r="B50"/>
  <c r="E48" i="2"/>
  <c r="D48"/>
  <c r="E49" i="1"/>
  <c r="E49" i="3" s="1"/>
  <c r="D49" i="1"/>
  <c r="C49"/>
  <c r="A52" i="3"/>
  <c r="B51"/>
  <c r="B51" i="2"/>
  <c r="C51" s="1"/>
  <c r="A52"/>
  <c r="D51" i="3" l="1"/>
  <c r="A52" i="1"/>
  <c r="B51"/>
  <c r="E49" i="2"/>
  <c r="D49"/>
  <c r="E50" i="1"/>
  <c r="E50" i="3" s="1"/>
  <c r="D50" i="1"/>
  <c r="C50"/>
  <c r="A53" i="3"/>
  <c r="B52"/>
  <c r="B52" i="2"/>
  <c r="C52" s="1"/>
  <c r="A53"/>
  <c r="D52" i="3" l="1"/>
  <c r="A53" i="1"/>
  <c r="B52"/>
  <c r="E50" i="2"/>
  <c r="D50"/>
  <c r="E51" i="1"/>
  <c r="E51" i="3" s="1"/>
  <c r="D51" i="1"/>
  <c r="C51"/>
  <c r="A54" i="3"/>
  <c r="B53"/>
  <c r="B53" i="2"/>
  <c r="C53" s="1"/>
  <c r="A54"/>
  <c r="D53" i="3" l="1"/>
  <c r="A54" i="1"/>
  <c r="B53"/>
  <c r="E51" i="2"/>
  <c r="D51"/>
  <c r="E52" i="1"/>
  <c r="E52" i="3" s="1"/>
  <c r="D52" i="1"/>
  <c r="C52"/>
  <c r="A55" i="3"/>
  <c r="B54"/>
  <c r="B54" i="2"/>
  <c r="C54" s="1"/>
  <c r="A55"/>
  <c r="D54" i="3" l="1"/>
  <c r="A55" i="1"/>
  <c r="B54"/>
  <c r="E52" i="2"/>
  <c r="D52"/>
  <c r="E53" i="1"/>
  <c r="E53" i="3" s="1"/>
  <c r="D53" i="1"/>
  <c r="C53"/>
  <c r="A56" i="3"/>
  <c r="B55"/>
  <c r="B55" i="2"/>
  <c r="C55" s="1"/>
  <c r="A56"/>
  <c r="D55" i="3" l="1"/>
  <c r="A56" i="1"/>
  <c r="B55"/>
  <c r="E53" i="2"/>
  <c r="D53"/>
  <c r="E54" i="1"/>
  <c r="E54" i="3" s="1"/>
  <c r="D54" i="1"/>
  <c r="C54"/>
  <c r="A57" i="3"/>
  <c r="B56"/>
  <c r="B56" i="2"/>
  <c r="C56" s="1"/>
  <c r="A57"/>
  <c r="E54" l="1"/>
  <c r="D54"/>
  <c r="E55" i="1"/>
  <c r="E55" i="3" s="1"/>
  <c r="D55" i="1"/>
  <c r="C55"/>
  <c r="D56" i="3"/>
  <c r="A57" i="1"/>
  <c r="B56"/>
  <c r="A58" i="3"/>
  <c r="B57"/>
  <c r="B57" i="2"/>
  <c r="C57" s="1"/>
  <c r="A58"/>
  <c r="A58" i="1" l="1"/>
  <c r="B57"/>
  <c r="E55" i="2"/>
  <c r="D55"/>
  <c r="D57" i="3"/>
  <c r="E56" i="1"/>
  <c r="E56" i="3" s="1"/>
  <c r="D56" i="1"/>
  <c r="C56"/>
  <c r="A59" i="3"/>
  <c r="B58"/>
  <c r="B58" i="2"/>
  <c r="C58" s="1"/>
  <c r="A59"/>
  <c r="E56" l="1"/>
  <c r="D56"/>
  <c r="E57" i="1"/>
  <c r="E57" i="3" s="1"/>
  <c r="D57" i="1"/>
  <c r="C57"/>
  <c r="D58" i="3"/>
  <c r="A59" i="1"/>
  <c r="B58"/>
  <c r="A60" i="3"/>
  <c r="B59"/>
  <c r="B59" i="2"/>
  <c r="C59" s="1"/>
  <c r="A60"/>
  <c r="A60" i="1" l="1"/>
  <c r="B59"/>
  <c r="E57" i="2"/>
  <c r="D57"/>
  <c r="D59" i="3"/>
  <c r="E58" i="1"/>
  <c r="E58" i="3" s="1"/>
  <c r="D58" i="1"/>
  <c r="C58"/>
  <c r="A61" i="3"/>
  <c r="B60"/>
  <c r="B60" i="2"/>
  <c r="C60" s="1"/>
  <c r="A61"/>
  <c r="E58" l="1"/>
  <c r="D58"/>
  <c r="E59" i="1"/>
  <c r="E59" i="3" s="1"/>
  <c r="D59" i="1"/>
  <c r="C59"/>
  <c r="D60" i="3"/>
  <c r="A61" i="1"/>
  <c r="B60"/>
  <c r="A62" i="3"/>
  <c r="B61"/>
  <c r="B61" i="2"/>
  <c r="C61" s="1"/>
  <c r="A62"/>
  <c r="A62" i="1" l="1"/>
  <c r="B61"/>
  <c r="E59" i="2"/>
  <c r="D59"/>
  <c r="D61" i="3"/>
  <c r="E60" i="1"/>
  <c r="E60" i="3" s="1"/>
  <c r="D60" i="1"/>
  <c r="C60"/>
  <c r="A63" i="3"/>
  <c r="B62"/>
  <c r="B62" i="2"/>
  <c r="C62" s="1"/>
  <c r="A63"/>
  <c r="E60" l="1"/>
  <c r="D60"/>
  <c r="E61" i="1"/>
  <c r="E61" i="3" s="1"/>
  <c r="D61" i="1"/>
  <c r="C61"/>
  <c r="D62" i="3"/>
  <c r="A63" i="1"/>
  <c r="B62"/>
  <c r="A64" i="3"/>
  <c r="B63"/>
  <c r="B63" i="2"/>
  <c r="C63" s="1"/>
  <c r="A64"/>
  <c r="A64" i="1" l="1"/>
  <c r="B63"/>
  <c r="E61" i="2"/>
  <c r="D61"/>
  <c r="D63" i="3"/>
  <c r="E62" i="1"/>
  <c r="E62" i="3" s="1"/>
  <c r="D62" i="1"/>
  <c r="C62"/>
  <c r="A65" i="3"/>
  <c r="B64"/>
  <c r="B64" i="2"/>
  <c r="C64" s="1"/>
  <c r="A65"/>
  <c r="E62" l="1"/>
  <c r="D62"/>
  <c r="E63" i="1"/>
  <c r="E63" i="3" s="1"/>
  <c r="D63" i="1"/>
  <c r="C63"/>
  <c r="D64" i="3"/>
  <c r="A65" i="1"/>
  <c r="B64"/>
  <c r="A66" i="3"/>
  <c r="B65"/>
  <c r="B65" i="2"/>
  <c r="C65" s="1"/>
  <c r="A66"/>
  <c r="A66" i="1" l="1"/>
  <c r="B65"/>
  <c r="E63" i="2"/>
  <c r="D63"/>
  <c r="D65" i="3"/>
  <c r="E64" i="1"/>
  <c r="E64" i="3" s="1"/>
  <c r="D64" i="1"/>
  <c r="C64"/>
  <c r="A67" i="3"/>
  <c r="B66"/>
  <c r="B66" i="2"/>
  <c r="C66" s="1"/>
  <c r="A67"/>
  <c r="E64" l="1"/>
  <c r="D64"/>
  <c r="E65" i="1"/>
  <c r="E65" i="3" s="1"/>
  <c r="D65" i="1"/>
  <c r="C65"/>
  <c r="D66" i="3"/>
  <c r="A67" i="1"/>
  <c r="B66"/>
  <c r="A68" i="3"/>
  <c r="B67"/>
  <c r="B67" i="2"/>
  <c r="C67" s="1"/>
  <c r="A68"/>
  <c r="A68" i="1" l="1"/>
  <c r="B67"/>
  <c r="E65" i="2"/>
  <c r="D65"/>
  <c r="D67" i="3"/>
  <c r="E66" i="1"/>
  <c r="E66" i="3" s="1"/>
  <c r="D66" i="1"/>
  <c r="C66"/>
  <c r="A69" i="3"/>
  <c r="B68"/>
  <c r="B68" i="2"/>
  <c r="C68" s="1"/>
  <c r="A69"/>
  <c r="E66" l="1"/>
  <c r="D66"/>
  <c r="E67" i="1"/>
  <c r="E67" i="3" s="1"/>
  <c r="D67" i="1"/>
  <c r="C67"/>
  <c r="D68" i="3"/>
  <c r="A69" i="1"/>
  <c r="B68"/>
  <c r="A70" i="3"/>
  <c r="B69"/>
  <c r="B69" i="2"/>
  <c r="C69" s="1"/>
  <c r="A70"/>
  <c r="A70" i="1" l="1"/>
  <c r="B69"/>
  <c r="D69" i="3"/>
  <c r="E68" i="1"/>
  <c r="E68" i="3" s="1"/>
  <c r="D68" i="1"/>
  <c r="C68"/>
  <c r="E67" i="2"/>
  <c r="D67"/>
  <c r="A71" i="3"/>
  <c r="B70"/>
  <c r="B70" i="2"/>
  <c r="C70" s="1"/>
  <c r="A71"/>
  <c r="D70" i="3" l="1"/>
  <c r="A71" i="1"/>
  <c r="B70"/>
  <c r="E68" i="2"/>
  <c r="D68"/>
  <c r="E69" i="1"/>
  <c r="E69" i="3" s="1"/>
  <c r="D69" i="1"/>
  <c r="C69"/>
  <c r="A72" i="3"/>
  <c r="B71"/>
  <c r="B71" i="2"/>
  <c r="C71" s="1"/>
  <c r="A72"/>
  <c r="D71" i="3" l="1"/>
  <c r="A72" i="1"/>
  <c r="B71"/>
  <c r="E69" i="2"/>
  <c r="D69"/>
  <c r="E70" i="1"/>
  <c r="E70" i="3" s="1"/>
  <c r="D70" i="1"/>
  <c r="C70"/>
  <c r="A73" i="3"/>
  <c r="B72"/>
  <c r="B72" i="2"/>
  <c r="C72" s="1"/>
  <c r="A73"/>
  <c r="D72" i="3" l="1"/>
  <c r="A73" i="1"/>
  <c r="B72"/>
  <c r="E70" i="2"/>
  <c r="D70"/>
  <c r="E71" i="1"/>
  <c r="E71" i="3" s="1"/>
  <c r="D71" i="1"/>
  <c r="C71"/>
  <c r="A74" i="3"/>
  <c r="B73"/>
  <c r="B73" i="2"/>
  <c r="C73" s="1"/>
  <c r="A74"/>
  <c r="D73" i="3" l="1"/>
  <c r="A74" i="1"/>
  <c r="B73"/>
  <c r="E71" i="2"/>
  <c r="D71"/>
  <c r="E72" i="1"/>
  <c r="E72" i="3" s="1"/>
  <c r="D72" i="1"/>
  <c r="C72"/>
  <c r="A75" i="3"/>
  <c r="B74"/>
  <c r="B74" i="2"/>
  <c r="C74" s="1"/>
  <c r="A75"/>
  <c r="A75" i="1" l="1"/>
  <c r="B74"/>
  <c r="D74" i="3"/>
  <c r="E72" i="2"/>
  <c r="D72"/>
  <c r="E73" i="1"/>
  <c r="E73" i="3" s="1"/>
  <c r="D73" i="1"/>
  <c r="C73"/>
  <c r="A76" i="3"/>
  <c r="B75"/>
  <c r="B75" i="2"/>
  <c r="C75" s="1"/>
  <c r="A76"/>
  <c r="D75" i="3" l="1"/>
  <c r="A76" i="1"/>
  <c r="B75"/>
  <c r="E73" i="2"/>
  <c r="D73"/>
  <c r="E74" i="1"/>
  <c r="E74" i="3" s="1"/>
  <c r="D74" i="1"/>
  <c r="C74"/>
  <c r="A77" i="3"/>
  <c r="B76"/>
  <c r="B76" i="2"/>
  <c r="C76" s="1"/>
  <c r="A77"/>
  <c r="D76" i="3" l="1"/>
  <c r="A77" i="1"/>
  <c r="B76"/>
  <c r="E74" i="2"/>
  <c r="D74"/>
  <c r="E75" i="1"/>
  <c r="E75" i="3" s="1"/>
  <c r="D75" i="1"/>
  <c r="C75"/>
  <c r="A78" i="3"/>
  <c r="B77"/>
  <c r="B77" i="2"/>
  <c r="C77" s="1"/>
  <c r="A78"/>
  <c r="D77" i="3" l="1"/>
  <c r="A78" i="1"/>
  <c r="B77"/>
  <c r="E75" i="2"/>
  <c r="D75"/>
  <c r="E76" i="1"/>
  <c r="E76" i="3" s="1"/>
  <c r="D76" i="1"/>
  <c r="C76"/>
  <c r="A79" i="3"/>
  <c r="B78"/>
  <c r="B78" i="2"/>
  <c r="C78" s="1"/>
  <c r="A79"/>
  <c r="D78" i="3" l="1"/>
  <c r="A79" i="1"/>
  <c r="B78"/>
  <c r="E76" i="2"/>
  <c r="D76"/>
  <c r="E77" i="1"/>
  <c r="E77" i="3" s="1"/>
  <c r="D77" i="1"/>
  <c r="C77"/>
  <c r="A80" i="3"/>
  <c r="B79"/>
  <c r="B79" i="2"/>
  <c r="C79" s="1"/>
  <c r="A80"/>
  <c r="D79" i="3" l="1"/>
  <c r="A80" i="1"/>
  <c r="B79"/>
  <c r="E77" i="2"/>
  <c r="D77"/>
  <c r="E78" i="1"/>
  <c r="E78" i="3" s="1"/>
  <c r="D78" i="1"/>
  <c r="C78"/>
  <c r="A81" i="3"/>
  <c r="B80"/>
  <c r="B80" i="2"/>
  <c r="C80" s="1"/>
  <c r="A81"/>
  <c r="D80" i="3" l="1"/>
  <c r="A81" i="1"/>
  <c r="B80"/>
  <c r="E78" i="2"/>
  <c r="D78"/>
  <c r="E79" i="1"/>
  <c r="E79" i="3" s="1"/>
  <c r="D79" i="1"/>
  <c r="C79"/>
  <c r="A82" i="3"/>
  <c r="B81"/>
  <c r="B81" i="2"/>
  <c r="C81" s="1"/>
  <c r="A82"/>
  <c r="D81" i="3" l="1"/>
  <c r="A82" i="1"/>
  <c r="B81"/>
  <c r="E79" i="2"/>
  <c r="D79"/>
  <c r="E80" i="1"/>
  <c r="E80" i="3" s="1"/>
  <c r="D80" i="1"/>
  <c r="C80"/>
  <c r="A83" i="3"/>
  <c r="B82"/>
  <c r="B82" i="2"/>
  <c r="C82" s="1"/>
  <c r="A83"/>
  <c r="D82" i="3" l="1"/>
  <c r="A83" i="1"/>
  <c r="B82"/>
  <c r="E80" i="2"/>
  <c r="D80"/>
  <c r="E81" i="1"/>
  <c r="E81" i="3" s="1"/>
  <c r="D81" i="1"/>
  <c r="C81"/>
  <c r="A84" i="3"/>
  <c r="B83"/>
  <c r="B83" i="2"/>
  <c r="C83" s="1"/>
  <c r="A84"/>
  <c r="D83" i="3" l="1"/>
  <c r="A84" i="1"/>
  <c r="B83"/>
  <c r="E81" i="2"/>
  <c r="D81"/>
  <c r="E82" i="1"/>
  <c r="E82" i="3" s="1"/>
  <c r="D82" i="1"/>
  <c r="C82"/>
  <c r="A85" i="3"/>
  <c r="B84"/>
  <c r="B84" i="2"/>
  <c r="C84" s="1"/>
  <c r="A85"/>
  <c r="D84" i="3" l="1"/>
  <c r="A85" i="1"/>
  <c r="B84"/>
  <c r="E82" i="2"/>
  <c r="D82"/>
  <c r="E83" i="1"/>
  <c r="E83" i="3" s="1"/>
  <c r="D83" i="1"/>
  <c r="C83"/>
  <c r="A86" i="3"/>
  <c r="B85"/>
  <c r="B85" i="2"/>
  <c r="C85" s="1"/>
  <c r="A86"/>
  <c r="D85" i="3" l="1"/>
  <c r="A86" i="1"/>
  <c r="B85"/>
  <c r="E83" i="2"/>
  <c r="D83"/>
  <c r="E84" i="1"/>
  <c r="E84" i="3" s="1"/>
  <c r="D84" i="1"/>
  <c r="C84"/>
  <c r="A87" i="3"/>
  <c r="B86"/>
  <c r="B86" i="2"/>
  <c r="C86" s="1"/>
  <c r="A87"/>
  <c r="D86" i="3" l="1"/>
  <c r="A87" i="1"/>
  <c r="B86"/>
  <c r="E84" i="2"/>
  <c r="D84"/>
  <c r="E85" i="1"/>
  <c r="E85" i="3" s="1"/>
  <c r="D85" i="1"/>
  <c r="C85"/>
  <c r="A88" i="3"/>
  <c r="B87"/>
  <c r="B87" i="2"/>
  <c r="C87" s="1"/>
  <c r="A88"/>
  <c r="D87" i="3" l="1"/>
  <c r="A88" i="1"/>
  <c r="B87"/>
  <c r="E85" i="2"/>
  <c r="D85"/>
  <c r="E86" i="1"/>
  <c r="E86" i="3" s="1"/>
  <c r="D86" i="1"/>
  <c r="C86"/>
  <c r="A89" i="3"/>
  <c r="B88"/>
  <c r="B88" i="2"/>
  <c r="C88" s="1"/>
  <c r="A89"/>
  <c r="D88" i="3" l="1"/>
  <c r="A89" i="1"/>
  <c r="B88"/>
  <c r="E86" i="2"/>
  <c r="D86"/>
  <c r="E87" i="1"/>
  <c r="E87" i="3" s="1"/>
  <c r="D87" i="1"/>
  <c r="C87"/>
  <c r="A90" i="3"/>
  <c r="B89"/>
  <c r="B89" i="2"/>
  <c r="C89" s="1"/>
  <c r="A90"/>
  <c r="D89" i="3" l="1"/>
  <c r="A90" i="1"/>
  <c r="B89"/>
  <c r="E87" i="2"/>
  <c r="D87"/>
  <c r="E88" i="1"/>
  <c r="E88" i="3" s="1"/>
  <c r="D88" i="1"/>
  <c r="C88"/>
  <c r="A91" i="3"/>
  <c r="B90"/>
  <c r="B90" i="2"/>
  <c r="C90" s="1"/>
  <c r="A91"/>
  <c r="D90" i="3" l="1"/>
  <c r="A91" i="1"/>
  <c r="B90"/>
  <c r="E88" i="2"/>
  <c r="D88"/>
  <c r="E89" i="1"/>
  <c r="E89" i="3" s="1"/>
  <c r="D89" i="1"/>
  <c r="C89"/>
  <c r="A92" i="3"/>
  <c r="B91"/>
  <c r="B91" i="2"/>
  <c r="C91" s="1"/>
  <c r="A92"/>
  <c r="D91" i="3" l="1"/>
  <c r="A92" i="1"/>
  <c r="B91"/>
  <c r="E89" i="2"/>
  <c r="D89"/>
  <c r="E90" i="1"/>
  <c r="E90" i="3" s="1"/>
  <c r="D90" i="1"/>
  <c r="C90"/>
  <c r="A93" i="3"/>
  <c r="B92"/>
  <c r="B92" i="2"/>
  <c r="C92" s="1"/>
  <c r="A93"/>
  <c r="D92" i="3" l="1"/>
  <c r="A93" i="1"/>
  <c r="B92"/>
  <c r="E90" i="2"/>
  <c r="D90"/>
  <c r="E91" i="1"/>
  <c r="E91" i="3" s="1"/>
  <c r="D91" i="1"/>
  <c r="C91"/>
  <c r="A94" i="3"/>
  <c r="B93"/>
  <c r="B93" i="2"/>
  <c r="C93" s="1"/>
  <c r="A94"/>
  <c r="D93" i="3" l="1"/>
  <c r="A94" i="1"/>
  <c r="B93"/>
  <c r="E91" i="2"/>
  <c r="D91"/>
  <c r="E92" i="1"/>
  <c r="E92" i="3" s="1"/>
  <c r="D92" i="1"/>
  <c r="C92"/>
  <c r="A95" i="3"/>
  <c r="B94"/>
  <c r="B94" i="2"/>
  <c r="C94" s="1"/>
  <c r="A95"/>
  <c r="D94" i="3" l="1"/>
  <c r="A95" i="1"/>
  <c r="B94"/>
  <c r="E92" i="2"/>
  <c r="D92"/>
  <c r="E93" i="1"/>
  <c r="E93" i="3" s="1"/>
  <c r="D93" i="1"/>
  <c r="C93"/>
  <c r="A96" i="3"/>
  <c r="B95"/>
  <c r="B95" i="2"/>
  <c r="C95" s="1"/>
  <c r="A96"/>
  <c r="D95" i="3" l="1"/>
  <c r="A96" i="1"/>
  <c r="B95"/>
  <c r="E93" i="2"/>
  <c r="D93"/>
  <c r="E94" i="1"/>
  <c r="E94" i="3" s="1"/>
  <c r="D94" i="1"/>
  <c r="C94"/>
  <c r="A97" i="3"/>
  <c r="B96"/>
  <c r="B96" i="2"/>
  <c r="C96" s="1"/>
  <c r="A97"/>
  <c r="D96" i="3" l="1"/>
  <c r="A97" i="1"/>
  <c r="B96"/>
  <c r="E94" i="2"/>
  <c r="D94"/>
  <c r="E95" i="1"/>
  <c r="E95" i="3" s="1"/>
  <c r="D95" i="1"/>
  <c r="C95"/>
  <c r="A98" i="3"/>
  <c r="B97"/>
  <c r="B97" i="2"/>
  <c r="C97" s="1"/>
  <c r="A98"/>
  <c r="D97" i="3" l="1"/>
  <c r="A98" i="1"/>
  <c r="B97"/>
  <c r="E95" i="2"/>
  <c r="D95"/>
  <c r="E96" i="1"/>
  <c r="E96" i="3" s="1"/>
  <c r="D96" i="1"/>
  <c r="C96"/>
  <c r="A99" i="3"/>
  <c r="B98"/>
  <c r="B98" i="2"/>
  <c r="C98" s="1"/>
  <c r="A99"/>
  <c r="E96" l="1"/>
  <c r="D96"/>
  <c r="D98" i="3"/>
  <c r="A99" i="1"/>
  <c r="B98"/>
  <c r="E97"/>
  <c r="E97" i="3" s="1"/>
  <c r="D97" i="1"/>
  <c r="C97"/>
  <c r="A100" i="3"/>
  <c r="B99"/>
  <c r="B99" i="2"/>
  <c r="C99" s="1"/>
  <c r="A100"/>
  <c r="D99" i="3" l="1"/>
  <c r="A100" i="1"/>
  <c r="B99"/>
  <c r="E97" i="2"/>
  <c r="D97"/>
  <c r="E98" i="1"/>
  <c r="E98" i="3" s="1"/>
  <c r="D98" i="1"/>
  <c r="C98"/>
  <c r="A101" i="3"/>
  <c r="B100"/>
  <c r="B100" i="2"/>
  <c r="C100" s="1"/>
  <c r="A101"/>
  <c r="D100" i="3" l="1"/>
  <c r="A101" i="1"/>
  <c r="B100"/>
  <c r="E98" i="2"/>
  <c r="D98"/>
  <c r="E99" i="1"/>
  <c r="E99" i="3" s="1"/>
  <c r="D99" i="1"/>
  <c r="C99"/>
  <c r="A102" i="3"/>
  <c r="B101"/>
  <c r="B101" i="2"/>
  <c r="C101" s="1"/>
  <c r="A102"/>
  <c r="D101" i="3" l="1"/>
  <c r="A102" i="1"/>
  <c r="B101"/>
  <c r="E99" i="2"/>
  <c r="D99"/>
  <c r="E100" i="1"/>
  <c r="E100" i="3" s="1"/>
  <c r="D100" i="1"/>
  <c r="C100"/>
  <c r="A103" i="3"/>
  <c r="B102"/>
  <c r="B102" i="2"/>
  <c r="C102" s="1"/>
  <c r="A103"/>
  <c r="D102" i="3" l="1"/>
  <c r="A103" i="1"/>
  <c r="B102"/>
  <c r="E100" i="2"/>
  <c r="D100"/>
  <c r="E101" i="1"/>
  <c r="E101" i="3" s="1"/>
  <c r="D101" i="1"/>
  <c r="C101"/>
  <c r="A104" i="3"/>
  <c r="B103"/>
  <c r="B103" i="2"/>
  <c r="C103" s="1"/>
  <c r="A104"/>
  <c r="D103" i="3" l="1"/>
  <c r="A104" i="1"/>
  <c r="B103"/>
  <c r="E101" i="2"/>
  <c r="D101"/>
  <c r="E102" i="1"/>
  <c r="E102" i="3" s="1"/>
  <c r="D102" i="1"/>
  <c r="C102"/>
  <c r="A105" i="3"/>
  <c r="B104"/>
  <c r="B104" i="2"/>
  <c r="C104" s="1"/>
  <c r="A105"/>
  <c r="E102" l="1"/>
  <c r="D102"/>
  <c r="E103" i="1"/>
  <c r="E103" i="3" s="1"/>
  <c r="D103" i="1"/>
  <c r="C103"/>
  <c r="D104" i="3"/>
  <c r="A105" i="1"/>
  <c r="B104"/>
  <c r="A106" i="3"/>
  <c r="B105"/>
  <c r="B105" i="2"/>
  <c r="C105" s="1"/>
  <c r="A106"/>
  <c r="A106" i="1" l="1"/>
  <c r="B105"/>
  <c r="D105" i="3"/>
  <c r="E104" i="1"/>
  <c r="E104" i="3" s="1"/>
  <c r="D104" i="1"/>
  <c r="C104"/>
  <c r="E103" i="2"/>
  <c r="D103"/>
  <c r="A107" i="3"/>
  <c r="B106"/>
  <c r="B106" i="2"/>
  <c r="C106" s="1"/>
  <c r="A107"/>
  <c r="D106" i="3" l="1"/>
  <c r="A107" i="1"/>
  <c r="B106"/>
  <c r="E104" i="2"/>
  <c r="D104"/>
  <c r="E105" i="1"/>
  <c r="E105" i="3" s="1"/>
  <c r="D105" i="1"/>
  <c r="C105"/>
  <c r="A108" i="3"/>
  <c r="B107"/>
  <c r="B107" i="2"/>
  <c r="C107" s="1"/>
  <c r="A108"/>
  <c r="D107" i="3" l="1"/>
  <c r="A108" i="1"/>
  <c r="B107"/>
  <c r="E105" i="2"/>
  <c r="D105"/>
  <c r="E106" i="1"/>
  <c r="E106" i="3" s="1"/>
  <c r="D106" i="1"/>
  <c r="C106"/>
  <c r="A109" i="3"/>
  <c r="B108"/>
  <c r="B108" i="2"/>
  <c r="C108" s="1"/>
  <c r="A109"/>
  <c r="D108" i="3" l="1"/>
  <c r="A109" i="1"/>
  <c r="B108"/>
  <c r="E106" i="2"/>
  <c r="D106"/>
  <c r="E107" i="1"/>
  <c r="E107" i="3" s="1"/>
  <c r="D107" i="1"/>
  <c r="C107"/>
  <c r="A110" i="3"/>
  <c r="B109"/>
  <c r="B109" i="2"/>
  <c r="C109" s="1"/>
  <c r="A110"/>
  <c r="D109" i="3" l="1"/>
  <c r="A110" i="1"/>
  <c r="B109"/>
  <c r="E107" i="2"/>
  <c r="D107"/>
  <c r="E108" i="1"/>
  <c r="E108" i="3" s="1"/>
  <c r="D108" i="1"/>
  <c r="C108"/>
  <c r="A111" i="3"/>
  <c r="B110"/>
  <c r="B110" i="2"/>
  <c r="C110" s="1"/>
  <c r="A111"/>
  <c r="D110" i="3" l="1"/>
  <c r="A111" i="1"/>
  <c r="B110"/>
  <c r="E108" i="2"/>
  <c r="D108"/>
  <c r="E109" i="1"/>
  <c r="E109" i="3" s="1"/>
  <c r="D109" i="1"/>
  <c r="C109"/>
  <c r="A112" i="3"/>
  <c r="B111"/>
  <c r="B111" i="2"/>
  <c r="C111" s="1"/>
  <c r="A112"/>
  <c r="D111" i="3" l="1"/>
  <c r="A112" i="1"/>
  <c r="B111"/>
  <c r="E109" i="2"/>
  <c r="D109"/>
  <c r="E110" i="1"/>
  <c r="E110" i="3" s="1"/>
  <c r="D110" i="1"/>
  <c r="C110"/>
  <c r="A113" i="3"/>
  <c r="B112"/>
  <c r="B112" i="2"/>
  <c r="C112" s="1"/>
  <c r="A113"/>
  <c r="D112" i="3" l="1"/>
  <c r="A113" i="1"/>
  <c r="B112"/>
  <c r="E110" i="2"/>
  <c r="D110"/>
  <c r="E111" i="1"/>
  <c r="E111" i="3" s="1"/>
  <c r="D111" i="1"/>
  <c r="C111"/>
  <c r="A114" i="3"/>
  <c r="B113"/>
  <c r="B113" i="2"/>
  <c r="C113" s="1"/>
  <c r="A114"/>
  <c r="D113" i="3" l="1"/>
  <c r="A114" i="1"/>
  <c r="B113"/>
  <c r="E111" i="2"/>
  <c r="D111"/>
  <c r="E112" i="1"/>
  <c r="E112" i="3" s="1"/>
  <c r="D112" i="1"/>
  <c r="C112"/>
  <c r="A115" i="3"/>
  <c r="B114"/>
  <c r="B114" i="2"/>
  <c r="C114" s="1"/>
  <c r="A115"/>
  <c r="A115" i="1" l="1"/>
  <c r="B114"/>
  <c r="D114" i="3"/>
  <c r="E112" i="2"/>
  <c r="D112"/>
  <c r="E113" i="1"/>
  <c r="E113" i="3" s="1"/>
  <c r="D113" i="1"/>
  <c r="C113"/>
  <c r="A116" i="3"/>
  <c r="B115"/>
  <c r="B115" i="2"/>
  <c r="C115" s="1"/>
  <c r="A116"/>
  <c r="D115" i="3" l="1"/>
  <c r="A116" i="1"/>
  <c r="B115"/>
  <c r="E113" i="2"/>
  <c r="D113"/>
  <c r="E114" i="1"/>
  <c r="E114" i="3" s="1"/>
  <c r="D114" i="1"/>
  <c r="C114"/>
  <c r="A117" i="3"/>
  <c r="B116"/>
  <c r="B116" i="2"/>
  <c r="C116" s="1"/>
  <c r="A117"/>
  <c r="D116" i="3" l="1"/>
  <c r="A117" i="1"/>
  <c r="B116"/>
  <c r="E114" i="2"/>
  <c r="D114"/>
  <c r="E115" i="1"/>
  <c r="E115" i="3" s="1"/>
  <c r="D115" i="1"/>
  <c r="C115"/>
  <c r="A118" i="3"/>
  <c r="B117"/>
  <c r="B117" i="2"/>
  <c r="C117" s="1"/>
  <c r="A118"/>
  <c r="D117" i="3" l="1"/>
  <c r="A118" i="1"/>
  <c r="B117"/>
  <c r="E115" i="2"/>
  <c r="D115"/>
  <c r="E116" i="1"/>
  <c r="E116" i="3" s="1"/>
  <c r="D116" i="1"/>
  <c r="C116"/>
  <c r="A119" i="3"/>
  <c r="B118"/>
  <c r="B118" i="2"/>
  <c r="C118" s="1"/>
  <c r="A119"/>
  <c r="D118" i="3" l="1"/>
  <c r="A119" i="1"/>
  <c r="B118"/>
  <c r="E116" i="2"/>
  <c r="D116"/>
  <c r="E117" i="1"/>
  <c r="E117" i="3" s="1"/>
  <c r="D117" i="1"/>
  <c r="C117"/>
  <c r="A120" i="3"/>
  <c r="B119"/>
  <c r="B119" i="2"/>
  <c r="C119" s="1"/>
  <c r="A120"/>
  <c r="D119" i="3" l="1"/>
  <c r="A120" i="1"/>
  <c r="B119"/>
  <c r="E117" i="2"/>
  <c r="D117"/>
  <c r="E118" i="1"/>
  <c r="E118" i="3" s="1"/>
  <c r="D118" i="1"/>
  <c r="C118"/>
  <c r="A121" i="3"/>
  <c r="B120"/>
  <c r="B120" i="2"/>
  <c r="C120" s="1"/>
  <c r="A121"/>
  <c r="D120" i="3" l="1"/>
  <c r="A121" i="1"/>
  <c r="B120"/>
  <c r="E118" i="2"/>
  <c r="D118"/>
  <c r="E119" i="1"/>
  <c r="E119" i="3" s="1"/>
  <c r="D119" i="1"/>
  <c r="C119"/>
  <c r="A122" i="3"/>
  <c r="B121"/>
  <c r="B121" i="2"/>
  <c r="C121" s="1"/>
  <c r="A122"/>
  <c r="A122" i="1" l="1"/>
  <c r="B121"/>
  <c r="D121" i="3"/>
  <c r="E119" i="2"/>
  <c r="D119"/>
  <c r="E120" i="1"/>
  <c r="E120" i="3" s="1"/>
  <c r="D120" i="1"/>
  <c r="C120"/>
  <c r="A123" i="3"/>
  <c r="B122"/>
  <c r="B122" i="2"/>
  <c r="C122" s="1"/>
  <c r="A123"/>
  <c r="A123" i="1" l="1"/>
  <c r="B122"/>
  <c r="D122" i="3"/>
  <c r="E120" i="2"/>
  <c r="D120"/>
  <c r="E121" i="1"/>
  <c r="E121" i="3" s="1"/>
  <c r="D121" i="1"/>
  <c r="C121"/>
  <c r="A124" i="3"/>
  <c r="B123"/>
  <c r="B123" i="2"/>
  <c r="C123" s="1"/>
  <c r="A124"/>
  <c r="D123" i="3" l="1"/>
  <c r="A124" i="1"/>
  <c r="B123"/>
  <c r="E121" i="2"/>
  <c r="D121"/>
  <c r="E122" i="1"/>
  <c r="E122" i="3" s="1"/>
  <c r="D122" i="1"/>
  <c r="C122"/>
  <c r="A125" i="3"/>
  <c r="B124"/>
  <c r="B124" i="2"/>
  <c r="C124" s="1"/>
  <c r="A125"/>
  <c r="A125" i="1" l="1"/>
  <c r="B124"/>
  <c r="D124" i="3"/>
  <c r="E122" i="2"/>
  <c r="D122"/>
  <c r="E123" i="1"/>
  <c r="E123" i="3" s="1"/>
  <c r="D123" i="1"/>
  <c r="C123"/>
  <c r="A126" i="3"/>
  <c r="B125"/>
  <c r="B125" i="2"/>
  <c r="C125" s="1"/>
  <c r="A126"/>
  <c r="D125" i="3" l="1"/>
  <c r="A126" i="1"/>
  <c r="B125"/>
  <c r="E123" i="2"/>
  <c r="D123"/>
  <c r="E124" i="1"/>
  <c r="E124" i="3" s="1"/>
  <c r="D124" i="1"/>
  <c r="C124"/>
  <c r="A127" i="3"/>
  <c r="B126"/>
  <c r="B126" i="2"/>
  <c r="C126" s="1"/>
  <c r="A127"/>
  <c r="D126" i="3" l="1"/>
  <c r="A127" i="1"/>
  <c r="B126"/>
  <c r="E124" i="2"/>
  <c r="D124"/>
  <c r="E125" i="1"/>
  <c r="E125" i="3" s="1"/>
  <c r="D125" i="1"/>
  <c r="C125"/>
  <c r="A128" i="3"/>
  <c r="B127"/>
  <c r="B127" i="2"/>
  <c r="C127" s="1"/>
  <c r="A128"/>
  <c r="D127" i="3" l="1"/>
  <c r="A128" i="1"/>
  <c r="B127"/>
  <c r="E125" i="2"/>
  <c r="D125"/>
  <c r="E126" i="1"/>
  <c r="E126" i="3" s="1"/>
  <c r="D126" i="1"/>
  <c r="C126"/>
  <c r="A129" i="3"/>
  <c r="B128"/>
  <c r="B128" i="2"/>
  <c r="C128" s="1"/>
  <c r="A129"/>
  <c r="A129" i="1" l="1"/>
  <c r="B128"/>
  <c r="D128" i="3"/>
  <c r="E126" i="2"/>
  <c r="D126"/>
  <c r="E127" i="1"/>
  <c r="E127" i="3" s="1"/>
  <c r="D127" i="1"/>
  <c r="C127"/>
  <c r="A130" i="3"/>
  <c r="B129"/>
  <c r="B129" i="2"/>
  <c r="C129" s="1"/>
  <c r="A130"/>
  <c r="D129" i="3" l="1"/>
  <c r="A130" i="1"/>
  <c r="B129"/>
  <c r="E127" i="2"/>
  <c r="D127"/>
  <c r="E128" i="1"/>
  <c r="E128" i="3" s="1"/>
  <c r="D128" i="1"/>
  <c r="C128"/>
  <c r="A131" i="3"/>
  <c r="B130"/>
  <c r="B130" i="2"/>
  <c r="C130" s="1"/>
  <c r="A131"/>
  <c r="D130" i="3" l="1"/>
  <c r="A131" i="1"/>
  <c r="B130"/>
  <c r="E128" i="2"/>
  <c r="D128"/>
  <c r="E129" i="1"/>
  <c r="E129" i="3" s="1"/>
  <c r="D129" i="1"/>
  <c r="C129"/>
  <c r="A132" i="3"/>
  <c r="B131"/>
  <c r="B131" i="2"/>
  <c r="C131" s="1"/>
  <c r="A132"/>
  <c r="D131" i="3" l="1"/>
  <c r="A132" i="1"/>
  <c r="B131"/>
  <c r="E129" i="2"/>
  <c r="D129"/>
  <c r="E130" i="1"/>
  <c r="E130" i="3" s="1"/>
  <c r="D130" i="1"/>
  <c r="C130"/>
  <c r="A133" i="3"/>
  <c r="B132"/>
  <c r="B132" i="2"/>
  <c r="C132" s="1"/>
  <c r="A133"/>
  <c r="D132" i="3" l="1"/>
  <c r="A133" i="1"/>
  <c r="B132"/>
  <c r="E130" i="2"/>
  <c r="D130"/>
  <c r="E131" i="1"/>
  <c r="E131" i="3" s="1"/>
  <c r="D131" i="1"/>
  <c r="C131"/>
  <c r="A134" i="3"/>
  <c r="B133"/>
  <c r="B133" i="2"/>
  <c r="C133" s="1"/>
  <c r="A134"/>
  <c r="D133" i="3" l="1"/>
  <c r="A134" i="1"/>
  <c r="B133"/>
  <c r="E131" i="2"/>
  <c r="D131"/>
  <c r="E132" i="1"/>
  <c r="E132" i="3" s="1"/>
  <c r="D132" i="1"/>
  <c r="C132"/>
  <c r="A135" i="3"/>
  <c r="B134"/>
  <c r="B134" i="2"/>
  <c r="C134" s="1"/>
  <c r="A135"/>
  <c r="D134" i="3" l="1"/>
  <c r="A135" i="1"/>
  <c r="B134"/>
  <c r="E132" i="2"/>
  <c r="D132"/>
  <c r="E133" i="1"/>
  <c r="E133" i="3" s="1"/>
  <c r="D133" i="1"/>
  <c r="C133"/>
  <c r="A136" i="3"/>
  <c r="B135"/>
  <c r="B135" i="2"/>
  <c r="C135" s="1"/>
  <c r="A136"/>
  <c r="D135" i="3" l="1"/>
  <c r="A136" i="1"/>
  <c r="B135"/>
  <c r="E133" i="2"/>
  <c r="D133"/>
  <c r="E134" i="1"/>
  <c r="E134" i="3" s="1"/>
  <c r="D134" i="1"/>
  <c r="C134"/>
  <c r="A137" i="3"/>
  <c r="B136"/>
  <c r="B136" i="2"/>
  <c r="C136" s="1"/>
  <c r="A137"/>
  <c r="D136" i="3" l="1"/>
  <c r="A137" i="1"/>
  <c r="B136"/>
  <c r="E134" i="2"/>
  <c r="D134"/>
  <c r="E135" i="1"/>
  <c r="E135" i="3" s="1"/>
  <c r="D135" i="1"/>
  <c r="C135"/>
  <c r="A138" i="3"/>
  <c r="B137"/>
  <c r="B137" i="2"/>
  <c r="C137" s="1"/>
  <c r="A138"/>
  <c r="D137" i="3" l="1"/>
  <c r="A138" i="1"/>
  <c r="B137"/>
  <c r="E135" i="2"/>
  <c r="D135"/>
  <c r="E136" i="1"/>
  <c r="E136" i="3" s="1"/>
  <c r="D136" i="1"/>
  <c r="C136"/>
  <c r="A139" i="3"/>
  <c r="B138"/>
  <c r="B138" i="2"/>
  <c r="C138" s="1"/>
  <c r="A139"/>
  <c r="D138" i="3" l="1"/>
  <c r="A139" i="1"/>
  <c r="B138"/>
  <c r="E136" i="2"/>
  <c r="D136"/>
  <c r="E137" i="1"/>
  <c r="E137" i="3" s="1"/>
  <c r="D137" i="1"/>
  <c r="C137"/>
  <c r="A140" i="3"/>
  <c r="B139"/>
  <c r="B139" i="2"/>
  <c r="C139" s="1"/>
  <c r="A140"/>
  <c r="D139" i="3" l="1"/>
  <c r="A140" i="1"/>
  <c r="B139"/>
  <c r="E137" i="2"/>
  <c r="D137"/>
  <c r="E138" i="1"/>
  <c r="E138" i="3" s="1"/>
  <c r="D138" i="1"/>
  <c r="C138"/>
  <c r="A141" i="3"/>
  <c r="B140"/>
  <c r="B140" i="2"/>
  <c r="C140" s="1"/>
  <c r="A141"/>
  <c r="D140" i="3" l="1"/>
  <c r="A141" i="1"/>
  <c r="B140"/>
  <c r="E138" i="2"/>
  <c r="D138"/>
  <c r="E139" i="1"/>
  <c r="E139" i="3" s="1"/>
  <c r="D139" i="1"/>
  <c r="C139"/>
  <c r="A142" i="3"/>
  <c r="B141"/>
  <c r="B141" i="2"/>
  <c r="C141" s="1"/>
  <c r="A142"/>
  <c r="A142" i="1" l="1"/>
  <c r="B141"/>
  <c r="D141" i="3"/>
  <c r="E139" i="2"/>
  <c r="D139"/>
  <c r="E140" i="1"/>
  <c r="E140" i="3" s="1"/>
  <c r="D140" i="1"/>
  <c r="C140"/>
  <c r="A143" i="3"/>
  <c r="B142"/>
  <c r="B142" i="2"/>
  <c r="C142" s="1"/>
  <c r="A143"/>
  <c r="D142" i="3" l="1"/>
  <c r="A143" i="1"/>
  <c r="B142"/>
  <c r="E140" i="2"/>
  <c r="D140"/>
  <c r="E141" i="1"/>
  <c r="E141" i="3" s="1"/>
  <c r="D141" i="1"/>
  <c r="C141"/>
  <c r="A144" i="3"/>
  <c r="B143"/>
  <c r="B143" i="2"/>
  <c r="C143" s="1"/>
  <c r="A144"/>
  <c r="A144" i="1" l="1"/>
  <c r="B143"/>
  <c r="D143" i="3"/>
  <c r="E141" i="2"/>
  <c r="D141"/>
  <c r="E142" i="1"/>
  <c r="E142" i="3" s="1"/>
  <c r="D142" i="1"/>
  <c r="C142"/>
  <c r="A145" i="3"/>
  <c r="B144"/>
  <c r="B144" i="2"/>
  <c r="C144" s="1"/>
  <c r="A145"/>
  <c r="A145" i="1" l="1"/>
  <c r="B144"/>
  <c r="D144" i="3"/>
  <c r="E142" i="2"/>
  <c r="D142"/>
  <c r="E143" i="1"/>
  <c r="E143" i="3" s="1"/>
  <c r="D143" i="1"/>
  <c r="C143"/>
  <c r="A146" i="3"/>
  <c r="B145"/>
  <c r="B145" i="2"/>
  <c r="C145" s="1"/>
  <c r="A146"/>
  <c r="D145" i="3" l="1"/>
  <c r="A146" i="1"/>
  <c r="B145"/>
  <c r="E143" i="2"/>
  <c r="D143"/>
  <c r="E144" i="1"/>
  <c r="E144" i="3" s="1"/>
  <c r="D144" i="1"/>
  <c r="C144"/>
  <c r="A147" i="3"/>
  <c r="B146"/>
  <c r="B146" i="2"/>
  <c r="C146" s="1"/>
  <c r="A147"/>
  <c r="D146" i="3" l="1"/>
  <c r="A147" i="1"/>
  <c r="B146"/>
  <c r="E144" i="2"/>
  <c r="D144"/>
  <c r="E145" i="1"/>
  <c r="E145" i="3" s="1"/>
  <c r="D145" i="1"/>
  <c r="C145"/>
  <c r="A148" i="3"/>
  <c r="B147"/>
  <c r="B147" i="2"/>
  <c r="C147" s="1"/>
  <c r="A148"/>
  <c r="D147" i="3" l="1"/>
  <c r="A148" i="1"/>
  <c r="B147"/>
  <c r="E145" i="2"/>
  <c r="D145"/>
  <c r="E146" i="1"/>
  <c r="E146" i="3" s="1"/>
  <c r="D146" i="1"/>
  <c r="C146"/>
  <c r="A149" i="3"/>
  <c r="B148"/>
  <c r="B148" i="2"/>
  <c r="C148" s="1"/>
  <c r="A149"/>
  <c r="D148" i="3" l="1"/>
  <c r="A149" i="1"/>
  <c r="B148"/>
  <c r="E146" i="2"/>
  <c r="D146"/>
  <c r="E147" i="1"/>
  <c r="E147" i="3" s="1"/>
  <c r="D147" i="1"/>
  <c r="C147"/>
  <c r="A150" i="3"/>
  <c r="B149"/>
  <c r="B149" i="2"/>
  <c r="C149" s="1"/>
  <c r="A150"/>
  <c r="D149" i="3" l="1"/>
  <c r="A150" i="1"/>
  <c r="B149"/>
  <c r="E147" i="2"/>
  <c r="D147"/>
  <c r="E148" i="1"/>
  <c r="E148" i="3" s="1"/>
  <c r="D148" i="1"/>
  <c r="C148"/>
  <c r="A151" i="3"/>
  <c r="B150"/>
  <c r="B150" i="2"/>
  <c r="C150" s="1"/>
  <c r="A151"/>
  <c r="D150" i="3" l="1"/>
  <c r="A151" i="1"/>
  <c r="B150"/>
  <c r="E148" i="2"/>
  <c r="D148"/>
  <c r="E149" i="1"/>
  <c r="E149" i="3" s="1"/>
  <c r="D149" i="1"/>
  <c r="C149"/>
  <c r="A152" i="3"/>
  <c r="B151"/>
  <c r="B151" i="2"/>
  <c r="C151" s="1"/>
  <c r="A152"/>
  <c r="D151" i="3" l="1"/>
  <c r="A152" i="1"/>
  <c r="B151"/>
  <c r="E149" i="2"/>
  <c r="D149"/>
  <c r="E150" i="1"/>
  <c r="E150" i="3" s="1"/>
  <c r="D150" i="1"/>
  <c r="C150"/>
  <c r="A153" i="3"/>
  <c r="B152"/>
  <c r="B152" i="2"/>
  <c r="C152" s="1"/>
  <c r="A153"/>
  <c r="A153" i="1" l="1"/>
  <c r="B152"/>
  <c r="D152" i="3"/>
  <c r="E150" i="2"/>
  <c r="D150"/>
  <c r="E151" i="1"/>
  <c r="E151" i="3" s="1"/>
  <c r="D151" i="1"/>
  <c r="C151"/>
  <c r="A154" i="3"/>
  <c r="B153"/>
  <c r="B153" i="2"/>
  <c r="C153" s="1"/>
  <c r="A154"/>
  <c r="D153" i="3" l="1"/>
  <c r="A154" i="1"/>
  <c r="B153"/>
  <c r="E151" i="2"/>
  <c r="D151"/>
  <c r="E152" i="1"/>
  <c r="E152" i="3" s="1"/>
  <c r="D152" i="1"/>
  <c r="C152"/>
  <c r="A155" i="3"/>
  <c r="B154"/>
  <c r="B154" i="2"/>
  <c r="C154" s="1"/>
  <c r="A155"/>
  <c r="D154" i="3" l="1"/>
  <c r="A155" i="1"/>
  <c r="B154"/>
  <c r="E152" i="2"/>
  <c r="D152"/>
  <c r="E153" i="1"/>
  <c r="E153" i="3" s="1"/>
  <c r="D153" i="1"/>
  <c r="C153"/>
  <c r="B155" i="3"/>
  <c r="A156"/>
  <c r="B155" i="2"/>
  <c r="C155" s="1"/>
  <c r="A156"/>
  <c r="A156" i="1" l="1"/>
  <c r="B155"/>
  <c r="D155" i="3"/>
  <c r="E153" i="2"/>
  <c r="D153"/>
  <c r="E154" i="1"/>
  <c r="E154" i="3" s="1"/>
  <c r="D154" i="1"/>
  <c r="C154"/>
  <c r="B156" i="3"/>
  <c r="A157"/>
  <c r="B156" i="2"/>
  <c r="C156" s="1"/>
  <c r="A157"/>
  <c r="A157" i="1" l="1"/>
  <c r="B156"/>
  <c r="D156" i="3"/>
  <c r="E154" i="2"/>
  <c r="D154"/>
  <c r="E155" i="1"/>
  <c r="E155" i="3" s="1"/>
  <c r="D155" i="1"/>
  <c r="C155"/>
  <c r="B157" i="3"/>
  <c r="A158"/>
  <c r="B157" i="2"/>
  <c r="C157" s="1"/>
  <c r="A158"/>
  <c r="A158" i="1" l="1"/>
  <c r="B157"/>
  <c r="D157" i="3"/>
  <c r="E155" i="2"/>
  <c r="D155"/>
  <c r="E156" i="1"/>
  <c r="E156" i="3" s="1"/>
  <c r="D156" i="1"/>
  <c r="C156"/>
  <c r="B158" i="3"/>
  <c r="A159"/>
  <c r="B158" i="2"/>
  <c r="C158" s="1"/>
  <c r="A159"/>
  <c r="A159" i="1" l="1"/>
  <c r="B158"/>
  <c r="D158" i="3"/>
  <c r="E156" i="2"/>
  <c r="D156"/>
  <c r="E157" i="1"/>
  <c r="E157" i="3" s="1"/>
  <c r="D157" i="1"/>
  <c r="C157"/>
  <c r="B159" i="3"/>
  <c r="A160"/>
  <c r="B159" i="2"/>
  <c r="C159" s="1"/>
  <c r="A160"/>
  <c r="A160" i="1" l="1"/>
  <c r="B159"/>
  <c r="D159" i="3"/>
  <c r="E157" i="2"/>
  <c r="D157"/>
  <c r="E158" i="1"/>
  <c r="E158" i="3" s="1"/>
  <c r="D158" i="1"/>
  <c r="C158"/>
  <c r="B160" i="3"/>
  <c r="A161"/>
  <c r="B160" i="2"/>
  <c r="C160" s="1"/>
  <c r="A161"/>
  <c r="A161" i="1" l="1"/>
  <c r="B160"/>
  <c r="D160" i="3"/>
  <c r="E158" i="2"/>
  <c r="D158"/>
  <c r="E159" i="1"/>
  <c r="E159" i="3" s="1"/>
  <c r="D159" i="1"/>
  <c r="C159"/>
  <c r="B161" i="3"/>
  <c r="A162"/>
  <c r="B161" i="2"/>
  <c r="C161" s="1"/>
  <c r="A162"/>
  <c r="A162" i="1" l="1"/>
  <c r="B161"/>
  <c r="D161" i="3"/>
  <c r="E159" i="2"/>
  <c r="D159"/>
  <c r="E160" i="1"/>
  <c r="E160" i="3" s="1"/>
  <c r="D160" i="1"/>
  <c r="C160"/>
  <c r="B162" i="3"/>
  <c r="A163"/>
  <c r="B162" i="2"/>
  <c r="C162" s="1"/>
  <c r="A163"/>
  <c r="A163" i="1" l="1"/>
  <c r="B162"/>
  <c r="D162" i="3"/>
  <c r="E160" i="2"/>
  <c r="D160"/>
  <c r="E161" i="1"/>
  <c r="E161" i="3" s="1"/>
  <c r="D161" i="1"/>
  <c r="C161"/>
  <c r="B163" i="3"/>
  <c r="A164"/>
  <c r="B163" i="2"/>
  <c r="C163" s="1"/>
  <c r="A164"/>
  <c r="A164" i="1" l="1"/>
  <c r="B163"/>
  <c r="D163" i="3"/>
  <c r="E161" i="2"/>
  <c r="D161"/>
  <c r="E162" i="1"/>
  <c r="E162" i="3" s="1"/>
  <c r="D162" i="1"/>
  <c r="C162"/>
  <c r="B164" i="3"/>
  <c r="A165"/>
  <c r="B164" i="2"/>
  <c r="C164" s="1"/>
  <c r="A165"/>
  <c r="A165" i="1" l="1"/>
  <c r="B164"/>
  <c r="D164" i="3"/>
  <c r="E162" i="2"/>
  <c r="D162"/>
  <c r="E163" i="1"/>
  <c r="E163" i="3" s="1"/>
  <c r="D163" i="1"/>
  <c r="C163"/>
  <c r="B165" i="3"/>
  <c r="A166"/>
  <c r="B165" i="2"/>
  <c r="C165" s="1"/>
  <c r="A166"/>
  <c r="A166" i="1" l="1"/>
  <c r="B165"/>
  <c r="D165" i="3"/>
  <c r="E163" i="2"/>
  <c r="D163"/>
  <c r="E164" i="1"/>
  <c r="E164" i="3" s="1"/>
  <c r="D164" i="1"/>
  <c r="C164"/>
  <c r="B166" i="3"/>
  <c r="A167"/>
  <c r="B166" i="2"/>
  <c r="C166" s="1"/>
  <c r="A167"/>
  <c r="E164" l="1"/>
  <c r="D164"/>
  <c r="E165" i="1"/>
  <c r="E165" i="3" s="1"/>
  <c r="D165" i="1"/>
  <c r="C165"/>
  <c r="A167"/>
  <c r="B166"/>
  <c r="D166" i="3"/>
  <c r="B167"/>
  <c r="A168"/>
  <c r="B167" i="2"/>
  <c r="C167" s="1"/>
  <c r="A168"/>
  <c r="D167" i="3" l="1"/>
  <c r="E166" i="1"/>
  <c r="E166" i="3" s="1"/>
  <c r="D166" i="1"/>
  <c r="C166"/>
  <c r="A168"/>
  <c r="B167"/>
  <c r="E165" i="2"/>
  <c r="D165"/>
  <c r="A169" i="3"/>
  <c r="B168"/>
  <c r="B168" i="2"/>
  <c r="C168" s="1"/>
  <c r="A169"/>
  <c r="D168" i="3" l="1"/>
  <c r="E167" i="1"/>
  <c r="E167" i="3" s="1"/>
  <c r="D167" i="1"/>
  <c r="C167"/>
  <c r="A169"/>
  <c r="B168"/>
  <c r="E166" i="2"/>
  <c r="D166"/>
  <c r="A170" i="3"/>
  <c r="B169"/>
  <c r="A170" i="2"/>
  <c r="B169"/>
  <c r="C169" s="1"/>
  <c r="D169" i="3" l="1"/>
  <c r="E168" i="1"/>
  <c r="E168" i="3" s="1"/>
  <c r="D168" i="1"/>
  <c r="C168"/>
  <c r="A170"/>
  <c r="B169"/>
  <c r="E167" i="2"/>
  <c r="D167"/>
  <c r="A171" i="3"/>
  <c r="B170"/>
  <c r="A171" i="2"/>
  <c r="B170"/>
  <c r="C170" s="1"/>
  <c r="D170" i="3" l="1"/>
  <c r="E169" i="1"/>
  <c r="E169" i="3" s="1"/>
  <c r="D169" i="1"/>
  <c r="C169"/>
  <c r="A171"/>
  <c r="B170"/>
  <c r="E168" i="2"/>
  <c r="D168"/>
  <c r="A172" i="3"/>
  <c r="B171"/>
  <c r="A172" i="2"/>
  <c r="B171"/>
  <c r="C171" s="1"/>
  <c r="D171" i="3" l="1"/>
  <c r="E170" i="1"/>
  <c r="E170" i="3" s="1"/>
  <c r="D170" i="1"/>
  <c r="C170"/>
  <c r="A172"/>
  <c r="B171"/>
  <c r="E169" i="2"/>
  <c r="D169"/>
  <c r="A173" i="3"/>
  <c r="B172"/>
  <c r="A173" i="2"/>
  <c r="B172"/>
  <c r="C172" s="1"/>
  <c r="D172" i="3" l="1"/>
  <c r="E171" i="1"/>
  <c r="E171" i="3" s="1"/>
  <c r="D171" i="1"/>
  <c r="C171"/>
  <c r="A173"/>
  <c r="B172"/>
  <c r="E170" i="2"/>
  <c r="D170"/>
  <c r="A174" i="3"/>
  <c r="B173"/>
  <c r="A174" i="2"/>
  <c r="B173"/>
  <c r="C173" s="1"/>
  <c r="D173" i="3" l="1"/>
  <c r="E172" i="1"/>
  <c r="E172" i="3" s="1"/>
  <c r="D172" i="1"/>
  <c r="C172"/>
  <c r="A174"/>
  <c r="B173"/>
  <c r="E171" i="2"/>
  <c r="D171"/>
  <c r="A175" i="3"/>
  <c r="B174"/>
  <c r="A175" i="2"/>
  <c r="B174"/>
  <c r="C174" s="1"/>
  <c r="D174" i="3" l="1"/>
  <c r="E173" i="1"/>
  <c r="E173" i="3" s="1"/>
  <c r="D173" i="1"/>
  <c r="C173"/>
  <c r="A175"/>
  <c r="B174"/>
  <c r="E172" i="2"/>
  <c r="D172"/>
  <c r="A176" i="3"/>
  <c r="B175"/>
  <c r="A176" i="2"/>
  <c r="B175"/>
  <c r="C175" s="1"/>
  <c r="D175" i="3" l="1"/>
  <c r="E174" i="1"/>
  <c r="E174" i="3" s="1"/>
  <c r="D174" i="1"/>
  <c r="C174"/>
  <c r="A176"/>
  <c r="B175"/>
  <c r="E173" i="2"/>
  <c r="D173"/>
  <c r="A177" i="3"/>
  <c r="B176"/>
  <c r="A177" i="2"/>
  <c r="B176"/>
  <c r="C176" s="1"/>
  <c r="D176" i="3" l="1"/>
  <c r="E175" i="1"/>
  <c r="E175" i="3" s="1"/>
  <c r="D175" i="1"/>
  <c r="C175"/>
  <c r="A177"/>
  <c r="B176"/>
  <c r="E174" i="2"/>
  <c r="D174"/>
  <c r="A178" i="3"/>
  <c r="B177"/>
  <c r="A178" i="2"/>
  <c r="B177"/>
  <c r="C177" s="1"/>
  <c r="D177" i="3" l="1"/>
  <c r="E176" i="1"/>
  <c r="E176" i="3" s="1"/>
  <c r="D176" i="1"/>
  <c r="C176"/>
  <c r="A178"/>
  <c r="B177"/>
  <c r="E175" i="2"/>
  <c r="D175"/>
  <c r="A179" i="3"/>
  <c r="B178"/>
  <c r="A179" i="2"/>
  <c r="B178"/>
  <c r="C178" s="1"/>
  <c r="D178" i="3" l="1"/>
  <c r="E177" i="1"/>
  <c r="E177" i="3" s="1"/>
  <c r="D177" i="1"/>
  <c r="C177"/>
  <c r="A179"/>
  <c r="B178"/>
  <c r="E176" i="2"/>
  <c r="D176"/>
  <c r="A180" i="3"/>
  <c r="B179"/>
  <c r="A180" i="2"/>
  <c r="B179"/>
  <c r="C179" s="1"/>
  <c r="D179" i="3" l="1"/>
  <c r="E178" i="1"/>
  <c r="E178" i="3" s="1"/>
  <c r="D178" i="1"/>
  <c r="C178"/>
  <c r="A180"/>
  <c r="B179"/>
  <c r="E177" i="2"/>
  <c r="D177"/>
  <c r="A181" i="3"/>
  <c r="B180"/>
  <c r="A181" i="2"/>
  <c r="B180"/>
  <c r="C180" s="1"/>
  <c r="E179" i="1" l="1"/>
  <c r="E179" i="3" s="1"/>
  <c r="D179" i="1"/>
  <c r="C179"/>
  <c r="D180" i="3"/>
  <c r="A181" i="1"/>
  <c r="B180"/>
  <c r="E178" i="2"/>
  <c r="D178"/>
  <c r="A182" i="3"/>
  <c r="B181"/>
  <c r="A182" i="2"/>
  <c r="B181"/>
  <c r="C181" s="1"/>
  <c r="A182" i="1" l="1"/>
  <c r="B181"/>
  <c r="D181" i="3"/>
  <c r="E180" i="1"/>
  <c r="E180" i="3" s="1"/>
  <c r="D180" i="1"/>
  <c r="C180"/>
  <c r="E179" i="2"/>
  <c r="D179"/>
  <c r="A183" i="3"/>
  <c r="B182"/>
  <c r="A183" i="2"/>
  <c r="B182"/>
  <c r="C182" s="1"/>
  <c r="D182" i="3" l="1"/>
  <c r="A183" i="1"/>
  <c r="B182"/>
  <c r="E180" i="2"/>
  <c r="D180"/>
  <c r="E181" i="1"/>
  <c r="E181" i="3" s="1"/>
  <c r="D181" i="1"/>
  <c r="C181"/>
  <c r="A184" i="3"/>
  <c r="B183"/>
  <c r="A184" i="2"/>
  <c r="B183"/>
  <c r="C183" s="1"/>
  <c r="D183" i="3" l="1"/>
  <c r="A184" i="1"/>
  <c r="B183"/>
  <c r="E181" i="2"/>
  <c r="D181"/>
  <c r="E182" i="1"/>
  <c r="E182" i="3" s="1"/>
  <c r="D182" i="1"/>
  <c r="C182"/>
  <c r="A185" i="3"/>
  <c r="B184"/>
  <c r="A185" i="2"/>
  <c r="B184"/>
  <c r="C184" s="1"/>
  <c r="D184" i="3" l="1"/>
  <c r="A185" i="1"/>
  <c r="B184"/>
  <c r="E182" i="2"/>
  <c r="D182"/>
  <c r="E183" i="1"/>
  <c r="E183" i="3" s="1"/>
  <c r="D183" i="1"/>
  <c r="C183"/>
  <c r="A186" i="3"/>
  <c r="B185"/>
  <c r="A186" i="2"/>
  <c r="B185"/>
  <c r="C185" s="1"/>
  <c r="D185" i="3" l="1"/>
  <c r="A186" i="1"/>
  <c r="B185"/>
  <c r="E183" i="2"/>
  <c r="D183"/>
  <c r="E184" i="1"/>
  <c r="E184" i="3" s="1"/>
  <c r="D184" i="1"/>
  <c r="C184"/>
  <c r="A187" i="3"/>
  <c r="B186"/>
  <c r="A187" i="2"/>
  <c r="B186"/>
  <c r="C186" s="1"/>
  <c r="D186" i="3" l="1"/>
  <c r="A187" i="1"/>
  <c r="B186"/>
  <c r="E184" i="2"/>
  <c r="D184"/>
  <c r="E185" i="1"/>
  <c r="E185" i="3" s="1"/>
  <c r="D185" i="1"/>
  <c r="C185"/>
  <c r="A188" i="3"/>
  <c r="B187"/>
  <c r="A188" i="2"/>
  <c r="B187"/>
  <c r="C187" s="1"/>
  <c r="A188" i="1" l="1"/>
  <c r="B187"/>
  <c r="D187" i="3"/>
  <c r="E185" i="2"/>
  <c r="D185"/>
  <c r="E186" i="1"/>
  <c r="E186" i="3" s="1"/>
  <c r="D186" i="1"/>
  <c r="C186"/>
  <c r="A189" i="3"/>
  <c r="B188"/>
  <c r="A189" i="2"/>
  <c r="B188"/>
  <c r="C188" s="1"/>
  <c r="A189" i="1" l="1"/>
  <c r="B188"/>
  <c r="D188" i="3"/>
  <c r="E186" i="2"/>
  <c r="D186"/>
  <c r="E187" i="1"/>
  <c r="E187" i="3" s="1"/>
  <c r="D187" i="1"/>
  <c r="C187"/>
  <c r="A190" i="3"/>
  <c r="B189"/>
  <c r="A190" i="2"/>
  <c r="B189"/>
  <c r="C189" s="1"/>
  <c r="D189" i="3" l="1"/>
  <c r="A190" i="1"/>
  <c r="B189"/>
  <c r="E187" i="2"/>
  <c r="D187"/>
  <c r="E188" i="1"/>
  <c r="E188" i="3" s="1"/>
  <c r="D188" i="1"/>
  <c r="C188"/>
  <c r="A191" i="3"/>
  <c r="B190"/>
  <c r="A191" i="2"/>
  <c r="B190"/>
  <c r="C190" s="1"/>
  <c r="D190" i="3" l="1"/>
  <c r="A191" i="1"/>
  <c r="B190"/>
  <c r="E188" i="2"/>
  <c r="D188"/>
  <c r="E189" i="1"/>
  <c r="E189" i="3" s="1"/>
  <c r="D189" i="1"/>
  <c r="C189"/>
  <c r="A192" i="3"/>
  <c r="B191"/>
  <c r="A192" i="2"/>
  <c r="B191"/>
  <c r="C191" s="1"/>
  <c r="A192" i="1" l="1"/>
  <c r="B191"/>
  <c r="D191" i="3"/>
  <c r="E189" i="2"/>
  <c r="D189"/>
  <c r="E190" i="1"/>
  <c r="E190" i="3" s="1"/>
  <c r="D190" i="1"/>
  <c r="C190"/>
  <c r="A193" i="3"/>
  <c r="B192"/>
  <c r="A193" i="2"/>
  <c r="B192"/>
  <c r="C192" s="1"/>
  <c r="D192" i="3" l="1"/>
  <c r="A193" i="1"/>
  <c r="B192"/>
  <c r="E190" i="2"/>
  <c r="D190"/>
  <c r="E191" i="1"/>
  <c r="E191" i="3" s="1"/>
  <c r="D191" i="1"/>
  <c r="C191"/>
  <c r="A194" i="3"/>
  <c r="B193"/>
  <c r="A194" i="2"/>
  <c r="B193"/>
  <c r="C193" s="1"/>
  <c r="D193" i="3" l="1"/>
  <c r="A194" i="1"/>
  <c r="B193"/>
  <c r="E191" i="2"/>
  <c r="D191"/>
  <c r="E192" i="1"/>
  <c r="E192" i="3" s="1"/>
  <c r="D192" i="1"/>
  <c r="C192"/>
  <c r="A195" i="3"/>
  <c r="B194"/>
  <c r="A195" i="2"/>
  <c r="B194"/>
  <c r="C194" s="1"/>
  <c r="D194" i="3" l="1"/>
  <c r="A195" i="1"/>
  <c r="B194"/>
  <c r="E192" i="2"/>
  <c r="D192"/>
  <c r="E193" i="1"/>
  <c r="E193" i="3" s="1"/>
  <c r="D193" i="1"/>
  <c r="C193"/>
  <c r="A196" i="3"/>
  <c r="B195"/>
  <c r="A196" i="2"/>
  <c r="B195"/>
  <c r="C195" s="1"/>
  <c r="A196" i="1" l="1"/>
  <c r="B195"/>
  <c r="D195" i="3"/>
  <c r="E193" i="2"/>
  <c r="D193"/>
  <c r="E194" i="1"/>
  <c r="E194" i="3" s="1"/>
  <c r="D194" i="1"/>
  <c r="C194"/>
  <c r="A197" i="3"/>
  <c r="B196"/>
  <c r="A197" i="2"/>
  <c r="B196"/>
  <c r="C196" s="1"/>
  <c r="A197" i="1" l="1"/>
  <c r="B196"/>
  <c r="D196" i="3"/>
  <c r="E194" i="2"/>
  <c r="D194"/>
  <c r="E195" i="1"/>
  <c r="E195" i="3" s="1"/>
  <c r="D195" i="1"/>
  <c r="C195"/>
  <c r="A198" i="3"/>
  <c r="B197"/>
  <c r="A198" i="2"/>
  <c r="B197"/>
  <c r="C197" s="1"/>
  <c r="A198" i="1" l="1"/>
  <c r="B197"/>
  <c r="D197" i="3"/>
  <c r="E195" i="2"/>
  <c r="D195"/>
  <c r="E196" i="1"/>
  <c r="E196" i="3" s="1"/>
  <c r="D196" i="1"/>
  <c r="C196"/>
  <c r="A199" i="3"/>
  <c r="B198"/>
  <c r="A199" i="2"/>
  <c r="B198"/>
  <c r="C198" s="1"/>
  <c r="A199" i="1" l="1"/>
  <c r="B198"/>
  <c r="D198" i="3"/>
  <c r="E196" i="2"/>
  <c r="D196"/>
  <c r="E197" i="1"/>
  <c r="E197" i="3" s="1"/>
  <c r="D197" i="1"/>
  <c r="C197"/>
  <c r="A200" i="3"/>
  <c r="B199"/>
  <c r="A200" i="2"/>
  <c r="B199"/>
  <c r="C199" s="1"/>
  <c r="A200" i="1" l="1"/>
  <c r="B199"/>
  <c r="D199" i="3"/>
  <c r="E197" i="2"/>
  <c r="D197"/>
  <c r="E198" i="1"/>
  <c r="E198" i="3" s="1"/>
  <c r="D198" i="1"/>
  <c r="C198"/>
  <c r="A201" i="3"/>
  <c r="B200"/>
  <c r="A201" i="2"/>
  <c r="B200"/>
  <c r="C200" s="1"/>
  <c r="A201" i="1" l="1"/>
  <c r="B200"/>
  <c r="D200" i="3"/>
  <c r="E198" i="2"/>
  <c r="D198"/>
  <c r="E199" i="1"/>
  <c r="E199" i="3" s="1"/>
  <c r="D199" i="1"/>
  <c r="C199"/>
  <c r="A202" i="3"/>
  <c r="B201"/>
  <c r="A202" i="2"/>
  <c r="B201"/>
  <c r="C201" s="1"/>
  <c r="A202" i="1" l="1"/>
  <c r="B201"/>
  <c r="D201" i="3"/>
  <c r="E199" i="2"/>
  <c r="D199"/>
  <c r="E200" i="1"/>
  <c r="E200" i="3" s="1"/>
  <c r="D200" i="1"/>
  <c r="C200"/>
  <c r="A203" i="3"/>
  <c r="B202"/>
  <c r="A203" i="2"/>
  <c r="B202"/>
  <c r="C202" s="1"/>
  <c r="A203" i="1" l="1"/>
  <c r="B202"/>
  <c r="D202" i="3"/>
  <c r="E200" i="2"/>
  <c r="D200"/>
  <c r="E201" i="1"/>
  <c r="E201" i="3" s="1"/>
  <c r="D201" i="1"/>
  <c r="C201"/>
  <c r="A204" i="3"/>
  <c r="B203"/>
  <c r="A204" i="2"/>
  <c r="B203"/>
  <c r="C203" s="1"/>
  <c r="A204" i="1" l="1"/>
  <c r="B203"/>
  <c r="D203" i="3"/>
  <c r="E201" i="2"/>
  <c r="D201"/>
  <c r="E202" i="1"/>
  <c r="E202" i="3" s="1"/>
  <c r="D202" i="1"/>
  <c r="C202"/>
  <c r="A205" i="3"/>
  <c r="B204"/>
  <c r="A205" i="2"/>
  <c r="B204"/>
  <c r="C204" s="1"/>
  <c r="A205" i="1" l="1"/>
  <c r="B204"/>
  <c r="D204" i="3"/>
  <c r="E202" i="2"/>
  <c r="D202"/>
  <c r="E203" i="1"/>
  <c r="E203" i="3" s="1"/>
  <c r="D203" i="1"/>
  <c r="C203"/>
  <c r="A206" i="3"/>
  <c r="B205"/>
  <c r="A206" i="2"/>
  <c r="B205"/>
  <c r="C205" s="1"/>
  <c r="D205" i="3" l="1"/>
  <c r="A206" i="1"/>
  <c r="B205"/>
  <c r="E203" i="2"/>
  <c r="D203"/>
  <c r="E204" i="1"/>
  <c r="E204" i="3" s="1"/>
  <c r="D204" i="1"/>
  <c r="C204"/>
  <c r="A207" i="3"/>
  <c r="B206"/>
  <c r="A207" i="2"/>
  <c r="B206"/>
  <c r="C206" s="1"/>
  <c r="D206" i="3" l="1"/>
  <c r="A207" i="1"/>
  <c r="B206"/>
  <c r="E204" i="2"/>
  <c r="D204"/>
  <c r="E205" i="1"/>
  <c r="E205" i="3" s="1"/>
  <c r="D205" i="1"/>
  <c r="C205"/>
  <c r="A208" i="3"/>
  <c r="B207"/>
  <c r="A208" i="2"/>
  <c r="B207"/>
  <c r="C207" s="1"/>
  <c r="A208" i="1" l="1"/>
  <c r="B207"/>
  <c r="D207" i="3"/>
  <c r="E205" i="2"/>
  <c r="D205"/>
  <c r="E206" i="1"/>
  <c r="E206" i="3" s="1"/>
  <c r="D206" i="1"/>
  <c r="C206"/>
  <c r="A209" i="3"/>
  <c r="B208"/>
  <c r="A209" i="2"/>
  <c r="B208"/>
  <c r="C208" s="1"/>
  <c r="A209" i="1" l="1"/>
  <c r="B208"/>
  <c r="D208" i="3"/>
  <c r="E206" i="2"/>
  <c r="D206"/>
  <c r="E207" i="1"/>
  <c r="E207" i="3" s="1"/>
  <c r="D207" i="1"/>
  <c r="C207"/>
  <c r="A210" i="3"/>
  <c r="B209"/>
  <c r="A210" i="2"/>
  <c r="B209"/>
  <c r="C209" s="1"/>
  <c r="D209" i="3" l="1"/>
  <c r="A210" i="1"/>
  <c r="B209"/>
  <c r="E207" i="2"/>
  <c r="D207"/>
  <c r="E208" i="1"/>
  <c r="E208" i="3" s="1"/>
  <c r="D208" i="1"/>
  <c r="C208"/>
  <c r="A211" i="3"/>
  <c r="B210"/>
  <c r="A211" i="2"/>
  <c r="B210"/>
  <c r="C210" s="1"/>
  <c r="D210" i="3" l="1"/>
  <c r="A211" i="1"/>
  <c r="B210"/>
  <c r="E208" i="2"/>
  <c r="D208"/>
  <c r="E209" i="1"/>
  <c r="E209" i="3" s="1"/>
  <c r="D209" i="1"/>
  <c r="C209"/>
  <c r="A212" i="3"/>
  <c r="B211"/>
  <c r="A212" i="2"/>
  <c r="B211"/>
  <c r="C211" s="1"/>
  <c r="A212" i="1" l="1"/>
  <c r="B211"/>
  <c r="D211" i="3"/>
  <c r="E209" i="2"/>
  <c r="D209"/>
  <c r="E210" i="1"/>
  <c r="E210" i="3" s="1"/>
  <c r="D210" i="1"/>
  <c r="C210"/>
  <c r="A213" i="3"/>
  <c r="B212"/>
  <c r="A213" i="2"/>
  <c r="B212"/>
  <c r="C212" s="1"/>
  <c r="A213" i="1" l="1"/>
  <c r="B212"/>
  <c r="D212" i="3"/>
  <c r="E210" i="2"/>
  <c r="D210"/>
  <c r="E211" i="1"/>
  <c r="E211" i="3" s="1"/>
  <c r="D211" i="1"/>
  <c r="C211"/>
  <c r="A214" i="3"/>
  <c r="B213"/>
  <c r="A214" i="2"/>
  <c r="B213"/>
  <c r="C213" s="1"/>
  <c r="A214" i="1" l="1"/>
  <c r="B213"/>
  <c r="D213" i="3"/>
  <c r="E211" i="2"/>
  <c r="D211"/>
  <c r="E212" i="1"/>
  <c r="E212" i="3" s="1"/>
  <c r="D212" i="1"/>
  <c r="C212"/>
  <c r="A215" i="3"/>
  <c r="B214"/>
  <c r="A215" i="2"/>
  <c r="B214"/>
  <c r="C214" s="1"/>
  <c r="D214" i="3" l="1"/>
  <c r="A215" i="1"/>
  <c r="B214"/>
  <c r="E212" i="2"/>
  <c r="D212"/>
  <c r="E213" i="1"/>
  <c r="E213" i="3" s="1"/>
  <c r="D213" i="1"/>
  <c r="C213"/>
  <c r="A216" i="3"/>
  <c r="B215"/>
  <c r="A216" i="2"/>
  <c r="B215"/>
  <c r="C215" s="1"/>
  <c r="D215" i="3" l="1"/>
  <c r="A216" i="1"/>
  <c r="B215"/>
  <c r="E213" i="2"/>
  <c r="D213"/>
  <c r="E214" i="1"/>
  <c r="E214" i="3" s="1"/>
  <c r="D214" i="1"/>
  <c r="C214"/>
  <c r="A217" i="3"/>
  <c r="B216"/>
  <c r="A217" i="2"/>
  <c r="B216"/>
  <c r="C216" s="1"/>
  <c r="D216" i="3" l="1"/>
  <c r="A217" i="1"/>
  <c r="B216"/>
  <c r="E214" i="2"/>
  <c r="D214"/>
  <c r="E215" i="1"/>
  <c r="E215" i="3" s="1"/>
  <c r="D215" i="1"/>
  <c r="C215"/>
  <c r="A218" i="3"/>
  <c r="B217"/>
  <c r="A218" i="2"/>
  <c r="B217"/>
  <c r="C217" s="1"/>
  <c r="D217" i="3" l="1"/>
  <c r="A218" i="1"/>
  <c r="B217"/>
  <c r="E215" i="2"/>
  <c r="D215"/>
  <c r="E216" i="1"/>
  <c r="E216" i="3" s="1"/>
  <c r="D216" i="1"/>
  <c r="C216"/>
  <c r="A219" i="3"/>
  <c r="B218"/>
  <c r="A219" i="2"/>
  <c r="B218"/>
  <c r="C218" s="1"/>
  <c r="D218" i="3" l="1"/>
  <c r="A219" i="1"/>
  <c r="B218"/>
  <c r="E216" i="2"/>
  <c r="D216"/>
  <c r="E217" i="1"/>
  <c r="E217" i="3" s="1"/>
  <c r="D217" i="1"/>
  <c r="C217"/>
  <c r="A220" i="3"/>
  <c r="B219"/>
  <c r="A220" i="2"/>
  <c r="B219"/>
  <c r="C219" s="1"/>
  <c r="D219" i="3" l="1"/>
  <c r="A220" i="1"/>
  <c r="B219"/>
  <c r="E217" i="2"/>
  <c r="D217"/>
  <c r="E218" i="1"/>
  <c r="E218" i="3" s="1"/>
  <c r="D218" i="1"/>
  <c r="C218"/>
  <c r="A221" i="3"/>
  <c r="B220"/>
  <c r="A221" i="2"/>
  <c r="B220"/>
  <c r="C220" s="1"/>
  <c r="D220" i="3" l="1"/>
  <c r="A221" i="1"/>
  <c r="B220"/>
  <c r="E218" i="2"/>
  <c r="D218"/>
  <c r="E219" i="1"/>
  <c r="E219" i="3" s="1"/>
  <c r="D219" i="1"/>
  <c r="C219"/>
  <c r="A222" i="3"/>
  <c r="B221"/>
  <c r="A222" i="2"/>
  <c r="B221"/>
  <c r="C221" s="1"/>
  <c r="A222" i="1" l="1"/>
  <c r="B221"/>
  <c r="D221" i="3"/>
  <c r="E219" i="2"/>
  <c r="D219"/>
  <c r="E220" i="1"/>
  <c r="E220" i="3" s="1"/>
  <c r="D220" i="1"/>
  <c r="C220"/>
  <c r="A223" i="3"/>
  <c r="B222"/>
  <c r="A223" i="2"/>
  <c r="B222"/>
  <c r="C222" s="1"/>
  <c r="A223" i="1" l="1"/>
  <c r="B222"/>
  <c r="D222" i="3"/>
  <c r="E220" i="2"/>
  <c r="D220"/>
  <c r="E221" i="1"/>
  <c r="E221" i="3" s="1"/>
  <c r="D221" i="1"/>
  <c r="C221"/>
  <c r="A224" i="3"/>
  <c r="B223"/>
  <c r="A224" i="2"/>
  <c r="B223"/>
  <c r="C223" s="1"/>
  <c r="A224" i="1" l="1"/>
  <c r="B223"/>
  <c r="D223" i="3"/>
  <c r="E221" i="2"/>
  <c r="D221"/>
  <c r="E222" i="1"/>
  <c r="E222" i="3" s="1"/>
  <c r="D222" i="1"/>
  <c r="C222"/>
  <c r="A225" i="3"/>
  <c r="B224"/>
  <c r="A225" i="2"/>
  <c r="B224"/>
  <c r="C224" s="1"/>
  <c r="A225" i="1" l="1"/>
  <c r="B224"/>
  <c r="D224" i="3"/>
  <c r="E222" i="2"/>
  <c r="D222"/>
  <c r="E223" i="1"/>
  <c r="E223" i="3" s="1"/>
  <c r="D223" i="1"/>
  <c r="C223"/>
  <c r="A226" i="3"/>
  <c r="B225"/>
  <c r="A226" i="2"/>
  <c r="B225"/>
  <c r="C225" s="1"/>
  <c r="A226" i="1" l="1"/>
  <c r="B225"/>
  <c r="D225" i="3"/>
  <c r="E223" i="2"/>
  <c r="D223"/>
  <c r="E224" i="1"/>
  <c r="E224" i="3" s="1"/>
  <c r="D224" i="1"/>
  <c r="C224"/>
  <c r="A227" i="3"/>
  <c r="B226"/>
  <c r="A227" i="2"/>
  <c r="B226"/>
  <c r="C226" s="1"/>
  <c r="D226" i="3" l="1"/>
  <c r="A227" i="1"/>
  <c r="B226"/>
  <c r="E224" i="2"/>
  <c r="D224"/>
  <c r="E225" i="1"/>
  <c r="E225" i="3" s="1"/>
  <c r="D225" i="1"/>
  <c r="C225"/>
  <c r="A228" i="3"/>
  <c r="B227"/>
  <c r="A228" i="2"/>
  <c r="B227"/>
  <c r="C227" s="1"/>
  <c r="D227" i="3" l="1"/>
  <c r="A228" i="1"/>
  <c r="B227"/>
  <c r="E225" i="2"/>
  <c r="D225"/>
  <c r="E226" i="1"/>
  <c r="E226" i="3" s="1"/>
  <c r="D226" i="1"/>
  <c r="C226"/>
  <c r="A229" i="3"/>
  <c r="B228"/>
  <c r="A229" i="2"/>
  <c r="B228"/>
  <c r="C228" s="1"/>
  <c r="D228" i="3" l="1"/>
  <c r="A229" i="1"/>
  <c r="B228"/>
  <c r="E226" i="2"/>
  <c r="D226"/>
  <c r="E227" i="1"/>
  <c r="E227" i="3" s="1"/>
  <c r="D227" i="1"/>
  <c r="C227"/>
  <c r="A230" i="3"/>
  <c r="B229"/>
  <c r="A230" i="2"/>
  <c r="B229"/>
  <c r="C229" s="1"/>
  <c r="A230" i="1" l="1"/>
  <c r="B229"/>
  <c r="D229" i="3"/>
  <c r="E227" i="2"/>
  <c r="D227"/>
  <c r="E228" i="1"/>
  <c r="E228" i="3" s="1"/>
  <c r="D228" i="1"/>
  <c r="C228"/>
  <c r="A231" i="3"/>
  <c r="B230"/>
  <c r="A231" i="2"/>
  <c r="B230"/>
  <c r="C230" s="1"/>
  <c r="A231" i="1" l="1"/>
  <c r="B230"/>
  <c r="D230" i="3"/>
  <c r="E228" i="2"/>
  <c r="D228"/>
  <c r="E229" i="1"/>
  <c r="E229" i="3" s="1"/>
  <c r="D229" i="1"/>
  <c r="C229"/>
  <c r="A232" i="3"/>
  <c r="B231"/>
  <c r="A232" i="2"/>
  <c r="B231"/>
  <c r="C231" s="1"/>
  <c r="A232" i="1" l="1"/>
  <c r="B231"/>
  <c r="D231" i="3"/>
  <c r="E229" i="2"/>
  <c r="D229"/>
  <c r="E230" i="1"/>
  <c r="E230" i="3" s="1"/>
  <c r="D230" i="1"/>
  <c r="C230"/>
  <c r="A233" i="3"/>
  <c r="B232"/>
  <c r="A233" i="2"/>
  <c r="B232"/>
  <c r="C232" s="1"/>
  <c r="A233" i="1" l="1"/>
  <c r="B232"/>
  <c r="D232" i="3"/>
  <c r="E230" i="2"/>
  <c r="D230"/>
  <c r="E231" i="1"/>
  <c r="E231" i="3" s="1"/>
  <c r="D231" i="1"/>
  <c r="C231"/>
  <c r="A234" i="3"/>
  <c r="B233"/>
  <c r="A234" i="2"/>
  <c r="B233"/>
  <c r="C233" s="1"/>
  <c r="A234" i="1" l="1"/>
  <c r="B233"/>
  <c r="D233" i="3"/>
  <c r="E231" i="2"/>
  <c r="D231"/>
  <c r="E232" i="1"/>
  <c r="E232" i="3" s="1"/>
  <c r="D232" i="1"/>
  <c r="C232"/>
  <c r="A235" i="3"/>
  <c r="B234"/>
  <c r="A235" i="2"/>
  <c r="B234"/>
  <c r="C234" s="1"/>
  <c r="A235" i="1" l="1"/>
  <c r="B234"/>
  <c r="D234" i="3"/>
  <c r="E232" i="2"/>
  <c r="D232"/>
  <c r="E233" i="1"/>
  <c r="E233" i="3" s="1"/>
  <c r="D233" i="1"/>
  <c r="C233"/>
  <c r="A236" i="3"/>
  <c r="B235"/>
  <c r="A236" i="2"/>
  <c r="B235"/>
  <c r="C235" s="1"/>
  <c r="D235" i="3" l="1"/>
  <c r="A236" i="1"/>
  <c r="B235"/>
  <c r="E233" i="2"/>
  <c r="D233"/>
  <c r="E234" i="1"/>
  <c r="E234" i="3" s="1"/>
  <c r="D234" i="1"/>
  <c r="C234"/>
  <c r="A237" i="3"/>
  <c r="B236"/>
  <c r="A237" i="2"/>
  <c r="B236"/>
  <c r="C236" s="1"/>
  <c r="D236" i="3" l="1"/>
  <c r="A237" i="1"/>
  <c r="B236"/>
  <c r="E234" i="2"/>
  <c r="D234"/>
  <c r="E235" i="1"/>
  <c r="E235" i="3" s="1"/>
  <c r="D235" i="1"/>
  <c r="C235"/>
  <c r="A238" i="3"/>
  <c r="B237"/>
  <c r="A238" i="2"/>
  <c r="B237"/>
  <c r="C237" s="1"/>
  <c r="D237" i="3" l="1"/>
  <c r="A238" i="1"/>
  <c r="B237"/>
  <c r="E235" i="2"/>
  <c r="D235"/>
  <c r="E236" i="1"/>
  <c r="E236" i="3" s="1"/>
  <c r="D236" i="1"/>
  <c r="C236"/>
  <c r="A239" i="3"/>
  <c r="B238"/>
  <c r="A239" i="2"/>
  <c r="B238"/>
  <c r="C238" s="1"/>
  <c r="D238" i="3" l="1"/>
  <c r="A239" i="1"/>
  <c r="B238"/>
  <c r="E236" i="2"/>
  <c r="D236"/>
  <c r="E237" i="1"/>
  <c r="E237" i="3" s="1"/>
  <c r="D237" i="1"/>
  <c r="C237"/>
  <c r="A240" i="3"/>
  <c r="B239"/>
  <c r="A240" i="2"/>
  <c r="B239"/>
  <c r="C239" s="1"/>
  <c r="D239" i="3" l="1"/>
  <c r="A240" i="1"/>
  <c r="B239"/>
  <c r="E237" i="2"/>
  <c r="D237"/>
  <c r="E238" i="1"/>
  <c r="E238" i="3" s="1"/>
  <c r="D238" i="1"/>
  <c r="C238"/>
  <c r="A241" i="3"/>
  <c r="B240"/>
  <c r="A241" i="2"/>
  <c r="B240"/>
  <c r="C240" s="1"/>
  <c r="A241" i="1" l="1"/>
  <c r="B240"/>
  <c r="D240" i="3"/>
  <c r="E238" i="2"/>
  <c r="D238"/>
  <c r="E239" i="1"/>
  <c r="E239" i="3" s="1"/>
  <c r="D239" i="1"/>
  <c r="C239"/>
  <c r="A242" i="3"/>
  <c r="B241"/>
  <c r="A242" i="2"/>
  <c r="B241"/>
  <c r="C241" s="1"/>
  <c r="D241" i="3" l="1"/>
  <c r="A242" i="1"/>
  <c r="B241"/>
  <c r="E239" i="2"/>
  <c r="D239"/>
  <c r="E240" i="1"/>
  <c r="E240" i="3" s="1"/>
  <c r="D240" i="1"/>
  <c r="C240"/>
  <c r="A243" i="3"/>
  <c r="B242"/>
  <c r="A243" i="2"/>
  <c r="B242"/>
  <c r="C242" s="1"/>
  <c r="D242" i="3" l="1"/>
  <c r="A243" i="1"/>
  <c r="B242"/>
  <c r="E240" i="2"/>
  <c r="D240"/>
  <c r="E241" i="1"/>
  <c r="E241" i="3" s="1"/>
  <c r="D241" i="1"/>
  <c r="C241"/>
  <c r="A244" i="3"/>
  <c r="B243"/>
  <c r="A244" i="2"/>
  <c r="B243"/>
  <c r="C243" s="1"/>
  <c r="D243" i="3" l="1"/>
  <c r="A244" i="1"/>
  <c r="B243"/>
  <c r="E241" i="2"/>
  <c r="D241"/>
  <c r="E242" i="1"/>
  <c r="E242" i="3" s="1"/>
  <c r="D242" i="1"/>
  <c r="C242"/>
  <c r="A245" i="3"/>
  <c r="B244"/>
  <c r="A245" i="2"/>
  <c r="B244"/>
  <c r="C244" s="1"/>
  <c r="D244" i="3" l="1"/>
  <c r="A245" i="1"/>
  <c r="B244"/>
  <c r="E242" i="2"/>
  <c r="D242"/>
  <c r="E243" i="1"/>
  <c r="E243" i="3" s="1"/>
  <c r="D243" i="1"/>
  <c r="C243"/>
  <c r="A246" i="3"/>
  <c r="B245"/>
  <c r="A246" i="2"/>
  <c r="B245"/>
  <c r="C245" s="1"/>
  <c r="D245" i="3" l="1"/>
  <c r="A246" i="1"/>
  <c r="B245"/>
  <c r="E243" i="2"/>
  <c r="D243"/>
  <c r="E244" i="1"/>
  <c r="E244" i="3" s="1"/>
  <c r="D244" i="1"/>
  <c r="C244"/>
  <c r="A247" i="3"/>
  <c r="B246"/>
  <c r="A247" i="2"/>
  <c r="B246"/>
  <c r="C246" s="1"/>
  <c r="D246" i="3" l="1"/>
  <c r="A247" i="1"/>
  <c r="B246"/>
  <c r="E244" i="2"/>
  <c r="D244"/>
  <c r="E245" i="1"/>
  <c r="E245" i="3" s="1"/>
  <c r="D245" i="1"/>
  <c r="C245"/>
  <c r="A248" i="3"/>
  <c r="B247"/>
  <c r="A248" i="2"/>
  <c r="B247"/>
  <c r="C247" s="1"/>
  <c r="D247" i="3" l="1"/>
  <c r="A248" i="1"/>
  <c r="B247"/>
  <c r="E245" i="2"/>
  <c r="D245"/>
  <c r="E246" i="1"/>
  <c r="E246" i="3" s="1"/>
  <c r="D246" i="1"/>
  <c r="C246"/>
  <c r="A249" i="3"/>
  <c r="B248"/>
  <c r="A249" i="2"/>
  <c r="B248"/>
  <c r="C248" s="1"/>
  <c r="D248" i="3" l="1"/>
  <c r="A249" i="1"/>
  <c r="B248"/>
  <c r="E246" i="2"/>
  <c r="D246"/>
  <c r="E247" i="1"/>
  <c r="E247" i="3" s="1"/>
  <c r="D247" i="1"/>
  <c r="C247"/>
  <c r="A250" i="3"/>
  <c r="B249"/>
  <c r="A250" i="2"/>
  <c r="B249"/>
  <c r="C249" s="1"/>
  <c r="D249" i="3" l="1"/>
  <c r="A250" i="1"/>
  <c r="B249"/>
  <c r="E247" i="2"/>
  <c r="D247"/>
  <c r="E248" i="1"/>
  <c r="E248" i="3" s="1"/>
  <c r="D248" i="1"/>
  <c r="C248"/>
  <c r="A251" i="3"/>
  <c r="B250"/>
  <c r="A251" i="2"/>
  <c r="B250"/>
  <c r="C250" s="1"/>
  <c r="D250" i="3" l="1"/>
  <c r="A251" i="1"/>
  <c r="B250"/>
  <c r="E248" i="2"/>
  <c r="D248"/>
  <c r="E249" i="1"/>
  <c r="E249" i="3" s="1"/>
  <c r="D249" i="1"/>
  <c r="C249"/>
  <c r="A252" i="3"/>
  <c r="B251"/>
  <c r="A252" i="2"/>
  <c r="B251"/>
  <c r="C251" s="1"/>
  <c r="D251" i="3" l="1"/>
  <c r="A252" i="1"/>
  <c r="B251"/>
  <c r="E249" i="2"/>
  <c r="D249"/>
  <c r="E250" i="1"/>
  <c r="E250" i="3" s="1"/>
  <c r="D250" i="1"/>
  <c r="C250"/>
  <c r="A253" i="3"/>
  <c r="B252"/>
  <c r="A253" i="2"/>
  <c r="B252"/>
  <c r="C252" s="1"/>
  <c r="D252" i="3" l="1"/>
  <c r="A253" i="1"/>
  <c r="B252"/>
  <c r="E250" i="2"/>
  <c r="D250"/>
  <c r="E251" i="1"/>
  <c r="E251" i="3" s="1"/>
  <c r="D251" i="1"/>
  <c r="C251"/>
  <c r="A254" i="3"/>
  <c r="B253"/>
  <c r="A254" i="2"/>
  <c r="B253"/>
  <c r="C253" s="1"/>
  <c r="D253" i="3" l="1"/>
  <c r="A254" i="1"/>
  <c r="B253"/>
  <c r="E251" i="2"/>
  <c r="D251"/>
  <c r="E252" i="1"/>
  <c r="E252" i="3" s="1"/>
  <c r="D252" i="1"/>
  <c r="C252"/>
  <c r="A255" i="3"/>
  <c r="B254"/>
  <c r="A255" i="2"/>
  <c r="B254"/>
  <c r="C254" s="1"/>
  <c r="D254" i="3" l="1"/>
  <c r="A255" i="1"/>
  <c r="B254"/>
  <c r="E252" i="2"/>
  <c r="D252"/>
  <c r="E253" i="1"/>
  <c r="E253" i="3" s="1"/>
  <c r="D253" i="1"/>
  <c r="C253"/>
  <c r="A256" i="3"/>
  <c r="B255"/>
  <c r="A256" i="2"/>
  <c r="B255"/>
  <c r="C255" s="1"/>
  <c r="A256" i="1" l="1"/>
  <c r="B255"/>
  <c r="D255" i="3"/>
  <c r="E253" i="2"/>
  <c r="D253"/>
  <c r="E254" i="1"/>
  <c r="E254" i="3" s="1"/>
  <c r="D254" i="1"/>
  <c r="C254"/>
  <c r="A257" i="3"/>
  <c r="B256"/>
  <c r="A257" i="2"/>
  <c r="B256"/>
  <c r="C256" s="1"/>
  <c r="D256" i="3" l="1"/>
  <c r="A257" i="1"/>
  <c r="B256"/>
  <c r="E254" i="2"/>
  <c r="D254"/>
  <c r="E255" i="1"/>
  <c r="E255" i="3" s="1"/>
  <c r="D255" i="1"/>
  <c r="C255"/>
  <c r="A258" i="3"/>
  <c r="B257"/>
  <c r="A258" i="2"/>
  <c r="B257"/>
  <c r="C257" s="1"/>
  <c r="D257" i="3" l="1"/>
  <c r="A258" i="1"/>
  <c r="B257"/>
  <c r="E255" i="2"/>
  <c r="D255"/>
  <c r="E256" i="1"/>
  <c r="E256" i="3" s="1"/>
  <c r="D256" i="1"/>
  <c r="C256"/>
  <c r="A259" i="3"/>
  <c r="B258"/>
  <c r="A259" i="2"/>
  <c r="B258"/>
  <c r="C258" s="1"/>
  <c r="D258" i="3" l="1"/>
  <c r="A259" i="1"/>
  <c r="B258"/>
  <c r="E256" i="2"/>
  <c r="D256"/>
  <c r="E257" i="1"/>
  <c r="E257" i="3" s="1"/>
  <c r="D257" i="1"/>
  <c r="C257"/>
  <c r="A260" i="3"/>
  <c r="B259"/>
  <c r="A260" i="2"/>
  <c r="B259"/>
  <c r="C259" s="1"/>
  <c r="D259" i="3" l="1"/>
  <c r="A260" i="1"/>
  <c r="B259"/>
  <c r="E257" i="2"/>
  <c r="D257"/>
  <c r="E258" i="1"/>
  <c r="E258" i="3" s="1"/>
  <c r="D258" i="1"/>
  <c r="C258"/>
  <c r="A261" i="3"/>
  <c r="B260"/>
  <c r="A261" i="2"/>
  <c r="B260"/>
  <c r="C260" s="1"/>
  <c r="D260" i="3" l="1"/>
  <c r="A261" i="1"/>
  <c r="B260"/>
  <c r="E258" i="2"/>
  <c r="D258"/>
  <c r="E259" i="1"/>
  <c r="E259" i="3" s="1"/>
  <c r="D259" i="1"/>
  <c r="C259"/>
  <c r="A262" i="3"/>
  <c r="B261"/>
  <c r="A262" i="2"/>
  <c r="B261"/>
  <c r="C261" s="1"/>
  <c r="D261" i="3" l="1"/>
  <c r="A262" i="1"/>
  <c r="B261"/>
  <c r="E259" i="2"/>
  <c r="D259"/>
  <c r="E260" i="1"/>
  <c r="E260" i="3" s="1"/>
  <c r="D260" i="1"/>
  <c r="C260"/>
  <c r="A263" i="3"/>
  <c r="B262"/>
  <c r="A263" i="2"/>
  <c r="B262"/>
  <c r="C262" s="1"/>
  <c r="D262" i="3" l="1"/>
  <c r="A263" i="1"/>
  <c r="B262"/>
  <c r="E260" i="2"/>
  <c r="D260"/>
  <c r="E261" i="1"/>
  <c r="E261" i="3" s="1"/>
  <c r="D261" i="1"/>
  <c r="C261"/>
  <c r="A264" i="3"/>
  <c r="B263"/>
  <c r="A264" i="2"/>
  <c r="B263"/>
  <c r="C263" s="1"/>
  <c r="D263" i="3" l="1"/>
  <c r="A264" i="1"/>
  <c r="B263"/>
  <c r="E261" i="2"/>
  <c r="D261"/>
  <c r="E262" i="1"/>
  <c r="E262" i="3" s="1"/>
  <c r="D262" i="1"/>
  <c r="C262"/>
  <c r="A265" i="3"/>
  <c r="B264"/>
  <c r="A265" i="2"/>
  <c r="B264"/>
  <c r="C264" s="1"/>
  <c r="D264" i="3" l="1"/>
  <c r="A265" i="1"/>
  <c r="B264"/>
  <c r="E262" i="2"/>
  <c r="D262"/>
  <c r="E263" i="1"/>
  <c r="E263" i="3" s="1"/>
  <c r="D263" i="1"/>
  <c r="C263"/>
  <c r="A266" i="3"/>
  <c r="B265"/>
  <c r="A266" i="2"/>
  <c r="B265"/>
  <c r="C265" s="1"/>
  <c r="D265" i="3" l="1"/>
  <c r="A266" i="1"/>
  <c r="B265"/>
  <c r="E263" i="2"/>
  <c r="D263"/>
  <c r="E264" i="1"/>
  <c r="E264" i="3" s="1"/>
  <c r="D264" i="1"/>
  <c r="C264"/>
  <c r="A267" i="3"/>
  <c r="B266"/>
  <c r="A267" i="2"/>
  <c r="B266"/>
  <c r="C266" s="1"/>
  <c r="D266" i="3" l="1"/>
  <c r="A267" i="1"/>
  <c r="B266"/>
  <c r="E264" i="2"/>
  <c r="D264"/>
  <c r="E265" i="1"/>
  <c r="E265" i="3" s="1"/>
  <c r="D265" i="1"/>
  <c r="C265"/>
  <c r="A268" i="3"/>
  <c r="B267"/>
  <c r="A268" i="2"/>
  <c r="B267"/>
  <c r="C267" s="1"/>
  <c r="D267" i="3" l="1"/>
  <c r="A268" i="1"/>
  <c r="B267"/>
  <c r="E265" i="2"/>
  <c r="D265"/>
  <c r="E266" i="1"/>
  <c r="E266" i="3" s="1"/>
  <c r="D266" i="1"/>
  <c r="C266"/>
  <c r="A269" i="3"/>
  <c r="B268"/>
  <c r="A269" i="2"/>
  <c r="B268"/>
  <c r="C268" s="1"/>
  <c r="D268" i="3" l="1"/>
  <c r="A269" i="1"/>
  <c r="B268"/>
  <c r="E266" i="2"/>
  <c r="D266"/>
  <c r="E267" i="1"/>
  <c r="E267" i="3" s="1"/>
  <c r="D267" i="1"/>
  <c r="C267"/>
  <c r="A270" i="3"/>
  <c r="B269"/>
  <c r="A270" i="2"/>
  <c r="B269"/>
  <c r="C269" s="1"/>
  <c r="D269" i="3" l="1"/>
  <c r="A270" i="1"/>
  <c r="B269"/>
  <c r="E267" i="2"/>
  <c r="D267"/>
  <c r="E268" i="1"/>
  <c r="E268" i="3" s="1"/>
  <c r="D268" i="1"/>
  <c r="C268"/>
  <c r="A271" i="3"/>
  <c r="B270"/>
  <c r="A271" i="2"/>
  <c r="B270"/>
  <c r="C270" s="1"/>
  <c r="D270" i="3" l="1"/>
  <c r="A271" i="1"/>
  <c r="B270"/>
  <c r="E268" i="2"/>
  <c r="D268"/>
  <c r="E269" i="1"/>
  <c r="E269" i="3" s="1"/>
  <c r="D269" i="1"/>
  <c r="C269"/>
  <c r="A272" i="3"/>
  <c r="B271"/>
  <c r="A272" i="2"/>
  <c r="B271"/>
  <c r="C271" s="1"/>
  <c r="D271" i="3" l="1"/>
  <c r="A272" i="1"/>
  <c r="B271"/>
  <c r="E269" i="2"/>
  <c r="D269"/>
  <c r="E270" i="1"/>
  <c r="E270" i="3" s="1"/>
  <c r="D270" i="1"/>
  <c r="C270"/>
  <c r="A273" i="3"/>
  <c r="B272"/>
  <c r="A273" i="2"/>
  <c r="B272"/>
  <c r="C272" s="1"/>
  <c r="D272" i="3" l="1"/>
  <c r="A273" i="1"/>
  <c r="B272"/>
  <c r="E270" i="2"/>
  <c r="D270"/>
  <c r="E271" i="1"/>
  <c r="E271" i="3" s="1"/>
  <c r="D271" i="1"/>
  <c r="C271"/>
  <c r="A274" i="3"/>
  <c r="B273"/>
  <c r="A274" i="2"/>
  <c r="B273"/>
  <c r="C273" s="1"/>
  <c r="D273" i="3" l="1"/>
  <c r="A274" i="1"/>
  <c r="B273"/>
  <c r="E271" i="2"/>
  <c r="D271"/>
  <c r="E272" i="1"/>
  <c r="E272" i="3" s="1"/>
  <c r="D272" i="1"/>
  <c r="C272"/>
  <c r="A275" i="3"/>
  <c r="B274"/>
  <c r="A275" i="2"/>
  <c r="B274"/>
  <c r="C274" s="1"/>
  <c r="D274" i="3" l="1"/>
  <c r="A275" i="1"/>
  <c r="B274"/>
  <c r="E272" i="2"/>
  <c r="D272"/>
  <c r="E273" i="1"/>
  <c r="E273" i="3" s="1"/>
  <c r="D273" i="1"/>
  <c r="C273"/>
  <c r="A276" i="3"/>
  <c r="B275"/>
  <c r="A276" i="2"/>
  <c r="B275"/>
  <c r="C275" s="1"/>
  <c r="D275" i="3" l="1"/>
  <c r="A276" i="1"/>
  <c r="B275"/>
  <c r="E273" i="2"/>
  <c r="D273"/>
  <c r="E274" i="1"/>
  <c r="E274" i="3" s="1"/>
  <c r="D274" i="1"/>
  <c r="C274"/>
  <c r="A277" i="3"/>
  <c r="B276"/>
  <c r="A277" i="2"/>
  <c r="B276"/>
  <c r="C276" s="1"/>
  <c r="A277" i="1" l="1"/>
  <c r="B276"/>
  <c r="D276" i="3"/>
  <c r="E274" i="2"/>
  <c r="D274"/>
  <c r="E275" i="1"/>
  <c r="E275" i="3" s="1"/>
  <c r="D275" i="1"/>
  <c r="C275"/>
  <c r="A278" i="3"/>
  <c r="B277"/>
  <c r="A278" i="2"/>
  <c r="B277"/>
  <c r="C277" s="1"/>
  <c r="D277" i="3" l="1"/>
  <c r="A278" i="1"/>
  <c r="B277"/>
  <c r="E275" i="2"/>
  <c r="D275"/>
  <c r="E276" i="1"/>
  <c r="E276" i="3" s="1"/>
  <c r="D276" i="1"/>
  <c r="C276"/>
  <c r="A279" i="3"/>
  <c r="B278"/>
  <c r="A279" i="2"/>
  <c r="B278"/>
  <c r="C278" s="1"/>
  <c r="A279" i="1" l="1"/>
  <c r="B278"/>
  <c r="D278" i="3"/>
  <c r="E276" i="2"/>
  <c r="D276"/>
  <c r="E277" i="1"/>
  <c r="E277" i="3" s="1"/>
  <c r="D277" i="1"/>
  <c r="C277"/>
  <c r="A280" i="3"/>
  <c r="B279"/>
  <c r="A280" i="2"/>
  <c r="B279"/>
  <c r="C279" s="1"/>
  <c r="D279" i="3" l="1"/>
  <c r="A280" i="1"/>
  <c r="B279"/>
  <c r="E277" i="2"/>
  <c r="D277"/>
  <c r="E278" i="1"/>
  <c r="E278" i="3" s="1"/>
  <c r="D278" i="1"/>
  <c r="C278"/>
  <c r="A281" i="3"/>
  <c r="B280"/>
  <c r="A281" i="2"/>
  <c r="B280"/>
  <c r="C280" s="1"/>
  <c r="D280" i="3" l="1"/>
  <c r="A281" i="1"/>
  <c r="B280"/>
  <c r="E278" i="2"/>
  <c r="D278"/>
  <c r="E279" i="1"/>
  <c r="E279" i="3" s="1"/>
  <c r="D279" i="1"/>
  <c r="C279"/>
  <c r="A282" i="3"/>
  <c r="B281"/>
  <c r="A282" i="2"/>
  <c r="B281"/>
  <c r="C281" s="1"/>
  <c r="A282" i="1" l="1"/>
  <c r="B281"/>
  <c r="D281" i="3"/>
  <c r="E279" i="2"/>
  <c r="D279"/>
  <c r="E280" i="1"/>
  <c r="E280" i="3" s="1"/>
  <c r="D280" i="1"/>
  <c r="C280"/>
  <c r="A283" i="3"/>
  <c r="B282"/>
  <c r="A283" i="2"/>
  <c r="B282"/>
  <c r="C282" s="1"/>
  <c r="A283" i="1" l="1"/>
  <c r="B282"/>
  <c r="D282" i="3"/>
  <c r="E280" i="2"/>
  <c r="D280"/>
  <c r="E281" i="1"/>
  <c r="E281" i="3" s="1"/>
  <c r="D281" i="1"/>
  <c r="C281"/>
  <c r="A284" i="3"/>
  <c r="B283"/>
  <c r="A284" i="2"/>
  <c r="B283"/>
  <c r="C283" s="1"/>
  <c r="D283" i="3" l="1"/>
  <c r="A284" i="1"/>
  <c r="B283"/>
  <c r="E281" i="2"/>
  <c r="D281"/>
  <c r="E282" i="1"/>
  <c r="E282" i="3" s="1"/>
  <c r="D282" i="1"/>
  <c r="C282"/>
  <c r="A285" i="3"/>
  <c r="B284"/>
  <c r="A285" i="2"/>
  <c r="B284"/>
  <c r="C284" s="1"/>
  <c r="D284" i="3" l="1"/>
  <c r="A285" i="1"/>
  <c r="B284"/>
  <c r="E282" i="2"/>
  <c r="D282"/>
  <c r="E283" i="1"/>
  <c r="E283" i="3" s="1"/>
  <c r="D283" i="1"/>
  <c r="C283"/>
  <c r="A286" i="3"/>
  <c r="B285"/>
  <c r="A286" i="2"/>
  <c r="B285"/>
  <c r="C285" s="1"/>
  <c r="D285" i="3" l="1"/>
  <c r="A286" i="1"/>
  <c r="B285"/>
  <c r="E283" i="2"/>
  <c r="D283"/>
  <c r="E284" i="1"/>
  <c r="E284" i="3" s="1"/>
  <c r="D284" i="1"/>
  <c r="C284"/>
  <c r="A287" i="3"/>
  <c r="B286"/>
  <c r="A287" i="2"/>
  <c r="B286"/>
  <c r="C286" s="1"/>
  <c r="D286" i="3" l="1"/>
  <c r="A287" i="1"/>
  <c r="B286"/>
  <c r="E284" i="2"/>
  <c r="D284"/>
  <c r="E285" i="1"/>
  <c r="E285" i="3" s="1"/>
  <c r="D285" i="1"/>
  <c r="C285"/>
  <c r="A288" i="3"/>
  <c r="B287"/>
  <c r="A288" i="2"/>
  <c r="B287"/>
  <c r="C287" s="1"/>
  <c r="D287" i="3" l="1"/>
  <c r="A288" i="1"/>
  <c r="B287"/>
  <c r="E285" i="2"/>
  <c r="D285"/>
  <c r="E286" i="1"/>
  <c r="E286" i="3" s="1"/>
  <c r="D286" i="1"/>
  <c r="C286"/>
  <c r="A289" i="3"/>
  <c r="B288"/>
  <c r="A289" i="2"/>
  <c r="B288"/>
  <c r="C288" s="1"/>
  <c r="A289" i="1" l="1"/>
  <c r="B288"/>
  <c r="D288" i="3"/>
  <c r="E286" i="2"/>
  <c r="D286"/>
  <c r="E287" i="1"/>
  <c r="E287" i="3" s="1"/>
  <c r="D287" i="1"/>
  <c r="C287"/>
  <c r="A290" i="3"/>
  <c r="B289"/>
  <c r="A290" i="2"/>
  <c r="B289"/>
  <c r="C289" s="1"/>
  <c r="D289" i="3" l="1"/>
  <c r="A290" i="1"/>
  <c r="B289"/>
  <c r="E287" i="2"/>
  <c r="D287"/>
  <c r="E288" i="1"/>
  <c r="E288" i="3" s="1"/>
  <c r="D288" i="1"/>
  <c r="C288"/>
  <c r="A291" i="3"/>
  <c r="B290"/>
  <c r="A291" i="2"/>
  <c r="B290"/>
  <c r="C290" s="1"/>
  <c r="D290" i="3" l="1"/>
  <c r="A291" i="1"/>
  <c r="B290"/>
  <c r="E288" i="2"/>
  <c r="D288"/>
  <c r="E289" i="1"/>
  <c r="E289" i="3" s="1"/>
  <c r="D289" i="1"/>
  <c r="C289"/>
  <c r="A292" i="3"/>
  <c r="B291"/>
  <c r="A292" i="2"/>
  <c r="B291"/>
  <c r="C291" s="1"/>
  <c r="A292" i="1" l="1"/>
  <c r="B291"/>
  <c r="D291" i="3"/>
  <c r="E289" i="2"/>
  <c r="D289"/>
  <c r="E290" i="1"/>
  <c r="E290" i="3" s="1"/>
  <c r="D290" i="1"/>
  <c r="C290"/>
  <c r="A293" i="3"/>
  <c r="B292"/>
  <c r="A293" i="2"/>
  <c r="B292"/>
  <c r="C292" s="1"/>
  <c r="A293" i="1" l="1"/>
  <c r="B292"/>
  <c r="D292" i="3"/>
  <c r="E290" i="2"/>
  <c r="D290"/>
  <c r="E291" i="1"/>
  <c r="E291" i="3" s="1"/>
  <c r="D291" i="1"/>
  <c r="C291"/>
  <c r="A294" i="3"/>
  <c r="B293"/>
  <c r="A294" i="2"/>
  <c r="B293"/>
  <c r="C293" s="1"/>
  <c r="A294" i="1" l="1"/>
  <c r="B293"/>
  <c r="D293" i="3"/>
  <c r="E291" i="2"/>
  <c r="D291"/>
  <c r="E292" i="1"/>
  <c r="E292" i="3" s="1"/>
  <c r="D292" i="1"/>
  <c r="C292"/>
  <c r="A295" i="3"/>
  <c r="B294"/>
  <c r="A295" i="2"/>
  <c r="B294"/>
  <c r="C294" s="1"/>
  <c r="A295" i="1" l="1"/>
  <c r="B294"/>
  <c r="D294" i="3"/>
  <c r="E292" i="2"/>
  <c r="D292"/>
  <c r="E293" i="1"/>
  <c r="E293" i="3" s="1"/>
  <c r="D293" i="1"/>
  <c r="C293"/>
  <c r="A296" i="3"/>
  <c r="B295"/>
  <c r="A296" i="2"/>
  <c r="B295"/>
  <c r="C295" s="1"/>
  <c r="A296" i="1" l="1"/>
  <c r="B295"/>
  <c r="D295" i="3"/>
  <c r="E293" i="2"/>
  <c r="D293"/>
  <c r="E294" i="1"/>
  <c r="E294" i="3" s="1"/>
  <c r="D294" i="1"/>
  <c r="C294"/>
  <c r="A297" i="3"/>
  <c r="B296"/>
  <c r="A297" i="2"/>
  <c r="B296"/>
  <c r="C296" s="1"/>
  <c r="A297" i="1" l="1"/>
  <c r="B296"/>
  <c r="D296" i="3"/>
  <c r="E294" i="2"/>
  <c r="D294"/>
  <c r="E295" i="1"/>
  <c r="E295" i="3" s="1"/>
  <c r="D295" i="1"/>
  <c r="C295"/>
  <c r="A298" i="3"/>
  <c r="B297"/>
  <c r="A298" i="2"/>
  <c r="B297"/>
  <c r="C297" s="1"/>
  <c r="D297" i="3" l="1"/>
  <c r="A298" i="1"/>
  <c r="B297"/>
  <c r="E295" i="2"/>
  <c r="D295"/>
  <c r="E296" i="1"/>
  <c r="E296" i="3" s="1"/>
  <c r="D296" i="1"/>
  <c r="C296"/>
  <c r="A299" i="3"/>
  <c r="B298"/>
  <c r="A299" i="2"/>
  <c r="B298"/>
  <c r="C298" s="1"/>
  <c r="D298" i="3" l="1"/>
  <c r="A299" i="1"/>
  <c r="B298"/>
  <c r="E296" i="2"/>
  <c r="D296"/>
  <c r="E297" i="1"/>
  <c r="E297" i="3" s="1"/>
  <c r="D297" i="1"/>
  <c r="C297"/>
  <c r="A300" i="3"/>
  <c r="B299"/>
  <c r="A300" i="2"/>
  <c r="B299"/>
  <c r="C299" s="1"/>
  <c r="A300" i="1" l="1"/>
  <c r="B299"/>
  <c r="D299" i="3"/>
  <c r="E297" i="2"/>
  <c r="D297"/>
  <c r="E298" i="1"/>
  <c r="E298" i="3" s="1"/>
  <c r="D298" i="1"/>
  <c r="C298"/>
  <c r="A301" i="3"/>
  <c r="B300"/>
  <c r="A301" i="2"/>
  <c r="B300"/>
  <c r="C300" s="1"/>
  <c r="D300" i="3" l="1"/>
  <c r="A301" i="1"/>
  <c r="B300"/>
  <c r="E298" i="2"/>
  <c r="D298"/>
  <c r="E299" i="1"/>
  <c r="E299" i="3" s="1"/>
  <c r="D299" i="1"/>
  <c r="C299"/>
  <c r="A302" i="3"/>
  <c r="B301"/>
  <c r="A302" i="2"/>
  <c r="B301"/>
  <c r="C301" s="1"/>
  <c r="D301" i="3" l="1"/>
  <c r="A302" i="1"/>
  <c r="B301"/>
  <c r="E299" i="2"/>
  <c r="D299"/>
  <c r="E300" i="1"/>
  <c r="E300" i="3" s="1"/>
  <c r="D300" i="1"/>
  <c r="C300"/>
  <c r="A303" i="3"/>
  <c r="B302"/>
  <c r="A303" i="2"/>
  <c r="B302"/>
  <c r="C302" s="1"/>
  <c r="D302" i="3" l="1"/>
  <c r="A303" i="1"/>
  <c r="B302"/>
  <c r="E300" i="2"/>
  <c r="D300"/>
  <c r="E301" i="1"/>
  <c r="E301" i="3" s="1"/>
  <c r="D301" i="1"/>
  <c r="C301"/>
  <c r="A304" i="3"/>
  <c r="B303"/>
  <c r="A304" i="2"/>
  <c r="B303"/>
  <c r="C303" s="1"/>
  <c r="A304" i="1" l="1"/>
  <c r="B303"/>
  <c r="D303" i="3"/>
  <c r="E301" i="2"/>
  <c r="D301"/>
  <c r="E302" i="1"/>
  <c r="E302" i="3" s="1"/>
  <c r="D302" i="1"/>
  <c r="C302"/>
  <c r="A305" i="3"/>
  <c r="B304"/>
  <c r="A305" i="2"/>
  <c r="B304"/>
  <c r="C304" s="1"/>
  <c r="A305" i="1" l="1"/>
  <c r="B304"/>
  <c r="D304" i="3"/>
  <c r="E302" i="2"/>
  <c r="D302"/>
  <c r="E303" i="1"/>
  <c r="E303" i="3" s="1"/>
  <c r="D303" i="1"/>
  <c r="C303"/>
  <c r="A306" i="3"/>
  <c r="B305"/>
  <c r="A306" i="2"/>
  <c r="B305"/>
  <c r="C305" s="1"/>
  <c r="A306" i="1" l="1"/>
  <c r="B305"/>
  <c r="D305" i="3"/>
  <c r="E303" i="2"/>
  <c r="D303"/>
  <c r="E304" i="1"/>
  <c r="E304" i="3" s="1"/>
  <c r="D304" i="1"/>
  <c r="C304"/>
  <c r="A307" i="3"/>
  <c r="B306"/>
  <c r="A307" i="2"/>
  <c r="B306"/>
  <c r="C306" s="1"/>
  <c r="D306" i="3" l="1"/>
  <c r="A307" i="1"/>
  <c r="B306"/>
  <c r="E304" i="2"/>
  <c r="D304"/>
  <c r="E305" i="1"/>
  <c r="E305" i="3" s="1"/>
  <c r="D305" i="1"/>
  <c r="C305"/>
  <c r="A308" i="3"/>
  <c r="B307"/>
  <c r="A308" i="2"/>
  <c r="B307"/>
  <c r="C307" s="1"/>
  <c r="A308" i="1" l="1"/>
  <c r="B307"/>
  <c r="D307" i="3"/>
  <c r="E305" i="2"/>
  <c r="D305"/>
  <c r="E306" i="1"/>
  <c r="E306" i="3" s="1"/>
  <c r="D306" i="1"/>
  <c r="C306"/>
  <c r="A309" i="3"/>
  <c r="B308"/>
  <c r="A309" i="2"/>
  <c r="B308"/>
  <c r="C308" s="1"/>
  <c r="D308" i="3" l="1"/>
  <c r="A309" i="1"/>
  <c r="B308"/>
  <c r="E306" i="2"/>
  <c r="D306"/>
  <c r="E307" i="1"/>
  <c r="E307" i="3" s="1"/>
  <c r="D307" i="1"/>
  <c r="C307"/>
  <c r="A310" i="3"/>
  <c r="B309"/>
  <c r="A310" i="2"/>
  <c r="B309"/>
  <c r="C309" s="1"/>
  <c r="D309" i="3" l="1"/>
  <c r="A310" i="1"/>
  <c r="B309"/>
  <c r="E307" i="2"/>
  <c r="D307"/>
  <c r="E308" i="1"/>
  <c r="E308" i="3" s="1"/>
  <c r="D308" i="1"/>
  <c r="C308"/>
  <c r="A311" i="3"/>
  <c r="B310"/>
  <c r="A311" i="2"/>
  <c r="B310"/>
  <c r="C310" s="1"/>
  <c r="D310" i="3" l="1"/>
  <c r="A311" i="1"/>
  <c r="B310"/>
  <c r="E308" i="2"/>
  <c r="D308"/>
  <c r="E309" i="1"/>
  <c r="E309" i="3" s="1"/>
  <c r="D309" i="1"/>
  <c r="C309"/>
  <c r="A312" i="3"/>
  <c r="B311"/>
  <c r="A312" i="2"/>
  <c r="B311"/>
  <c r="C311" s="1"/>
  <c r="D311" i="3" l="1"/>
  <c r="A312" i="1"/>
  <c r="B311"/>
  <c r="E309" i="2"/>
  <c r="D309"/>
  <c r="E310" i="1"/>
  <c r="E310" i="3" s="1"/>
  <c r="D310" i="1"/>
  <c r="C310"/>
  <c r="A313" i="3"/>
  <c r="B312"/>
  <c r="A313" i="2"/>
  <c r="B312"/>
  <c r="C312" s="1"/>
  <c r="D312" i="3" l="1"/>
  <c r="A313" i="1"/>
  <c r="B312"/>
  <c r="E310" i="2"/>
  <c r="D310"/>
  <c r="E311" i="1"/>
  <c r="E311" i="3" s="1"/>
  <c r="D311" i="1"/>
  <c r="C311"/>
  <c r="A314" i="3"/>
  <c r="B313"/>
  <c r="A314" i="2"/>
  <c r="B313"/>
  <c r="C313" s="1"/>
  <c r="D313" i="3" l="1"/>
  <c r="A314" i="1"/>
  <c r="B313"/>
  <c r="E311" i="2"/>
  <c r="D311"/>
  <c r="E312" i="1"/>
  <c r="E312" i="3" s="1"/>
  <c r="D312" i="1"/>
  <c r="C312"/>
  <c r="A315" i="3"/>
  <c r="B314"/>
  <c r="A315" i="2"/>
  <c r="B314"/>
  <c r="C314" s="1"/>
  <c r="D314" i="3" l="1"/>
  <c r="A315" i="1"/>
  <c r="B314"/>
  <c r="E312" i="2"/>
  <c r="D312"/>
  <c r="E313" i="1"/>
  <c r="E313" i="3" s="1"/>
  <c r="D313" i="1"/>
  <c r="C313"/>
  <c r="A316" i="3"/>
  <c r="B315"/>
  <c r="A316" i="2"/>
  <c r="B315"/>
  <c r="C315" s="1"/>
  <c r="D315" i="3" l="1"/>
  <c r="A316" i="1"/>
  <c r="B315"/>
  <c r="E313" i="2"/>
  <c r="D313"/>
  <c r="E314" i="1"/>
  <c r="E314" i="3" s="1"/>
  <c r="D314" i="1"/>
  <c r="C314"/>
  <c r="A317" i="3"/>
  <c r="B316"/>
  <c r="A317" i="2"/>
  <c r="B316"/>
  <c r="C316" s="1"/>
  <c r="D316" i="3" l="1"/>
  <c r="A317" i="1"/>
  <c r="B316"/>
  <c r="E314" i="2"/>
  <c r="D314"/>
  <c r="E315" i="1"/>
  <c r="E315" i="3" s="1"/>
  <c r="D315" i="1"/>
  <c r="C315"/>
  <c r="A318" i="3"/>
  <c r="B317"/>
  <c r="A318" i="2"/>
  <c r="B317"/>
  <c r="C317" s="1"/>
  <c r="D317" i="3" l="1"/>
  <c r="A318" i="1"/>
  <c r="B317"/>
  <c r="E315" i="2"/>
  <c r="D315"/>
  <c r="E316" i="1"/>
  <c r="E316" i="3" s="1"/>
  <c r="D316" i="1"/>
  <c r="C316"/>
  <c r="A319" i="3"/>
  <c r="B318"/>
  <c r="A319" i="2"/>
  <c r="B318"/>
  <c r="C318" s="1"/>
  <c r="D318" i="3" l="1"/>
  <c r="A319" i="1"/>
  <c r="B318"/>
  <c r="E316" i="2"/>
  <c r="D316"/>
  <c r="E317" i="1"/>
  <c r="E317" i="3" s="1"/>
  <c r="D317" i="1"/>
  <c r="C317"/>
  <c r="A320" i="3"/>
  <c r="B319"/>
  <c r="A320" i="2"/>
  <c r="B319"/>
  <c r="C319" s="1"/>
  <c r="D319" i="3" l="1"/>
  <c r="A320" i="1"/>
  <c r="B319"/>
  <c r="E317" i="2"/>
  <c r="D317"/>
  <c r="E318" i="1"/>
  <c r="E318" i="3" s="1"/>
  <c r="D318" i="1"/>
  <c r="C318"/>
  <c r="A321" i="3"/>
  <c r="B320"/>
  <c r="A321" i="2"/>
  <c r="B320"/>
  <c r="C320" s="1"/>
  <c r="D320" i="3" l="1"/>
  <c r="A321" i="1"/>
  <c r="B320"/>
  <c r="E318" i="2"/>
  <c r="D318"/>
  <c r="E319" i="1"/>
  <c r="E319" i="3" s="1"/>
  <c r="D319" i="1"/>
  <c r="C319"/>
  <c r="A322" i="3"/>
  <c r="B321"/>
  <c r="A322" i="2"/>
  <c r="B321"/>
  <c r="C321" s="1"/>
  <c r="D321" i="3" l="1"/>
  <c r="A322" i="1"/>
  <c r="B321"/>
  <c r="E319" i="2"/>
  <c r="D319"/>
  <c r="E320" i="1"/>
  <c r="E320" i="3" s="1"/>
  <c r="D320" i="1"/>
  <c r="C320"/>
  <c r="A323" i="3"/>
  <c r="B322"/>
  <c r="A323" i="2"/>
  <c r="B322"/>
  <c r="C322" s="1"/>
  <c r="D322" i="3" l="1"/>
  <c r="A323" i="1"/>
  <c r="B322"/>
  <c r="E320" i="2"/>
  <c r="D320"/>
  <c r="E321" i="1"/>
  <c r="E321" i="3" s="1"/>
  <c r="D321" i="1"/>
  <c r="C321"/>
  <c r="A324" i="3"/>
  <c r="B323"/>
  <c r="A324" i="2"/>
  <c r="B323"/>
  <c r="C323" s="1"/>
  <c r="A324" i="1" l="1"/>
  <c r="B323"/>
  <c r="D323" i="3"/>
  <c r="E321" i="2"/>
  <c r="D321"/>
  <c r="E322" i="1"/>
  <c r="E322" i="3" s="1"/>
  <c r="D322" i="1"/>
  <c r="C322"/>
  <c r="A325" i="3"/>
  <c r="B324"/>
  <c r="A325" i="2"/>
  <c r="B324"/>
  <c r="C324" s="1"/>
  <c r="A325" i="1" l="1"/>
  <c r="B324"/>
  <c r="D324" i="3"/>
  <c r="E322" i="2"/>
  <c r="D322"/>
  <c r="E323" i="1"/>
  <c r="E323" i="3" s="1"/>
  <c r="D323" i="1"/>
  <c r="C323"/>
  <c r="A326" i="3"/>
  <c r="B325"/>
  <c r="A326" i="2"/>
  <c r="B325"/>
  <c r="C325" s="1"/>
  <c r="A326" i="1" l="1"/>
  <c r="B325"/>
  <c r="D325" i="3"/>
  <c r="E323" i="2"/>
  <c r="D323"/>
  <c r="E324" i="1"/>
  <c r="E324" i="3" s="1"/>
  <c r="D324" i="1"/>
  <c r="C324"/>
  <c r="A327" i="3"/>
  <c r="B326"/>
  <c r="A327" i="2"/>
  <c r="B326"/>
  <c r="C326" s="1"/>
  <c r="D326" i="3" l="1"/>
  <c r="A327" i="1"/>
  <c r="B326"/>
  <c r="E324" i="2"/>
  <c r="D324"/>
  <c r="E325" i="1"/>
  <c r="E325" i="3" s="1"/>
  <c r="D325" i="1"/>
  <c r="C325"/>
  <c r="A328" i="3"/>
  <c r="B327"/>
  <c r="A328" i="2"/>
  <c r="B327"/>
  <c r="C327" s="1"/>
  <c r="A328" i="1" l="1"/>
  <c r="B327"/>
  <c r="D327" i="3"/>
  <c r="E325" i="2"/>
  <c r="D325"/>
  <c r="E326" i="1"/>
  <c r="E326" i="3" s="1"/>
  <c r="D326" i="1"/>
  <c r="C326"/>
  <c r="A329" i="3"/>
  <c r="B328"/>
  <c r="A329" i="2"/>
  <c r="B328"/>
  <c r="C328" s="1"/>
  <c r="D328" i="3" l="1"/>
  <c r="A329" i="1"/>
  <c r="B328"/>
  <c r="E326" i="2"/>
  <c r="D326"/>
  <c r="E327" i="1"/>
  <c r="E327" i="3" s="1"/>
  <c r="D327" i="1"/>
  <c r="C327"/>
  <c r="A330" i="3"/>
  <c r="B329"/>
  <c r="A330" i="2"/>
  <c r="B329"/>
  <c r="C329" s="1"/>
  <c r="D329" i="3" l="1"/>
  <c r="A330" i="1"/>
  <c r="B329"/>
  <c r="E327" i="2"/>
  <c r="D327"/>
  <c r="E328" i="1"/>
  <c r="E328" i="3" s="1"/>
  <c r="D328" i="1"/>
  <c r="C328"/>
  <c r="A331" i="3"/>
  <c r="B330"/>
  <c r="A331" i="2"/>
  <c r="B330"/>
  <c r="C330" s="1"/>
  <c r="D330" i="3" l="1"/>
  <c r="A331" i="1"/>
  <c r="B330"/>
  <c r="E328" i="2"/>
  <c r="D328"/>
  <c r="E329" i="1"/>
  <c r="E329" i="3" s="1"/>
  <c r="D329" i="1"/>
  <c r="C329"/>
  <c r="A332" i="3"/>
  <c r="B331"/>
  <c r="A332" i="2"/>
  <c r="B331"/>
  <c r="C331" s="1"/>
  <c r="D331" i="3" l="1"/>
  <c r="A332" i="1"/>
  <c r="B331"/>
  <c r="E329" i="2"/>
  <c r="D329"/>
  <c r="E330" i="1"/>
  <c r="E330" i="3" s="1"/>
  <c r="D330" i="1"/>
  <c r="C330"/>
  <c r="A333" i="3"/>
  <c r="B332"/>
  <c r="A333" i="2"/>
  <c r="B332"/>
  <c r="C332" s="1"/>
  <c r="D332" i="3" l="1"/>
  <c r="A333" i="1"/>
  <c r="B332"/>
  <c r="E330" i="2"/>
  <c r="D330"/>
  <c r="E331" i="1"/>
  <c r="E331" i="3" s="1"/>
  <c r="D331" i="1"/>
  <c r="C331"/>
  <c r="A334" i="3"/>
  <c r="B333"/>
  <c r="A334" i="2"/>
  <c r="B333"/>
  <c r="C333" s="1"/>
  <c r="A334" i="1" l="1"/>
  <c r="B333"/>
  <c r="D333" i="3"/>
  <c r="E331" i="2"/>
  <c r="D331"/>
  <c r="E332" i="1"/>
  <c r="E332" i="3" s="1"/>
  <c r="D332" i="1"/>
  <c r="C332"/>
  <c r="A335" i="3"/>
  <c r="B334"/>
  <c r="A335" i="2"/>
  <c r="B334"/>
  <c r="C334" s="1"/>
  <c r="A335" i="1" l="1"/>
  <c r="B334"/>
  <c r="D334" i="3"/>
  <c r="E332" i="2"/>
  <c r="D332"/>
  <c r="E333" i="1"/>
  <c r="E333" i="3" s="1"/>
  <c r="D333" i="1"/>
  <c r="C333"/>
  <c r="A336" i="3"/>
  <c r="B335"/>
  <c r="A336" i="2"/>
  <c r="B335"/>
  <c r="C335" s="1"/>
  <c r="D335" i="3" l="1"/>
  <c r="A336" i="1"/>
  <c r="B335"/>
  <c r="E333" i="2"/>
  <c r="D333"/>
  <c r="E334" i="1"/>
  <c r="E334" i="3" s="1"/>
  <c r="D334" i="1"/>
  <c r="C334"/>
  <c r="A337" i="3"/>
  <c r="B336"/>
  <c r="A337" i="2"/>
  <c r="B336"/>
  <c r="C336" s="1"/>
  <c r="D336" i="3" l="1"/>
  <c r="A337" i="1"/>
  <c r="B336"/>
  <c r="E334" i="2"/>
  <c r="D334"/>
  <c r="E335" i="1"/>
  <c r="E335" i="3" s="1"/>
  <c r="D335" i="1"/>
  <c r="C335"/>
  <c r="A338" i="3"/>
  <c r="B337"/>
  <c r="A338" i="2"/>
  <c r="B337"/>
  <c r="C337" s="1"/>
  <c r="A338" i="1" l="1"/>
  <c r="B337"/>
  <c r="D337" i="3"/>
  <c r="E335" i="2"/>
  <c r="D335"/>
  <c r="E336" i="1"/>
  <c r="E336" i="3" s="1"/>
  <c r="D336" i="1"/>
  <c r="C336"/>
  <c r="A339" i="3"/>
  <c r="B338"/>
  <c r="A339" i="2"/>
  <c r="B338"/>
  <c r="C338" s="1"/>
  <c r="A339" i="1" l="1"/>
  <c r="B338"/>
  <c r="D338" i="3"/>
  <c r="E336" i="2"/>
  <c r="D336"/>
  <c r="E337" i="1"/>
  <c r="E337" i="3" s="1"/>
  <c r="D337" i="1"/>
  <c r="C337"/>
  <c r="A340" i="3"/>
  <c r="B339"/>
  <c r="A340" i="2"/>
  <c r="B339"/>
  <c r="C339" s="1"/>
  <c r="A340" i="1" l="1"/>
  <c r="B339"/>
  <c r="D339" i="3"/>
  <c r="E337" i="2"/>
  <c r="D337"/>
  <c r="E338" i="1"/>
  <c r="E338" i="3" s="1"/>
  <c r="D338" i="1"/>
  <c r="C338"/>
  <c r="A341" i="3"/>
  <c r="B340"/>
  <c r="A341" i="2"/>
  <c r="B340"/>
  <c r="C340" s="1"/>
  <c r="A341" i="1" l="1"/>
  <c r="B340"/>
  <c r="D340" i="3"/>
  <c r="E338" i="2"/>
  <c r="D338"/>
  <c r="E339" i="1"/>
  <c r="E339" i="3" s="1"/>
  <c r="D339" i="1"/>
  <c r="C339"/>
  <c r="A342" i="3"/>
  <c r="B341"/>
  <c r="A342" i="2"/>
  <c r="B341"/>
  <c r="C341" s="1"/>
  <c r="D341" i="3" l="1"/>
  <c r="A342" i="1"/>
  <c r="B341"/>
  <c r="E339" i="2"/>
  <c r="D339"/>
  <c r="E340" i="1"/>
  <c r="E340" i="3" s="1"/>
  <c r="D340" i="1"/>
  <c r="C340"/>
  <c r="A343" i="3"/>
  <c r="B342"/>
  <c r="A343" i="2"/>
  <c r="B342"/>
  <c r="C342" s="1"/>
  <c r="D342" i="3" l="1"/>
  <c r="A343" i="1"/>
  <c r="B342"/>
  <c r="E340" i="2"/>
  <c r="D340"/>
  <c r="E341" i="1"/>
  <c r="E341" i="3" s="1"/>
  <c r="D341" i="1"/>
  <c r="C341"/>
  <c r="A344" i="3"/>
  <c r="B343"/>
  <c r="A344" i="2"/>
  <c r="B343"/>
  <c r="C343" s="1"/>
  <c r="D343" i="3" l="1"/>
  <c r="A344" i="1"/>
  <c r="B343"/>
  <c r="E341" i="2"/>
  <c r="D341"/>
  <c r="E342" i="1"/>
  <c r="E342" i="3" s="1"/>
  <c r="D342" i="1"/>
  <c r="C342"/>
  <c r="A345" i="3"/>
  <c r="B344"/>
  <c r="A345" i="2"/>
  <c r="B344"/>
  <c r="C344" s="1"/>
  <c r="D344" i="3" l="1"/>
  <c r="A345" i="1"/>
  <c r="B344"/>
  <c r="E342" i="2"/>
  <c r="D342"/>
  <c r="E343" i="1"/>
  <c r="E343" i="3" s="1"/>
  <c r="D343" i="1"/>
  <c r="C343"/>
  <c r="A346" i="3"/>
  <c r="B345"/>
  <c r="A346" i="2"/>
  <c r="B345"/>
  <c r="C345" s="1"/>
  <c r="A346" i="1" l="1"/>
  <c r="B345"/>
  <c r="D345" i="3"/>
  <c r="E343" i="2"/>
  <c r="D343"/>
  <c r="E344" i="1"/>
  <c r="E344" i="3" s="1"/>
  <c r="D344" i="1"/>
  <c r="C344"/>
  <c r="A347" i="3"/>
  <c r="B346"/>
  <c r="A347" i="2"/>
  <c r="B346"/>
  <c r="C346" s="1"/>
  <c r="A347" i="1" l="1"/>
  <c r="B346"/>
  <c r="D346" i="3"/>
  <c r="E344" i="2"/>
  <c r="D344"/>
  <c r="E345" i="1"/>
  <c r="E345" i="3" s="1"/>
  <c r="D345" i="1"/>
  <c r="C345"/>
  <c r="A348" i="3"/>
  <c r="B347"/>
  <c r="A348" i="2"/>
  <c r="B347"/>
  <c r="C347" s="1"/>
  <c r="A348" i="1" l="1"/>
  <c r="B347"/>
  <c r="D347" i="3"/>
  <c r="E345" i="2"/>
  <c r="D345"/>
  <c r="E346" i="1"/>
  <c r="E346" i="3" s="1"/>
  <c r="D346" i="1"/>
  <c r="C346"/>
  <c r="A349" i="3"/>
  <c r="B348"/>
  <c r="A349" i="2"/>
  <c r="B348"/>
  <c r="C348" s="1"/>
  <c r="A349" i="1" l="1"/>
  <c r="B348"/>
  <c r="D348" i="3"/>
  <c r="E346" i="2"/>
  <c r="D346"/>
  <c r="E347" i="1"/>
  <c r="E347" i="3" s="1"/>
  <c r="D347" i="1"/>
  <c r="C347"/>
  <c r="A350" i="3"/>
  <c r="B349"/>
  <c r="A350" i="2"/>
  <c r="B349"/>
  <c r="C349" s="1"/>
  <c r="A350" i="1" l="1"/>
  <c r="B349"/>
  <c r="D349" i="3"/>
  <c r="E347" i="2"/>
  <c r="D347"/>
  <c r="E348" i="1"/>
  <c r="E348" i="3" s="1"/>
  <c r="D348" i="1"/>
  <c r="C348"/>
  <c r="A351" i="3"/>
  <c r="B350"/>
  <c r="A351" i="2"/>
  <c r="B350"/>
  <c r="C350" s="1"/>
  <c r="D350" i="3" l="1"/>
  <c r="A351" i="1"/>
  <c r="B350"/>
  <c r="E348" i="2"/>
  <c r="D348"/>
  <c r="E349" i="1"/>
  <c r="E349" i="3" s="1"/>
  <c r="D349" i="1"/>
  <c r="C349"/>
  <c r="A352" i="3"/>
  <c r="B351"/>
  <c r="A352" i="2"/>
  <c r="B351"/>
  <c r="C351" s="1"/>
  <c r="D351" i="3" l="1"/>
  <c r="A352" i="1"/>
  <c r="B351"/>
  <c r="E349" i="2"/>
  <c r="D349"/>
  <c r="E350" i="1"/>
  <c r="E350" i="3" s="1"/>
  <c r="D350" i="1"/>
  <c r="C350"/>
  <c r="A353" i="3"/>
  <c r="B352"/>
  <c r="A353" i="2"/>
  <c r="B352"/>
  <c r="C352" s="1"/>
  <c r="A353" i="1" l="1"/>
  <c r="B352"/>
  <c r="D352" i="3"/>
  <c r="E350" i="2"/>
  <c r="D350"/>
  <c r="E351" i="1"/>
  <c r="E351" i="3" s="1"/>
  <c r="D351" i="1"/>
  <c r="C351"/>
  <c r="A354" i="3"/>
  <c r="B353"/>
  <c r="A354" i="2"/>
  <c r="B353"/>
  <c r="C353" s="1"/>
  <c r="A354" i="1" l="1"/>
  <c r="B353"/>
  <c r="D353" i="3"/>
  <c r="E351" i="2"/>
  <c r="D351"/>
  <c r="E352" i="1"/>
  <c r="E352" i="3" s="1"/>
  <c r="D352" i="1"/>
  <c r="C352"/>
  <c r="A355" i="3"/>
  <c r="B354"/>
  <c r="A355" i="2"/>
  <c r="B354"/>
  <c r="C354" s="1"/>
  <c r="D354" i="3" l="1"/>
  <c r="A355" i="1"/>
  <c r="B354"/>
  <c r="E352" i="2"/>
  <c r="D352"/>
  <c r="E353" i="1"/>
  <c r="E353" i="3" s="1"/>
  <c r="D353" i="1"/>
  <c r="C353"/>
  <c r="A356" i="3"/>
  <c r="B355"/>
  <c r="A356" i="2"/>
  <c r="B355"/>
  <c r="C355" s="1"/>
  <c r="D355" i="3" l="1"/>
  <c r="A356" i="1"/>
  <c r="B355"/>
  <c r="E353" i="2"/>
  <c r="D353"/>
  <c r="E354" i="1"/>
  <c r="E354" i="3" s="1"/>
  <c r="D354" i="1"/>
  <c r="C354"/>
  <c r="A357" i="3"/>
  <c r="B356"/>
  <c r="A357" i="2"/>
  <c r="B356"/>
  <c r="C356" s="1"/>
  <c r="A357" i="1" l="1"/>
  <c r="B356"/>
  <c r="D356" i="3"/>
  <c r="E354" i="2"/>
  <c r="D354"/>
  <c r="E355" i="1"/>
  <c r="E355" i="3" s="1"/>
  <c r="D355" i="1"/>
  <c r="C355"/>
  <c r="A358" i="3"/>
  <c r="B357"/>
  <c r="A358" i="2"/>
  <c r="B357"/>
  <c r="C357" s="1"/>
  <c r="A358" i="1" l="1"/>
  <c r="B357"/>
  <c r="D357" i="3"/>
  <c r="E355" i="2"/>
  <c r="D355"/>
  <c r="E356" i="1"/>
  <c r="E356" i="3" s="1"/>
  <c r="D356" i="1"/>
  <c r="C356"/>
  <c r="A359" i="3"/>
  <c r="B358"/>
  <c r="A359" i="2"/>
  <c r="B358"/>
  <c r="C358" s="1"/>
  <c r="D358" i="3" l="1"/>
  <c r="A359" i="1"/>
  <c r="B358"/>
  <c r="E356" i="2"/>
  <c r="D356"/>
  <c r="E357" i="1"/>
  <c r="E357" i="3" s="1"/>
  <c r="D357" i="1"/>
  <c r="C357"/>
  <c r="A360" i="3"/>
  <c r="B359"/>
  <c r="A360" i="2"/>
  <c r="B359"/>
  <c r="C359" s="1"/>
  <c r="E357" l="1"/>
  <c r="D357"/>
  <c r="E358" i="1"/>
  <c r="E358" i="3" s="1"/>
  <c r="D358" i="1"/>
  <c r="C358"/>
  <c r="D359" i="3"/>
  <c r="A360" i="1"/>
  <c r="B359"/>
  <c r="A361" i="3"/>
  <c r="B360"/>
  <c r="A361" i="2"/>
  <c r="B360"/>
  <c r="C360" s="1"/>
  <c r="D360" i="3" l="1"/>
  <c r="E359" i="1"/>
  <c r="E359" i="3" s="1"/>
  <c r="D359" i="1"/>
  <c r="C359"/>
  <c r="A361"/>
  <c r="B360"/>
  <c r="E358" i="2"/>
  <c r="D358"/>
  <c r="A362" i="3"/>
  <c r="B361"/>
  <c r="A362" i="2"/>
  <c r="B361"/>
  <c r="C361" s="1"/>
  <c r="E360" i="1" l="1"/>
  <c r="E360" i="3" s="1"/>
  <c r="D360" i="1"/>
  <c r="C360"/>
  <c r="D361" i="3"/>
  <c r="A362" i="1"/>
  <c r="B361"/>
  <c r="E359" i="2"/>
  <c r="D359"/>
  <c r="A363" i="3"/>
  <c r="B362"/>
  <c r="A363" i="2"/>
  <c r="B362"/>
  <c r="C362" s="1"/>
  <c r="A363" i="1" l="1"/>
  <c r="B362"/>
  <c r="D362" i="3"/>
  <c r="E361" i="1"/>
  <c r="E361" i="3" s="1"/>
  <c r="D361" i="1"/>
  <c r="C361"/>
  <c r="E360" i="2"/>
  <c r="D360"/>
  <c r="A364" i="3"/>
  <c r="B363"/>
  <c r="A364" i="2"/>
  <c r="B363"/>
  <c r="C363" s="1"/>
  <c r="A364" i="1" l="1"/>
  <c r="B363"/>
  <c r="D363" i="3"/>
  <c r="E361" i="2"/>
  <c r="D361"/>
  <c r="E362" i="1"/>
  <c r="E362" i="3" s="1"/>
  <c r="D362" i="1"/>
  <c r="C362"/>
  <c r="A365" i="3"/>
  <c r="B364"/>
  <c r="A365" i="2"/>
  <c r="B364"/>
  <c r="C364" s="1"/>
  <c r="D364" i="3" l="1"/>
  <c r="A365" i="1"/>
  <c r="B364"/>
  <c r="E362" i="2"/>
  <c r="D362"/>
  <c r="E363" i="1"/>
  <c r="E363" i="3" s="1"/>
  <c r="D363" i="1"/>
  <c r="C363"/>
  <c r="A366" i="3"/>
  <c r="B365"/>
  <c r="A366" i="2"/>
  <c r="B365"/>
  <c r="C365" s="1"/>
  <c r="D365" i="3" l="1"/>
  <c r="A366" i="1"/>
  <c r="B365"/>
  <c r="E363" i="2"/>
  <c r="D363"/>
  <c r="E364" i="1"/>
  <c r="E364" i="3" s="1"/>
  <c r="D364" i="1"/>
  <c r="C364"/>
  <c r="A367" i="3"/>
  <c r="B366"/>
  <c r="A367" i="2"/>
  <c r="B366"/>
  <c r="C366" s="1"/>
  <c r="D366" i="3" l="1"/>
  <c r="A367" i="1"/>
  <c r="B366"/>
  <c r="E364" i="2"/>
  <c r="D364"/>
  <c r="E365" i="1"/>
  <c r="E365" i="3" s="1"/>
  <c r="D365" i="1"/>
  <c r="C365"/>
  <c r="A368" i="3"/>
  <c r="B367"/>
  <c r="A368" i="2"/>
  <c r="B367"/>
  <c r="C367" s="1"/>
  <c r="D367" i="3" l="1"/>
  <c r="A368" i="1"/>
  <c r="B367"/>
  <c r="E365" i="2"/>
  <c r="D365"/>
  <c r="E366" i="1"/>
  <c r="E366" i="3" s="1"/>
  <c r="D366" i="1"/>
  <c r="C366"/>
  <c r="A369" i="3"/>
  <c r="B368"/>
  <c r="A369" i="2"/>
  <c r="B368"/>
  <c r="C368" s="1"/>
  <c r="D368" i="3" l="1"/>
  <c r="A369" i="1"/>
  <c r="B368"/>
  <c r="E366" i="2"/>
  <c r="D366"/>
  <c r="E367" i="1"/>
  <c r="E367" i="3" s="1"/>
  <c r="D367" i="1"/>
  <c r="C367"/>
  <c r="A370" i="3"/>
  <c r="B369"/>
  <c r="A370" i="2"/>
  <c r="B369"/>
  <c r="C369" s="1"/>
  <c r="A370" i="1" l="1"/>
  <c r="B369"/>
  <c r="D369" i="3"/>
  <c r="E367" i="2"/>
  <c r="D367"/>
  <c r="E368" i="1"/>
  <c r="E368" i="3" s="1"/>
  <c r="D368" i="1"/>
  <c r="C368"/>
  <c r="A371" i="3"/>
  <c r="B370"/>
  <c r="A371" i="2"/>
  <c r="B370"/>
  <c r="C370" s="1"/>
  <c r="D370" i="3" l="1"/>
  <c r="A371" i="1"/>
  <c r="B370"/>
  <c r="E368" i="2"/>
  <c r="D368"/>
  <c r="E369" i="1"/>
  <c r="E369" i="3" s="1"/>
  <c r="D369" i="1"/>
  <c r="C369"/>
  <c r="A372" i="3"/>
  <c r="B371"/>
  <c r="A372" i="2"/>
  <c r="B371"/>
  <c r="C371" s="1"/>
  <c r="E369" l="1"/>
  <c r="D369"/>
  <c r="D371" i="3"/>
  <c r="A372" i="1"/>
  <c r="B371"/>
  <c r="E370"/>
  <c r="E370" i="3" s="1"/>
  <c r="D370" i="1"/>
  <c r="C370"/>
  <c r="A373" i="3"/>
  <c r="B372"/>
  <c r="A373" i="2"/>
  <c r="B372"/>
  <c r="C372" s="1"/>
  <c r="D372" i="3" l="1"/>
  <c r="A373" i="1"/>
  <c r="B372"/>
  <c r="E370" i="2"/>
  <c r="D370"/>
  <c r="E371" i="1"/>
  <c r="E371" i="3" s="1"/>
  <c r="D371" i="1"/>
  <c r="C371"/>
  <c r="A374" i="3"/>
  <c r="B373"/>
  <c r="A374" i="2"/>
  <c r="B373"/>
  <c r="C373" s="1"/>
  <c r="D373" i="3" l="1"/>
  <c r="A374" i="1"/>
  <c r="B373"/>
  <c r="E371" i="2"/>
  <c r="D371"/>
  <c r="E372" i="1"/>
  <c r="E372" i="3" s="1"/>
  <c r="D372" i="1"/>
  <c r="C372"/>
  <c r="A375" i="3"/>
  <c r="B374"/>
  <c r="A375" i="2"/>
  <c r="B374"/>
  <c r="C374" s="1"/>
  <c r="A375" i="1" l="1"/>
  <c r="B374"/>
  <c r="D374" i="3"/>
  <c r="E372" i="2"/>
  <c r="D372"/>
  <c r="E373" i="1"/>
  <c r="E373" i="3" s="1"/>
  <c r="D373" i="1"/>
  <c r="C373"/>
  <c r="A376" i="3"/>
  <c r="B375"/>
  <c r="A376" i="2"/>
  <c r="B375"/>
  <c r="C375" s="1"/>
  <c r="D375" i="3" l="1"/>
  <c r="A376" i="1"/>
  <c r="B375"/>
  <c r="E373" i="2"/>
  <c r="D373"/>
  <c r="E374" i="1"/>
  <c r="E374" i="3" s="1"/>
  <c r="D374" i="1"/>
  <c r="C374"/>
  <c r="A377" i="3"/>
  <c r="B376"/>
  <c r="A377" i="2"/>
  <c r="B376"/>
  <c r="C376" s="1"/>
  <c r="D376" i="3" l="1"/>
  <c r="A377" i="1"/>
  <c r="B376"/>
  <c r="E374" i="2"/>
  <c r="D374"/>
  <c r="E375" i="1"/>
  <c r="E375" i="3" s="1"/>
  <c r="D375" i="1"/>
  <c r="C375"/>
  <c r="A378" i="3"/>
  <c r="B377"/>
  <c r="A378" i="2"/>
  <c r="B377"/>
  <c r="C377" s="1"/>
  <c r="D377" i="3" l="1"/>
  <c r="A378" i="1"/>
  <c r="B377"/>
  <c r="E375" i="2"/>
  <c r="D375"/>
  <c r="E376" i="1"/>
  <c r="E376" i="3" s="1"/>
  <c r="D376" i="1"/>
  <c r="C376"/>
  <c r="A379" i="3"/>
  <c r="B378"/>
  <c r="A379" i="2"/>
  <c r="B378"/>
  <c r="C378" s="1"/>
  <c r="D378" i="3" l="1"/>
  <c r="A379" i="1"/>
  <c r="B378"/>
  <c r="E376" i="2"/>
  <c r="D376"/>
  <c r="E377" i="1"/>
  <c r="E377" i="3" s="1"/>
  <c r="D377" i="1"/>
  <c r="C377"/>
  <c r="A380" i="3"/>
  <c r="B379"/>
  <c r="A380" i="2"/>
  <c r="B379"/>
  <c r="C379" s="1"/>
  <c r="D379" i="3" l="1"/>
  <c r="A380" i="1"/>
  <c r="B379"/>
  <c r="E377" i="2"/>
  <c r="D377"/>
  <c r="E378" i="1"/>
  <c r="E378" i="3" s="1"/>
  <c r="D378" i="1"/>
  <c r="C378"/>
  <c r="A381" i="3"/>
  <c r="B380"/>
  <c r="A381" i="2"/>
  <c r="B380"/>
  <c r="C380" s="1"/>
  <c r="D380" i="3" l="1"/>
  <c r="A381" i="1"/>
  <c r="B380"/>
  <c r="E378" i="2"/>
  <c r="D378"/>
  <c r="E379" i="1"/>
  <c r="E379" i="3" s="1"/>
  <c r="D379" i="1"/>
  <c r="C379"/>
  <c r="A382" i="3"/>
  <c r="B381"/>
  <c r="A382" i="2"/>
  <c r="B381"/>
  <c r="C381" s="1"/>
  <c r="D381" i="3" l="1"/>
  <c r="A382" i="1"/>
  <c r="B381"/>
  <c r="E379" i="2"/>
  <c r="D379"/>
  <c r="E380" i="1"/>
  <c r="E380" i="3" s="1"/>
  <c r="D380" i="1"/>
  <c r="C380"/>
  <c r="A383" i="3"/>
  <c r="B382"/>
  <c r="A383" i="2"/>
  <c r="B382"/>
  <c r="C382" s="1"/>
  <c r="D382" i="3" l="1"/>
  <c r="A383" i="1"/>
  <c r="B382"/>
  <c r="E380" i="2"/>
  <c r="D380"/>
  <c r="E381" i="1"/>
  <c r="E381" i="3" s="1"/>
  <c r="D381" i="1"/>
  <c r="C381"/>
  <c r="A384" i="3"/>
  <c r="B383"/>
  <c r="A384" i="2"/>
  <c r="B383"/>
  <c r="C383" s="1"/>
  <c r="D383" i="3" l="1"/>
  <c r="A384" i="1"/>
  <c r="B383"/>
  <c r="E381" i="2"/>
  <c r="D381"/>
  <c r="E382" i="1"/>
  <c r="E382" i="3" s="1"/>
  <c r="D382" i="1"/>
  <c r="C382"/>
  <c r="A385" i="3"/>
  <c r="B384"/>
  <c r="A385" i="2"/>
  <c r="B384"/>
  <c r="C384" s="1"/>
  <c r="D384" i="3" l="1"/>
  <c r="A385" i="1"/>
  <c r="B384"/>
  <c r="E382" i="2"/>
  <c r="D382"/>
  <c r="E383" i="1"/>
  <c r="E383" i="3" s="1"/>
  <c r="D383" i="1"/>
  <c r="C383"/>
  <c r="A386" i="3"/>
  <c r="B385"/>
  <c r="A386" i="2"/>
  <c r="B385"/>
  <c r="C385" s="1"/>
  <c r="D385" i="3" l="1"/>
  <c r="A386" i="1"/>
  <c r="B385"/>
  <c r="E383" i="2"/>
  <c r="D383"/>
  <c r="E384" i="1"/>
  <c r="E384" i="3" s="1"/>
  <c r="D384" i="1"/>
  <c r="C384"/>
  <c r="A387" i="3"/>
  <c r="B386"/>
  <c r="A387" i="2"/>
  <c r="B386"/>
  <c r="C386" s="1"/>
  <c r="D386" i="3" l="1"/>
  <c r="A387" i="1"/>
  <c r="B386"/>
  <c r="E384" i="2"/>
  <c r="D384"/>
  <c r="E385" i="1"/>
  <c r="E385" i="3" s="1"/>
  <c r="D385" i="1"/>
  <c r="C385"/>
  <c r="A388" i="3"/>
  <c r="B387"/>
  <c r="A388" i="2"/>
  <c r="B387"/>
  <c r="C387" s="1"/>
  <c r="D387" i="3" l="1"/>
  <c r="A388" i="1"/>
  <c r="B387"/>
  <c r="E385" i="2"/>
  <c r="D385"/>
  <c r="E386" i="1"/>
  <c r="E386" i="3" s="1"/>
  <c r="D386" i="1"/>
  <c r="C386"/>
  <c r="A389" i="3"/>
  <c r="B388"/>
  <c r="A389" i="2"/>
  <c r="B388"/>
  <c r="C388" s="1"/>
  <c r="D388" i="3" l="1"/>
  <c r="A389" i="1"/>
  <c r="B388"/>
  <c r="E386" i="2"/>
  <c r="D386"/>
  <c r="E387" i="1"/>
  <c r="E387" i="3" s="1"/>
  <c r="D387" i="1"/>
  <c r="C387"/>
  <c r="A390" i="3"/>
  <c r="B389"/>
  <c r="A390" i="2"/>
  <c r="B389"/>
  <c r="C389" s="1"/>
  <c r="D389" i="3" l="1"/>
  <c r="A390" i="1"/>
  <c r="B389"/>
  <c r="E387" i="2"/>
  <c r="D387"/>
  <c r="E388" i="1"/>
  <c r="E388" i="3" s="1"/>
  <c r="D388" i="1"/>
  <c r="C388"/>
  <c r="A391" i="3"/>
  <c r="B390"/>
  <c r="A391" i="2"/>
  <c r="B390"/>
  <c r="C390" s="1"/>
  <c r="D390" i="3" l="1"/>
  <c r="A391" i="1"/>
  <c r="B390"/>
  <c r="E388" i="2"/>
  <c r="D388"/>
  <c r="E389" i="1"/>
  <c r="E389" i="3" s="1"/>
  <c r="D389" i="1"/>
  <c r="C389"/>
  <c r="A392" i="3"/>
  <c r="B391"/>
  <c r="A392" i="2"/>
  <c r="B391"/>
  <c r="C391" s="1"/>
  <c r="A392" i="1" l="1"/>
  <c r="B391"/>
  <c r="D391" i="3"/>
  <c r="E389" i="2"/>
  <c r="D389"/>
  <c r="E390" i="1"/>
  <c r="E390" i="3" s="1"/>
  <c r="D390" i="1"/>
  <c r="C390"/>
  <c r="A393" i="3"/>
  <c r="B392"/>
  <c r="A393" i="2"/>
  <c r="B392"/>
  <c r="C392" s="1"/>
  <c r="D392" i="3" l="1"/>
  <c r="A393" i="1"/>
  <c r="B392"/>
  <c r="E390" i="2"/>
  <c r="D390"/>
  <c r="E391" i="1"/>
  <c r="E391" i="3" s="1"/>
  <c r="D391" i="1"/>
  <c r="C391"/>
  <c r="A394" i="3"/>
  <c r="B393"/>
  <c r="A394" i="2"/>
  <c r="B393"/>
  <c r="C393" s="1"/>
  <c r="A394" i="1" l="1"/>
  <c r="B393"/>
  <c r="D393" i="3"/>
  <c r="E391" i="2"/>
  <c r="D391"/>
  <c r="E392" i="1"/>
  <c r="E392" i="3" s="1"/>
  <c r="D392" i="1"/>
  <c r="C392"/>
  <c r="A395" i="3"/>
  <c r="B394"/>
  <c r="A395" i="2"/>
  <c r="B394"/>
  <c r="C394" s="1"/>
  <c r="E392" l="1"/>
  <c r="D392"/>
  <c r="E393" i="1"/>
  <c r="E393" i="3" s="1"/>
  <c r="D393" i="1"/>
  <c r="C393"/>
  <c r="D394" i="3"/>
  <c r="A395" i="1"/>
  <c r="B394"/>
  <c r="A396" i="3"/>
  <c r="B395"/>
  <c r="A396" i="2"/>
  <c r="B395"/>
  <c r="C395" s="1"/>
  <c r="A396" i="1" l="1"/>
  <c r="B395"/>
  <c r="D395" i="3"/>
  <c r="E394" i="1"/>
  <c r="E394" i="3" s="1"/>
  <c r="D394" i="1"/>
  <c r="C394"/>
  <c r="E393" i="2"/>
  <c r="D393"/>
  <c r="A397" i="3"/>
  <c r="B396"/>
  <c r="A397" i="2"/>
  <c r="B396"/>
  <c r="C396" s="1"/>
  <c r="A397" i="1" l="1"/>
  <c r="B396"/>
  <c r="D396" i="3"/>
  <c r="E394" i="2"/>
  <c r="D394"/>
  <c r="E395" i="1"/>
  <c r="E395" i="3" s="1"/>
  <c r="D395" i="1"/>
  <c r="C395"/>
  <c r="A398" i="3"/>
  <c r="B397"/>
  <c r="A398" i="2"/>
  <c r="B397"/>
  <c r="C397" s="1"/>
  <c r="A398" i="1" l="1"/>
  <c r="B397"/>
  <c r="D397" i="3"/>
  <c r="E395" i="2"/>
  <c r="D395"/>
  <c r="E396" i="1"/>
  <c r="E396" i="3" s="1"/>
  <c r="D396" i="1"/>
  <c r="C396"/>
  <c r="A399" i="3"/>
  <c r="B398"/>
  <c r="A399" i="2"/>
  <c r="B398"/>
  <c r="C398" s="1"/>
  <c r="A399" i="1" l="1"/>
  <c r="B398"/>
  <c r="D398" i="3"/>
  <c r="E396" i="2"/>
  <c r="D396"/>
  <c r="E397" i="1"/>
  <c r="E397" i="3" s="1"/>
  <c r="D397" i="1"/>
  <c r="C397"/>
  <c r="A400" i="3"/>
  <c r="B399"/>
  <c r="A400" i="2"/>
  <c r="B399"/>
  <c r="C399" s="1"/>
  <c r="A400" i="1" l="1"/>
  <c r="B399"/>
  <c r="D399" i="3"/>
  <c r="E397" i="2"/>
  <c r="D397"/>
  <c r="E398" i="1"/>
  <c r="E398" i="3" s="1"/>
  <c r="D398" i="1"/>
  <c r="C398"/>
  <c r="A401" i="3"/>
  <c r="B400"/>
  <c r="A401" i="2"/>
  <c r="B400"/>
  <c r="C400" s="1"/>
  <c r="A401" i="1" l="1"/>
  <c r="F2" i="4"/>
  <c r="B400" i="1"/>
  <c r="D400" i="3"/>
  <c r="E398" i="2"/>
  <c r="D398"/>
  <c r="E399" i="1"/>
  <c r="E399" i="3" s="1"/>
  <c r="D399" i="1"/>
  <c r="C399"/>
  <c r="A402" i="3"/>
  <c r="B401"/>
  <c r="A402" i="2"/>
  <c r="B401"/>
  <c r="C401" s="1"/>
  <c r="E399" l="1"/>
  <c r="D399"/>
  <c r="E400" i="1"/>
  <c r="E400" i="3" s="1"/>
  <c r="D400" i="1"/>
  <c r="C400"/>
  <c r="A402"/>
  <c r="B401"/>
  <c r="D401" i="3"/>
  <c r="A403"/>
  <c r="B402"/>
  <c r="A403" i="2"/>
  <c r="B402"/>
  <c r="C402" s="1"/>
  <c r="D402" i="3" l="1"/>
  <c r="E401" i="1"/>
  <c r="E401" i="3" s="1"/>
  <c r="D401" i="1"/>
  <c r="C401"/>
  <c r="A403"/>
  <c r="B402"/>
  <c r="E400" i="2"/>
  <c r="D400"/>
  <c r="A404" i="3"/>
  <c r="B403"/>
  <c r="A404" i="2"/>
  <c r="B403"/>
  <c r="C403" s="1"/>
  <c r="D403" i="3" l="1"/>
  <c r="E402" i="1"/>
  <c r="E402" i="3" s="1"/>
  <c r="D402" i="1"/>
  <c r="C402"/>
  <c r="A404"/>
  <c r="B403"/>
  <c r="E401" i="2"/>
  <c r="D401"/>
  <c r="A405" i="3"/>
  <c r="B404"/>
  <c r="A405" i="2"/>
  <c r="B404"/>
  <c r="C404" s="1"/>
  <c r="D404" i="3" l="1"/>
  <c r="E403" i="1"/>
  <c r="E403" i="3" s="1"/>
  <c r="D403" i="1"/>
  <c r="C403"/>
  <c r="A405"/>
  <c r="B404"/>
  <c r="E402" i="2"/>
  <c r="D402"/>
  <c r="A406" i="3"/>
  <c r="B405"/>
  <c r="A406" i="2"/>
  <c r="B405"/>
  <c r="C405" s="1"/>
  <c r="D405" i="3" l="1"/>
  <c r="E404" i="1"/>
  <c r="E404" i="3" s="1"/>
  <c r="D404" i="1"/>
  <c r="C404"/>
  <c r="A406"/>
  <c r="B405"/>
  <c r="E403" i="2"/>
  <c r="D403"/>
  <c r="A407" i="3"/>
  <c r="B406"/>
  <c r="A407" i="2"/>
  <c r="B406"/>
  <c r="C406" s="1"/>
  <c r="D406" i="3" l="1"/>
  <c r="E405" i="1"/>
  <c r="E405" i="3" s="1"/>
  <c r="D405" i="1"/>
  <c r="C405"/>
  <c r="A407"/>
  <c r="B406"/>
  <c r="E404" i="2"/>
  <c r="D404"/>
  <c r="A408" i="3"/>
  <c r="B407"/>
  <c r="A408" i="2"/>
  <c r="B407"/>
  <c r="C407" s="1"/>
  <c r="A408" i="1" l="1"/>
  <c r="B407"/>
  <c r="E405" i="2"/>
  <c r="D405"/>
  <c r="D407" i="3"/>
  <c r="E406" i="1"/>
  <c r="E406" i="3" s="1"/>
  <c r="D406" i="1"/>
  <c r="C406"/>
  <c r="A409" i="3"/>
  <c r="B408"/>
  <c r="A409" i="2"/>
  <c r="B408"/>
  <c r="C408" s="1"/>
  <c r="D408" i="3" l="1"/>
  <c r="A409" i="1"/>
  <c r="B408"/>
  <c r="E406" i="2"/>
  <c r="D406"/>
  <c r="E407" i="1"/>
  <c r="E407" i="3" s="1"/>
  <c r="D407" i="1"/>
  <c r="C407"/>
  <c r="A410" i="3"/>
  <c r="B410" s="1"/>
  <c r="B409"/>
  <c r="A410" i="2"/>
  <c r="B410" s="1"/>
  <c r="C410" s="1"/>
  <c r="B409"/>
  <c r="C409" s="1"/>
  <c r="D409" i="3" l="1"/>
  <c r="A410" i="1"/>
  <c r="B410" s="1"/>
  <c r="B409"/>
  <c r="D410" i="3"/>
  <c r="E407" i="2"/>
  <c r="D407"/>
  <c r="E408" i="1"/>
  <c r="E408" i="3" s="1"/>
  <c r="D408" i="1"/>
  <c r="C408"/>
  <c r="E410" l="1"/>
  <c r="E410" i="3" s="1"/>
  <c r="D410" i="1"/>
  <c r="C410"/>
  <c r="E408" i="2"/>
  <c r="D408"/>
  <c r="E409" i="1"/>
  <c r="E409" i="3" s="1"/>
  <c r="D409" i="1"/>
  <c r="C409"/>
  <c r="E409" i="2" l="1"/>
  <c r="D409"/>
  <c r="E410"/>
  <c r="D410"/>
</calcChain>
</file>

<file path=xl/sharedStrings.xml><?xml version="1.0" encoding="utf-8"?>
<sst xmlns="http://schemas.openxmlformats.org/spreadsheetml/2006/main" count="62" uniqueCount="30">
  <si>
    <t>Rankine</t>
  </si>
  <si>
    <t>Nq = [tg² (π/4 + ϕ/2)]²</t>
  </si>
  <si>
    <t>Prandl-Buisman</t>
  </si>
  <si>
    <t>Nq = [tg² (π/4 + ϕ/2)] * e^(π*tg ϕ)</t>
  </si>
  <si>
    <t>Eurocode</t>
  </si>
  <si>
    <t>ϕ [°]</t>
  </si>
  <si>
    <t>ϕ [rad]</t>
  </si>
  <si>
    <t xml:space="preserve">Eurocode </t>
  </si>
  <si>
    <t>Nc = 2*((Kp)^(3/2) + (Kp)^(1/2))</t>
  </si>
  <si>
    <t>Kp = tg² (π/4 + ϕ/2)</t>
  </si>
  <si>
    <t>Nc = (Nq -1) * cotg ϕ</t>
  </si>
  <si>
    <r>
      <t>1/2 Nγ = (Nq - 1)*tg</t>
    </r>
    <r>
      <rPr>
        <sz val="11"/>
        <color theme="1"/>
        <rFont val="Calibri"/>
        <family val="2"/>
      </rPr>
      <t>ϕ</t>
    </r>
  </si>
  <si>
    <t xml:space="preserve">Données </t>
  </si>
  <si>
    <t xml:space="preserve">Angle de frottement </t>
  </si>
  <si>
    <t xml:space="preserve">Charge latérale </t>
  </si>
  <si>
    <t>Cohésion</t>
  </si>
  <si>
    <t>Poids volumique du sol</t>
  </si>
  <si>
    <t>Largeur de la semelle</t>
  </si>
  <si>
    <t>B [m]</t>
  </si>
  <si>
    <r>
      <t xml:space="preserve">qu = q * Nq + c* Nc + </t>
    </r>
    <r>
      <rPr>
        <sz val="11"/>
        <color theme="1"/>
        <rFont val="Calibri"/>
        <family val="2"/>
      </rPr>
      <t>γ *(B/2) * Nγ</t>
    </r>
  </si>
  <si>
    <t>Nq</t>
  </si>
  <si>
    <t>Nc</t>
  </si>
  <si>
    <t>Ng</t>
  </si>
  <si>
    <t>q [kN/m²]</t>
  </si>
  <si>
    <t>c [kN/m²]</t>
  </si>
  <si>
    <r>
      <t>N</t>
    </r>
    <r>
      <rPr>
        <sz val="11"/>
        <color theme="1"/>
        <rFont val="Calibri"/>
        <family val="2"/>
      </rPr>
      <t>γ</t>
    </r>
    <r>
      <rPr>
        <sz val="11"/>
        <color theme="1"/>
        <rFont val="Calibri"/>
        <family val="2"/>
        <scheme val="minor"/>
      </rPr>
      <t xml:space="preserve"> = (1/2)*((Kp)^(5/2) - (Kp)^(1/2))</t>
    </r>
  </si>
  <si>
    <t>γ [kN/m³]</t>
  </si>
  <si>
    <t>qu [kN/m²]</t>
  </si>
  <si>
    <t>Qu [kN]</t>
  </si>
  <si>
    <t>Si semelle filante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</si>
</sst>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i/>
      <sz val="11"/>
      <color rgb="FF0070C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0" xfId="0" applyFont="1"/>
    <xf numFmtId="0" fontId="1" fillId="0" borderId="0" xfId="0" applyFont="1"/>
    <xf numFmtId="0" fontId="9" fillId="0" borderId="0" xfId="0" applyFont="1"/>
    <xf numFmtId="0" fontId="0" fillId="0" borderId="3" xfId="0" applyFill="1" applyBorder="1"/>
    <xf numFmtId="0" fontId="0" fillId="0" borderId="4" xfId="0" applyFill="1" applyBorder="1"/>
    <xf numFmtId="0" fontId="0" fillId="0" borderId="0" xfId="0" applyAlignment="1">
      <alignment horizontal="left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plotArea>
      <c:layout/>
      <c:scatterChart>
        <c:scatterStyle val="smoothMarker"/>
        <c:ser>
          <c:idx val="0"/>
          <c:order val="0"/>
          <c:tx>
            <c:v>Rankine</c:v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Nq!$A$10:$A$410</c:f>
              <c:numCache>
                <c:formatCode>General</c:formatCode>
                <c:ptCount val="40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0.30000000000000004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0.79999999999999993</c:v>
                </c:pt>
                <c:pt idx="9">
                  <c:v>0.89999999999999991</c:v>
                </c:pt>
                <c:pt idx="10">
                  <c:v>0.99999999999999989</c:v>
                </c:pt>
                <c:pt idx="11">
                  <c:v>1.0999999999999999</c:v>
                </c:pt>
                <c:pt idx="12">
                  <c:v>1.2</c:v>
                </c:pt>
                <c:pt idx="13">
                  <c:v>1.3</c:v>
                </c:pt>
                <c:pt idx="14">
                  <c:v>1.4000000000000001</c:v>
                </c:pt>
                <c:pt idx="15">
                  <c:v>1.5000000000000002</c:v>
                </c:pt>
                <c:pt idx="16">
                  <c:v>1.6000000000000003</c:v>
                </c:pt>
                <c:pt idx="17">
                  <c:v>1.7000000000000004</c:v>
                </c:pt>
                <c:pt idx="18">
                  <c:v>1.8000000000000005</c:v>
                </c:pt>
                <c:pt idx="19">
                  <c:v>1.9000000000000006</c:v>
                </c:pt>
                <c:pt idx="20">
                  <c:v>2.0000000000000004</c:v>
                </c:pt>
                <c:pt idx="21">
                  <c:v>2.1000000000000005</c:v>
                </c:pt>
                <c:pt idx="22">
                  <c:v>2.2000000000000006</c:v>
                </c:pt>
                <c:pt idx="23">
                  <c:v>2.3000000000000007</c:v>
                </c:pt>
                <c:pt idx="24">
                  <c:v>2.4000000000000008</c:v>
                </c:pt>
                <c:pt idx="25">
                  <c:v>2.5000000000000009</c:v>
                </c:pt>
                <c:pt idx="26">
                  <c:v>2.600000000000001</c:v>
                </c:pt>
                <c:pt idx="27">
                  <c:v>2.7000000000000011</c:v>
                </c:pt>
                <c:pt idx="28">
                  <c:v>2.8000000000000012</c:v>
                </c:pt>
                <c:pt idx="29">
                  <c:v>2.9000000000000012</c:v>
                </c:pt>
                <c:pt idx="30">
                  <c:v>3.0000000000000013</c:v>
                </c:pt>
                <c:pt idx="31">
                  <c:v>3.1000000000000014</c:v>
                </c:pt>
                <c:pt idx="32">
                  <c:v>3.2000000000000015</c:v>
                </c:pt>
                <c:pt idx="33">
                  <c:v>3.3000000000000016</c:v>
                </c:pt>
                <c:pt idx="34">
                  <c:v>3.4000000000000017</c:v>
                </c:pt>
                <c:pt idx="35">
                  <c:v>3.5000000000000018</c:v>
                </c:pt>
                <c:pt idx="36">
                  <c:v>3.6000000000000019</c:v>
                </c:pt>
                <c:pt idx="37">
                  <c:v>3.700000000000002</c:v>
                </c:pt>
                <c:pt idx="38">
                  <c:v>3.800000000000002</c:v>
                </c:pt>
                <c:pt idx="39">
                  <c:v>3.9000000000000021</c:v>
                </c:pt>
                <c:pt idx="40">
                  <c:v>4.0000000000000018</c:v>
                </c:pt>
                <c:pt idx="41">
                  <c:v>4.1000000000000014</c:v>
                </c:pt>
                <c:pt idx="42">
                  <c:v>4.2000000000000011</c:v>
                </c:pt>
                <c:pt idx="43">
                  <c:v>4.3000000000000007</c:v>
                </c:pt>
                <c:pt idx="44">
                  <c:v>4.4000000000000004</c:v>
                </c:pt>
                <c:pt idx="45">
                  <c:v>4.5</c:v>
                </c:pt>
                <c:pt idx="46">
                  <c:v>4.5999999999999996</c:v>
                </c:pt>
                <c:pt idx="47">
                  <c:v>4.6999999999999993</c:v>
                </c:pt>
                <c:pt idx="48">
                  <c:v>4.7999999999999989</c:v>
                </c:pt>
                <c:pt idx="49">
                  <c:v>4.8999999999999986</c:v>
                </c:pt>
                <c:pt idx="50">
                  <c:v>4.9999999999999982</c:v>
                </c:pt>
                <c:pt idx="51">
                  <c:v>5.0999999999999979</c:v>
                </c:pt>
                <c:pt idx="52">
                  <c:v>5.1999999999999975</c:v>
                </c:pt>
                <c:pt idx="53">
                  <c:v>5.2999999999999972</c:v>
                </c:pt>
                <c:pt idx="54">
                  <c:v>5.3999999999999968</c:v>
                </c:pt>
                <c:pt idx="55">
                  <c:v>5.4999999999999964</c:v>
                </c:pt>
                <c:pt idx="56">
                  <c:v>5.5999999999999961</c:v>
                </c:pt>
                <c:pt idx="57">
                  <c:v>5.6999999999999957</c:v>
                </c:pt>
                <c:pt idx="58">
                  <c:v>5.7999999999999954</c:v>
                </c:pt>
                <c:pt idx="59">
                  <c:v>5.899999999999995</c:v>
                </c:pt>
                <c:pt idx="60">
                  <c:v>5.9999999999999947</c:v>
                </c:pt>
                <c:pt idx="61">
                  <c:v>6.0999999999999943</c:v>
                </c:pt>
                <c:pt idx="62">
                  <c:v>6.199999999999994</c:v>
                </c:pt>
                <c:pt idx="63">
                  <c:v>6.2999999999999936</c:v>
                </c:pt>
                <c:pt idx="64">
                  <c:v>6.3999999999999932</c:v>
                </c:pt>
                <c:pt idx="65">
                  <c:v>6.4999999999999929</c:v>
                </c:pt>
                <c:pt idx="66">
                  <c:v>6.5999999999999925</c:v>
                </c:pt>
                <c:pt idx="67">
                  <c:v>6.6999999999999922</c:v>
                </c:pt>
                <c:pt idx="68">
                  <c:v>6.7999999999999918</c:v>
                </c:pt>
                <c:pt idx="69">
                  <c:v>6.8999999999999915</c:v>
                </c:pt>
                <c:pt idx="70">
                  <c:v>6.9999999999999911</c:v>
                </c:pt>
                <c:pt idx="71">
                  <c:v>7.0999999999999908</c:v>
                </c:pt>
                <c:pt idx="72">
                  <c:v>7.1999999999999904</c:v>
                </c:pt>
                <c:pt idx="73">
                  <c:v>7.2999999999999901</c:v>
                </c:pt>
                <c:pt idx="74">
                  <c:v>7.3999999999999897</c:v>
                </c:pt>
                <c:pt idx="75">
                  <c:v>7.4999999999999893</c:v>
                </c:pt>
                <c:pt idx="76">
                  <c:v>7.599999999999989</c:v>
                </c:pt>
                <c:pt idx="77">
                  <c:v>7.6999999999999886</c:v>
                </c:pt>
                <c:pt idx="78">
                  <c:v>7.7999999999999883</c:v>
                </c:pt>
                <c:pt idx="79">
                  <c:v>7.8999999999999879</c:v>
                </c:pt>
                <c:pt idx="80">
                  <c:v>7.9999999999999876</c:v>
                </c:pt>
                <c:pt idx="81">
                  <c:v>8.0999999999999872</c:v>
                </c:pt>
                <c:pt idx="82">
                  <c:v>8.1999999999999869</c:v>
                </c:pt>
                <c:pt idx="83">
                  <c:v>8.2999999999999865</c:v>
                </c:pt>
                <c:pt idx="84">
                  <c:v>8.3999999999999861</c:v>
                </c:pt>
                <c:pt idx="85">
                  <c:v>8.4999999999999858</c:v>
                </c:pt>
                <c:pt idx="86">
                  <c:v>8.5999999999999854</c:v>
                </c:pt>
                <c:pt idx="87">
                  <c:v>8.6999999999999851</c:v>
                </c:pt>
                <c:pt idx="88">
                  <c:v>8.7999999999999847</c:v>
                </c:pt>
                <c:pt idx="89">
                  <c:v>8.8999999999999844</c:v>
                </c:pt>
                <c:pt idx="90">
                  <c:v>8.999999999999984</c:v>
                </c:pt>
                <c:pt idx="91">
                  <c:v>9.0999999999999837</c:v>
                </c:pt>
                <c:pt idx="92">
                  <c:v>9.1999999999999833</c:v>
                </c:pt>
                <c:pt idx="93">
                  <c:v>9.2999999999999829</c:v>
                </c:pt>
                <c:pt idx="94">
                  <c:v>9.3999999999999826</c:v>
                </c:pt>
                <c:pt idx="95">
                  <c:v>9.4999999999999822</c:v>
                </c:pt>
                <c:pt idx="96">
                  <c:v>9.5999999999999819</c:v>
                </c:pt>
                <c:pt idx="97">
                  <c:v>9.6999999999999815</c:v>
                </c:pt>
                <c:pt idx="98">
                  <c:v>9.7999999999999812</c:v>
                </c:pt>
                <c:pt idx="99">
                  <c:v>9.8999999999999808</c:v>
                </c:pt>
                <c:pt idx="100">
                  <c:v>9.9999999999999805</c:v>
                </c:pt>
                <c:pt idx="101">
                  <c:v>10.09999999999998</c:v>
                </c:pt>
                <c:pt idx="102">
                  <c:v>10.19999999999998</c:v>
                </c:pt>
                <c:pt idx="103">
                  <c:v>10.299999999999979</c:v>
                </c:pt>
                <c:pt idx="104">
                  <c:v>10.399999999999979</c:v>
                </c:pt>
                <c:pt idx="105">
                  <c:v>10.499999999999979</c:v>
                </c:pt>
                <c:pt idx="106">
                  <c:v>10.599999999999978</c:v>
                </c:pt>
                <c:pt idx="107">
                  <c:v>10.699999999999978</c:v>
                </c:pt>
                <c:pt idx="108">
                  <c:v>10.799999999999978</c:v>
                </c:pt>
                <c:pt idx="109">
                  <c:v>10.899999999999977</c:v>
                </c:pt>
                <c:pt idx="110">
                  <c:v>10.999999999999977</c:v>
                </c:pt>
                <c:pt idx="111">
                  <c:v>11.099999999999977</c:v>
                </c:pt>
                <c:pt idx="112">
                  <c:v>11.199999999999976</c:v>
                </c:pt>
                <c:pt idx="113">
                  <c:v>11.299999999999976</c:v>
                </c:pt>
                <c:pt idx="114">
                  <c:v>11.399999999999975</c:v>
                </c:pt>
                <c:pt idx="115">
                  <c:v>11.499999999999975</c:v>
                </c:pt>
                <c:pt idx="116">
                  <c:v>11.599999999999975</c:v>
                </c:pt>
                <c:pt idx="117">
                  <c:v>11.699999999999974</c:v>
                </c:pt>
                <c:pt idx="118">
                  <c:v>11.799999999999974</c:v>
                </c:pt>
                <c:pt idx="119">
                  <c:v>11.899999999999974</c:v>
                </c:pt>
                <c:pt idx="120">
                  <c:v>11.999999999999973</c:v>
                </c:pt>
                <c:pt idx="121">
                  <c:v>12.099999999999973</c:v>
                </c:pt>
                <c:pt idx="122">
                  <c:v>12.199999999999973</c:v>
                </c:pt>
                <c:pt idx="123">
                  <c:v>12.299999999999972</c:v>
                </c:pt>
                <c:pt idx="124">
                  <c:v>12.399999999999972</c:v>
                </c:pt>
                <c:pt idx="125">
                  <c:v>12.499999999999972</c:v>
                </c:pt>
                <c:pt idx="126">
                  <c:v>12.599999999999971</c:v>
                </c:pt>
                <c:pt idx="127">
                  <c:v>12.699999999999971</c:v>
                </c:pt>
                <c:pt idx="128">
                  <c:v>12.799999999999971</c:v>
                </c:pt>
                <c:pt idx="129">
                  <c:v>12.89999999999997</c:v>
                </c:pt>
                <c:pt idx="130">
                  <c:v>12.99999999999997</c:v>
                </c:pt>
                <c:pt idx="131">
                  <c:v>13.099999999999969</c:v>
                </c:pt>
                <c:pt idx="132">
                  <c:v>13.199999999999969</c:v>
                </c:pt>
                <c:pt idx="133">
                  <c:v>13.299999999999969</c:v>
                </c:pt>
                <c:pt idx="134">
                  <c:v>13.399999999999968</c:v>
                </c:pt>
                <c:pt idx="135">
                  <c:v>13.499999999999968</c:v>
                </c:pt>
                <c:pt idx="136">
                  <c:v>13.599999999999968</c:v>
                </c:pt>
                <c:pt idx="137">
                  <c:v>13.699999999999967</c:v>
                </c:pt>
                <c:pt idx="138">
                  <c:v>13.799999999999967</c:v>
                </c:pt>
                <c:pt idx="139">
                  <c:v>13.899999999999967</c:v>
                </c:pt>
                <c:pt idx="140">
                  <c:v>13.999999999999966</c:v>
                </c:pt>
                <c:pt idx="141">
                  <c:v>14.099999999999966</c:v>
                </c:pt>
                <c:pt idx="142">
                  <c:v>14.199999999999966</c:v>
                </c:pt>
                <c:pt idx="143">
                  <c:v>14.299999999999965</c:v>
                </c:pt>
                <c:pt idx="144">
                  <c:v>14.399999999999965</c:v>
                </c:pt>
                <c:pt idx="145">
                  <c:v>14.499999999999964</c:v>
                </c:pt>
                <c:pt idx="146">
                  <c:v>14.599999999999964</c:v>
                </c:pt>
                <c:pt idx="147">
                  <c:v>14.699999999999964</c:v>
                </c:pt>
                <c:pt idx="148">
                  <c:v>14.799999999999963</c:v>
                </c:pt>
                <c:pt idx="149">
                  <c:v>14.899999999999963</c:v>
                </c:pt>
                <c:pt idx="150">
                  <c:v>14.999999999999963</c:v>
                </c:pt>
                <c:pt idx="151">
                  <c:v>15.099999999999962</c:v>
                </c:pt>
                <c:pt idx="152">
                  <c:v>15.199999999999962</c:v>
                </c:pt>
                <c:pt idx="153">
                  <c:v>15.299999999999962</c:v>
                </c:pt>
                <c:pt idx="154">
                  <c:v>15.399999999999961</c:v>
                </c:pt>
                <c:pt idx="155">
                  <c:v>15.499999999999961</c:v>
                </c:pt>
                <c:pt idx="156">
                  <c:v>15.599999999999961</c:v>
                </c:pt>
                <c:pt idx="157">
                  <c:v>15.69999999999996</c:v>
                </c:pt>
                <c:pt idx="158">
                  <c:v>15.79999999999996</c:v>
                </c:pt>
                <c:pt idx="159">
                  <c:v>15.899999999999959</c:v>
                </c:pt>
                <c:pt idx="160">
                  <c:v>15.999999999999959</c:v>
                </c:pt>
                <c:pt idx="161">
                  <c:v>16.099999999999959</c:v>
                </c:pt>
                <c:pt idx="162">
                  <c:v>16.19999999999996</c:v>
                </c:pt>
                <c:pt idx="163">
                  <c:v>16.299999999999962</c:v>
                </c:pt>
                <c:pt idx="164">
                  <c:v>16.399999999999963</c:v>
                </c:pt>
                <c:pt idx="165">
                  <c:v>16.499999999999964</c:v>
                </c:pt>
                <c:pt idx="166">
                  <c:v>16.599999999999966</c:v>
                </c:pt>
                <c:pt idx="167">
                  <c:v>16.699999999999967</c:v>
                </c:pt>
                <c:pt idx="168">
                  <c:v>16.799999999999969</c:v>
                </c:pt>
                <c:pt idx="169">
                  <c:v>16.89999999999997</c:v>
                </c:pt>
                <c:pt idx="170">
                  <c:v>16.999999999999972</c:v>
                </c:pt>
                <c:pt idx="171">
                  <c:v>17.099999999999973</c:v>
                </c:pt>
                <c:pt idx="172">
                  <c:v>17.199999999999974</c:v>
                </c:pt>
                <c:pt idx="173">
                  <c:v>17.299999999999976</c:v>
                </c:pt>
                <c:pt idx="174">
                  <c:v>17.399999999999977</c:v>
                </c:pt>
                <c:pt idx="175">
                  <c:v>17.499999999999979</c:v>
                </c:pt>
                <c:pt idx="176">
                  <c:v>17.59999999999998</c:v>
                </c:pt>
                <c:pt idx="177">
                  <c:v>17.699999999999982</c:v>
                </c:pt>
                <c:pt idx="178">
                  <c:v>17.799999999999983</c:v>
                </c:pt>
                <c:pt idx="179">
                  <c:v>17.899999999999984</c:v>
                </c:pt>
                <c:pt idx="180">
                  <c:v>17.999999999999986</c:v>
                </c:pt>
                <c:pt idx="181">
                  <c:v>18.099999999999987</c:v>
                </c:pt>
                <c:pt idx="182">
                  <c:v>18.199999999999989</c:v>
                </c:pt>
                <c:pt idx="183">
                  <c:v>18.29999999999999</c:v>
                </c:pt>
                <c:pt idx="184">
                  <c:v>18.399999999999991</c:v>
                </c:pt>
                <c:pt idx="185">
                  <c:v>18.499999999999993</c:v>
                </c:pt>
                <c:pt idx="186">
                  <c:v>18.599999999999994</c:v>
                </c:pt>
                <c:pt idx="187">
                  <c:v>18.699999999999996</c:v>
                </c:pt>
                <c:pt idx="188">
                  <c:v>18.799999999999997</c:v>
                </c:pt>
                <c:pt idx="189">
                  <c:v>18.899999999999999</c:v>
                </c:pt>
                <c:pt idx="190">
                  <c:v>19</c:v>
                </c:pt>
                <c:pt idx="191">
                  <c:v>19.100000000000001</c:v>
                </c:pt>
                <c:pt idx="192">
                  <c:v>19.200000000000003</c:v>
                </c:pt>
                <c:pt idx="193">
                  <c:v>19.300000000000004</c:v>
                </c:pt>
                <c:pt idx="194">
                  <c:v>19.400000000000006</c:v>
                </c:pt>
                <c:pt idx="195">
                  <c:v>19.500000000000007</c:v>
                </c:pt>
                <c:pt idx="196">
                  <c:v>19.600000000000009</c:v>
                </c:pt>
                <c:pt idx="197">
                  <c:v>19.70000000000001</c:v>
                </c:pt>
                <c:pt idx="198">
                  <c:v>19.800000000000011</c:v>
                </c:pt>
                <c:pt idx="199">
                  <c:v>19.900000000000013</c:v>
                </c:pt>
                <c:pt idx="200">
                  <c:v>20.000000000000014</c:v>
                </c:pt>
                <c:pt idx="201">
                  <c:v>20.100000000000016</c:v>
                </c:pt>
                <c:pt idx="202">
                  <c:v>20.200000000000017</c:v>
                </c:pt>
                <c:pt idx="203">
                  <c:v>20.300000000000018</c:v>
                </c:pt>
                <c:pt idx="204">
                  <c:v>20.40000000000002</c:v>
                </c:pt>
                <c:pt idx="205">
                  <c:v>20.500000000000021</c:v>
                </c:pt>
                <c:pt idx="206">
                  <c:v>20.600000000000023</c:v>
                </c:pt>
                <c:pt idx="207">
                  <c:v>20.700000000000024</c:v>
                </c:pt>
                <c:pt idx="208">
                  <c:v>20.800000000000026</c:v>
                </c:pt>
                <c:pt idx="209">
                  <c:v>20.900000000000027</c:v>
                </c:pt>
                <c:pt idx="210">
                  <c:v>21.000000000000028</c:v>
                </c:pt>
                <c:pt idx="211">
                  <c:v>21.10000000000003</c:v>
                </c:pt>
                <c:pt idx="212">
                  <c:v>21.200000000000031</c:v>
                </c:pt>
                <c:pt idx="213">
                  <c:v>21.300000000000033</c:v>
                </c:pt>
                <c:pt idx="214">
                  <c:v>21.400000000000034</c:v>
                </c:pt>
                <c:pt idx="215">
                  <c:v>21.500000000000036</c:v>
                </c:pt>
                <c:pt idx="216">
                  <c:v>21.600000000000037</c:v>
                </c:pt>
                <c:pt idx="217">
                  <c:v>21.700000000000038</c:v>
                </c:pt>
                <c:pt idx="218">
                  <c:v>21.80000000000004</c:v>
                </c:pt>
                <c:pt idx="219">
                  <c:v>21.900000000000041</c:v>
                </c:pt>
                <c:pt idx="220">
                  <c:v>22.000000000000043</c:v>
                </c:pt>
                <c:pt idx="221">
                  <c:v>22.100000000000044</c:v>
                </c:pt>
                <c:pt idx="222">
                  <c:v>22.200000000000045</c:v>
                </c:pt>
                <c:pt idx="223">
                  <c:v>22.300000000000047</c:v>
                </c:pt>
                <c:pt idx="224">
                  <c:v>22.400000000000048</c:v>
                </c:pt>
                <c:pt idx="225">
                  <c:v>22.50000000000005</c:v>
                </c:pt>
                <c:pt idx="226">
                  <c:v>22.600000000000051</c:v>
                </c:pt>
                <c:pt idx="227">
                  <c:v>22.700000000000053</c:v>
                </c:pt>
                <c:pt idx="228">
                  <c:v>22.800000000000054</c:v>
                </c:pt>
                <c:pt idx="229">
                  <c:v>22.900000000000055</c:v>
                </c:pt>
                <c:pt idx="230">
                  <c:v>23.000000000000057</c:v>
                </c:pt>
                <c:pt idx="231">
                  <c:v>23.100000000000058</c:v>
                </c:pt>
                <c:pt idx="232">
                  <c:v>23.20000000000006</c:v>
                </c:pt>
                <c:pt idx="233">
                  <c:v>23.300000000000061</c:v>
                </c:pt>
                <c:pt idx="234">
                  <c:v>23.400000000000063</c:v>
                </c:pt>
                <c:pt idx="235">
                  <c:v>23.500000000000064</c:v>
                </c:pt>
                <c:pt idx="236">
                  <c:v>23.600000000000065</c:v>
                </c:pt>
                <c:pt idx="237">
                  <c:v>23.700000000000067</c:v>
                </c:pt>
                <c:pt idx="238">
                  <c:v>23.800000000000068</c:v>
                </c:pt>
                <c:pt idx="239">
                  <c:v>23.90000000000007</c:v>
                </c:pt>
                <c:pt idx="240">
                  <c:v>24.000000000000071</c:v>
                </c:pt>
                <c:pt idx="241">
                  <c:v>24.100000000000072</c:v>
                </c:pt>
                <c:pt idx="242">
                  <c:v>24.200000000000074</c:v>
                </c:pt>
                <c:pt idx="243">
                  <c:v>24.300000000000075</c:v>
                </c:pt>
                <c:pt idx="244">
                  <c:v>24.400000000000077</c:v>
                </c:pt>
                <c:pt idx="245">
                  <c:v>24.500000000000078</c:v>
                </c:pt>
                <c:pt idx="246">
                  <c:v>24.60000000000008</c:v>
                </c:pt>
                <c:pt idx="247">
                  <c:v>24.700000000000081</c:v>
                </c:pt>
                <c:pt idx="248">
                  <c:v>24.800000000000082</c:v>
                </c:pt>
                <c:pt idx="249">
                  <c:v>24.900000000000084</c:v>
                </c:pt>
                <c:pt idx="250">
                  <c:v>25.000000000000085</c:v>
                </c:pt>
                <c:pt idx="251">
                  <c:v>25.100000000000087</c:v>
                </c:pt>
                <c:pt idx="252">
                  <c:v>25.200000000000088</c:v>
                </c:pt>
                <c:pt idx="253">
                  <c:v>25.30000000000009</c:v>
                </c:pt>
                <c:pt idx="254">
                  <c:v>25.400000000000091</c:v>
                </c:pt>
                <c:pt idx="255">
                  <c:v>25.500000000000092</c:v>
                </c:pt>
                <c:pt idx="256">
                  <c:v>25.600000000000094</c:v>
                </c:pt>
                <c:pt idx="257">
                  <c:v>25.700000000000095</c:v>
                </c:pt>
                <c:pt idx="258">
                  <c:v>25.800000000000097</c:v>
                </c:pt>
                <c:pt idx="259">
                  <c:v>25.900000000000098</c:v>
                </c:pt>
                <c:pt idx="260">
                  <c:v>26.000000000000099</c:v>
                </c:pt>
                <c:pt idx="261">
                  <c:v>26.100000000000101</c:v>
                </c:pt>
                <c:pt idx="262">
                  <c:v>26.200000000000102</c:v>
                </c:pt>
                <c:pt idx="263">
                  <c:v>26.300000000000104</c:v>
                </c:pt>
                <c:pt idx="264">
                  <c:v>26.400000000000105</c:v>
                </c:pt>
                <c:pt idx="265">
                  <c:v>26.500000000000107</c:v>
                </c:pt>
                <c:pt idx="266">
                  <c:v>26.600000000000108</c:v>
                </c:pt>
                <c:pt idx="267">
                  <c:v>26.700000000000109</c:v>
                </c:pt>
                <c:pt idx="268">
                  <c:v>26.800000000000111</c:v>
                </c:pt>
                <c:pt idx="269">
                  <c:v>26.900000000000112</c:v>
                </c:pt>
                <c:pt idx="270">
                  <c:v>27.000000000000114</c:v>
                </c:pt>
                <c:pt idx="271">
                  <c:v>27.100000000000115</c:v>
                </c:pt>
                <c:pt idx="272">
                  <c:v>27.200000000000117</c:v>
                </c:pt>
                <c:pt idx="273">
                  <c:v>27.300000000000118</c:v>
                </c:pt>
                <c:pt idx="274">
                  <c:v>27.400000000000119</c:v>
                </c:pt>
                <c:pt idx="275">
                  <c:v>27.500000000000121</c:v>
                </c:pt>
                <c:pt idx="276">
                  <c:v>27.600000000000122</c:v>
                </c:pt>
                <c:pt idx="277">
                  <c:v>27.700000000000124</c:v>
                </c:pt>
                <c:pt idx="278">
                  <c:v>27.800000000000125</c:v>
                </c:pt>
                <c:pt idx="279">
                  <c:v>27.900000000000126</c:v>
                </c:pt>
                <c:pt idx="280">
                  <c:v>28.000000000000128</c:v>
                </c:pt>
                <c:pt idx="281">
                  <c:v>28.100000000000129</c:v>
                </c:pt>
                <c:pt idx="282">
                  <c:v>28.200000000000131</c:v>
                </c:pt>
                <c:pt idx="283">
                  <c:v>28.300000000000132</c:v>
                </c:pt>
                <c:pt idx="284">
                  <c:v>28.400000000000134</c:v>
                </c:pt>
                <c:pt idx="285">
                  <c:v>28.500000000000135</c:v>
                </c:pt>
                <c:pt idx="286">
                  <c:v>28.600000000000136</c:v>
                </c:pt>
                <c:pt idx="287">
                  <c:v>28.700000000000138</c:v>
                </c:pt>
                <c:pt idx="288">
                  <c:v>28.800000000000139</c:v>
                </c:pt>
                <c:pt idx="289">
                  <c:v>28.900000000000141</c:v>
                </c:pt>
                <c:pt idx="290">
                  <c:v>29.000000000000142</c:v>
                </c:pt>
                <c:pt idx="291">
                  <c:v>29.100000000000144</c:v>
                </c:pt>
                <c:pt idx="292">
                  <c:v>29.200000000000145</c:v>
                </c:pt>
                <c:pt idx="293">
                  <c:v>29.300000000000146</c:v>
                </c:pt>
                <c:pt idx="294">
                  <c:v>29.400000000000148</c:v>
                </c:pt>
                <c:pt idx="295">
                  <c:v>29.500000000000149</c:v>
                </c:pt>
                <c:pt idx="296">
                  <c:v>29.600000000000151</c:v>
                </c:pt>
                <c:pt idx="297">
                  <c:v>29.700000000000152</c:v>
                </c:pt>
                <c:pt idx="298">
                  <c:v>29.800000000000153</c:v>
                </c:pt>
                <c:pt idx="299">
                  <c:v>29.900000000000155</c:v>
                </c:pt>
                <c:pt idx="300">
                  <c:v>30.000000000000156</c:v>
                </c:pt>
                <c:pt idx="301">
                  <c:v>30.100000000000158</c:v>
                </c:pt>
                <c:pt idx="302">
                  <c:v>30.200000000000159</c:v>
                </c:pt>
                <c:pt idx="303">
                  <c:v>30.300000000000161</c:v>
                </c:pt>
                <c:pt idx="304">
                  <c:v>30.400000000000162</c:v>
                </c:pt>
                <c:pt idx="305">
                  <c:v>30.500000000000163</c:v>
                </c:pt>
                <c:pt idx="306">
                  <c:v>30.600000000000165</c:v>
                </c:pt>
                <c:pt idx="307">
                  <c:v>30.700000000000166</c:v>
                </c:pt>
                <c:pt idx="308">
                  <c:v>30.800000000000168</c:v>
                </c:pt>
                <c:pt idx="309">
                  <c:v>30.900000000000169</c:v>
                </c:pt>
                <c:pt idx="310">
                  <c:v>31.000000000000171</c:v>
                </c:pt>
                <c:pt idx="311">
                  <c:v>31.100000000000172</c:v>
                </c:pt>
                <c:pt idx="312">
                  <c:v>31.200000000000173</c:v>
                </c:pt>
                <c:pt idx="313">
                  <c:v>31.300000000000175</c:v>
                </c:pt>
                <c:pt idx="314">
                  <c:v>31.400000000000176</c:v>
                </c:pt>
                <c:pt idx="315">
                  <c:v>31.500000000000178</c:v>
                </c:pt>
                <c:pt idx="316">
                  <c:v>31.600000000000179</c:v>
                </c:pt>
                <c:pt idx="317">
                  <c:v>31.70000000000018</c:v>
                </c:pt>
                <c:pt idx="318">
                  <c:v>31.800000000000182</c:v>
                </c:pt>
                <c:pt idx="319">
                  <c:v>31.900000000000183</c:v>
                </c:pt>
                <c:pt idx="320">
                  <c:v>32.000000000000185</c:v>
                </c:pt>
                <c:pt idx="321">
                  <c:v>32.100000000000186</c:v>
                </c:pt>
                <c:pt idx="322">
                  <c:v>32.200000000000188</c:v>
                </c:pt>
                <c:pt idx="323">
                  <c:v>32.300000000000189</c:v>
                </c:pt>
                <c:pt idx="324">
                  <c:v>32.40000000000019</c:v>
                </c:pt>
                <c:pt idx="325">
                  <c:v>32.500000000000192</c:v>
                </c:pt>
                <c:pt idx="326">
                  <c:v>32.600000000000193</c:v>
                </c:pt>
                <c:pt idx="327">
                  <c:v>32.700000000000195</c:v>
                </c:pt>
                <c:pt idx="328">
                  <c:v>32.800000000000196</c:v>
                </c:pt>
                <c:pt idx="329">
                  <c:v>32.900000000000198</c:v>
                </c:pt>
                <c:pt idx="330">
                  <c:v>33.000000000000199</c:v>
                </c:pt>
                <c:pt idx="331">
                  <c:v>33.1000000000002</c:v>
                </c:pt>
                <c:pt idx="332">
                  <c:v>33.200000000000202</c:v>
                </c:pt>
                <c:pt idx="333">
                  <c:v>33.300000000000203</c:v>
                </c:pt>
                <c:pt idx="334">
                  <c:v>33.400000000000205</c:v>
                </c:pt>
                <c:pt idx="335">
                  <c:v>33.500000000000206</c:v>
                </c:pt>
                <c:pt idx="336">
                  <c:v>33.600000000000207</c:v>
                </c:pt>
                <c:pt idx="337">
                  <c:v>33.700000000000209</c:v>
                </c:pt>
                <c:pt idx="338">
                  <c:v>33.80000000000021</c:v>
                </c:pt>
                <c:pt idx="339">
                  <c:v>33.900000000000212</c:v>
                </c:pt>
                <c:pt idx="340">
                  <c:v>34.000000000000213</c:v>
                </c:pt>
                <c:pt idx="341">
                  <c:v>34.100000000000215</c:v>
                </c:pt>
                <c:pt idx="342">
                  <c:v>34.200000000000216</c:v>
                </c:pt>
                <c:pt idx="343">
                  <c:v>34.300000000000217</c:v>
                </c:pt>
                <c:pt idx="344">
                  <c:v>34.400000000000219</c:v>
                </c:pt>
                <c:pt idx="345">
                  <c:v>34.50000000000022</c:v>
                </c:pt>
                <c:pt idx="346">
                  <c:v>34.600000000000222</c:v>
                </c:pt>
                <c:pt idx="347">
                  <c:v>34.700000000000223</c:v>
                </c:pt>
                <c:pt idx="348">
                  <c:v>34.800000000000225</c:v>
                </c:pt>
                <c:pt idx="349">
                  <c:v>34.900000000000226</c:v>
                </c:pt>
                <c:pt idx="350">
                  <c:v>35.000000000000227</c:v>
                </c:pt>
                <c:pt idx="351">
                  <c:v>35.100000000000229</c:v>
                </c:pt>
                <c:pt idx="352">
                  <c:v>35.20000000000023</c:v>
                </c:pt>
                <c:pt idx="353">
                  <c:v>35.300000000000232</c:v>
                </c:pt>
                <c:pt idx="354">
                  <c:v>35.400000000000233</c:v>
                </c:pt>
                <c:pt idx="355">
                  <c:v>35.500000000000234</c:v>
                </c:pt>
                <c:pt idx="356">
                  <c:v>35.600000000000236</c:v>
                </c:pt>
                <c:pt idx="357">
                  <c:v>35.700000000000237</c:v>
                </c:pt>
                <c:pt idx="358">
                  <c:v>35.800000000000239</c:v>
                </c:pt>
                <c:pt idx="359">
                  <c:v>35.90000000000024</c:v>
                </c:pt>
                <c:pt idx="360">
                  <c:v>36.000000000000242</c:v>
                </c:pt>
                <c:pt idx="361">
                  <c:v>36.100000000000243</c:v>
                </c:pt>
                <c:pt idx="362">
                  <c:v>36.200000000000244</c:v>
                </c:pt>
                <c:pt idx="363">
                  <c:v>36.300000000000246</c:v>
                </c:pt>
                <c:pt idx="364">
                  <c:v>36.400000000000247</c:v>
                </c:pt>
                <c:pt idx="365">
                  <c:v>36.500000000000249</c:v>
                </c:pt>
                <c:pt idx="366">
                  <c:v>36.60000000000025</c:v>
                </c:pt>
                <c:pt idx="367">
                  <c:v>36.700000000000252</c:v>
                </c:pt>
                <c:pt idx="368">
                  <c:v>36.800000000000253</c:v>
                </c:pt>
                <c:pt idx="369">
                  <c:v>36.900000000000254</c:v>
                </c:pt>
                <c:pt idx="370">
                  <c:v>37.000000000000256</c:v>
                </c:pt>
                <c:pt idx="371">
                  <c:v>37.100000000000257</c:v>
                </c:pt>
                <c:pt idx="372">
                  <c:v>37.200000000000259</c:v>
                </c:pt>
                <c:pt idx="373">
                  <c:v>37.30000000000026</c:v>
                </c:pt>
                <c:pt idx="374">
                  <c:v>37.400000000000261</c:v>
                </c:pt>
                <c:pt idx="375">
                  <c:v>37.500000000000263</c:v>
                </c:pt>
                <c:pt idx="376">
                  <c:v>37.600000000000264</c:v>
                </c:pt>
                <c:pt idx="377">
                  <c:v>37.700000000000266</c:v>
                </c:pt>
                <c:pt idx="378">
                  <c:v>37.800000000000267</c:v>
                </c:pt>
                <c:pt idx="379">
                  <c:v>37.900000000000269</c:v>
                </c:pt>
                <c:pt idx="380">
                  <c:v>38.00000000000027</c:v>
                </c:pt>
                <c:pt idx="381">
                  <c:v>38.100000000000271</c:v>
                </c:pt>
                <c:pt idx="382">
                  <c:v>38.200000000000273</c:v>
                </c:pt>
                <c:pt idx="383">
                  <c:v>38.300000000000274</c:v>
                </c:pt>
                <c:pt idx="384">
                  <c:v>38.400000000000276</c:v>
                </c:pt>
                <c:pt idx="385">
                  <c:v>38.500000000000277</c:v>
                </c:pt>
                <c:pt idx="386">
                  <c:v>38.600000000000279</c:v>
                </c:pt>
                <c:pt idx="387">
                  <c:v>38.70000000000028</c:v>
                </c:pt>
                <c:pt idx="388">
                  <c:v>38.800000000000281</c:v>
                </c:pt>
                <c:pt idx="389">
                  <c:v>38.900000000000283</c:v>
                </c:pt>
                <c:pt idx="390">
                  <c:v>39.000000000000284</c:v>
                </c:pt>
                <c:pt idx="391">
                  <c:v>39.100000000000286</c:v>
                </c:pt>
                <c:pt idx="392">
                  <c:v>39.200000000000287</c:v>
                </c:pt>
                <c:pt idx="393">
                  <c:v>39.300000000000288</c:v>
                </c:pt>
                <c:pt idx="394">
                  <c:v>39.40000000000029</c:v>
                </c:pt>
                <c:pt idx="395">
                  <c:v>39.500000000000291</c:v>
                </c:pt>
                <c:pt idx="396">
                  <c:v>39.600000000000293</c:v>
                </c:pt>
                <c:pt idx="397">
                  <c:v>39.700000000000294</c:v>
                </c:pt>
                <c:pt idx="398">
                  <c:v>39.800000000000296</c:v>
                </c:pt>
                <c:pt idx="399">
                  <c:v>39.900000000000297</c:v>
                </c:pt>
                <c:pt idx="400">
                  <c:v>40.000000000000298</c:v>
                </c:pt>
              </c:numCache>
            </c:numRef>
          </c:xVal>
          <c:yVal>
            <c:numRef>
              <c:f>Nq!$C$10:$C$410</c:f>
              <c:numCache>
                <c:formatCode>General</c:formatCode>
                <c:ptCount val="401"/>
                <c:pt idx="0">
                  <c:v>0.99999999999999956</c:v>
                </c:pt>
                <c:pt idx="1">
                  <c:v>1.0070057467800475</c:v>
                </c:pt>
                <c:pt idx="2">
                  <c:v>1.0140605956134507</c:v>
                </c:pt>
                <c:pt idx="3">
                  <c:v>1.021164912515742</c:v>
                </c:pt>
                <c:pt idx="4">
                  <c:v>1.0283190665269528</c:v>
                </c:pt>
                <c:pt idx="5">
                  <c:v>1.0355234297395826</c:v>
                </c:pt>
                <c:pt idx="6">
                  <c:v>1.0427783773268697</c:v>
                </c:pt>
                <c:pt idx="7">
                  <c:v>1.0500842875713503</c:v>
                </c:pt>
                <c:pt idx="8">
                  <c:v>1.0574415418937164</c:v>
                </c:pt>
                <c:pt idx="9">
                  <c:v>1.0648505248819606</c:v>
                </c:pt>
                <c:pt idx="10">
                  <c:v>1.0723116243208379</c:v>
                </c:pt>
                <c:pt idx="11">
                  <c:v>1.0798252312216199</c:v>
                </c:pt>
                <c:pt idx="12">
                  <c:v>1.0873917398521673</c:v>
                </c:pt>
                <c:pt idx="13">
                  <c:v>1.0950115477672988</c:v>
                </c:pt>
                <c:pt idx="14">
                  <c:v>1.1026850558395045</c:v>
                </c:pt>
                <c:pt idx="15">
                  <c:v>1.1104126682899393</c:v>
                </c:pt>
                <c:pt idx="16">
                  <c:v>1.1181947927197766</c:v>
                </c:pt>
                <c:pt idx="17">
                  <c:v>1.1260318401418641</c:v>
                </c:pt>
                <c:pt idx="18">
                  <c:v>1.1339242250127208</c:v>
                </c:pt>
                <c:pt idx="19">
                  <c:v>1.1418723652648639</c:v>
                </c:pt>
                <c:pt idx="20">
                  <c:v>1.1498766823394795</c:v>
                </c:pt>
                <c:pt idx="21">
                  <c:v>1.1579376012194234</c:v>
                </c:pt>
                <c:pt idx="22">
                  <c:v>1.1660555504625867</c:v>
                </c:pt>
                <c:pt idx="23">
                  <c:v>1.1742309622355895</c:v>
                </c:pt>
                <c:pt idx="24">
                  <c:v>1.1824642723478462</c:v>
                </c:pt>
                <c:pt idx="25">
                  <c:v>1.1907559202859761</c:v>
                </c:pt>
                <c:pt idx="26">
                  <c:v>1.1991063492485923</c:v>
                </c:pt>
                <c:pt idx="27">
                  <c:v>1.2075160061814352</c:v>
                </c:pt>
                <c:pt idx="28">
                  <c:v>1.2159853418128967</c:v>
                </c:pt>
                <c:pt idx="29">
                  <c:v>1.224514810689906</c:v>
                </c:pt>
                <c:pt idx="30">
                  <c:v>1.2331048712142045</c:v>
                </c:pt>
                <c:pt idx="31">
                  <c:v>1.2417559856789968</c:v>
                </c:pt>
                <c:pt idx="32">
                  <c:v>1.2504686203059987</c:v>
                </c:pt>
                <c:pt idx="33">
                  <c:v>1.2592432452828639</c:v>
                </c:pt>
                <c:pt idx="34">
                  <c:v>1.2680803348010266</c:v>
                </c:pt>
                <c:pt idx="35">
                  <c:v>1.2769803670939284</c:v>
                </c:pt>
                <c:pt idx="36">
                  <c:v>1.2859438244756696</c:v>
                </c:pt>
                <c:pt idx="37">
                  <c:v>1.2949711933800572</c:v>
                </c:pt>
                <c:pt idx="38">
                  <c:v>1.3040629644000747</c:v>
                </c:pt>
                <c:pt idx="39">
                  <c:v>1.3132196323277785</c:v>
                </c:pt>
                <c:pt idx="40">
                  <c:v>1.3224416961946142</c:v>
                </c:pt>
                <c:pt idx="41">
                  <c:v>1.3317296593121648</c:v>
                </c:pt>
                <c:pt idx="42">
                  <c:v>1.3410840293133437</c:v>
                </c:pt>
                <c:pt idx="43">
                  <c:v>1.3505053181940125</c:v>
                </c:pt>
                <c:pt idx="44">
                  <c:v>1.3599940423550665</c:v>
                </c:pt>
                <c:pt idx="45">
                  <c:v>1.369550722644957</c:v>
                </c:pt>
                <c:pt idx="46">
                  <c:v>1.379175884402676</c:v>
                </c:pt>
                <c:pt idx="47">
                  <c:v>1.3888700575012112</c:v>
                </c:pt>
                <c:pt idx="48">
                  <c:v>1.3986337763914523</c:v>
                </c:pt>
                <c:pt idx="49">
                  <c:v>1.4084675801465947</c:v>
                </c:pt>
                <c:pt idx="50">
                  <c:v>1.4183720125069983</c:v>
                </c:pt>
                <c:pt idx="51">
                  <c:v>1.4283476219255586</c:v>
                </c:pt>
                <c:pt idx="52">
                  <c:v>1.4383949616135367</c:v>
                </c:pt>
                <c:pt idx="53">
                  <c:v>1.4485145895869262</c:v>
                </c:pt>
                <c:pt idx="54">
                  <c:v>1.4587070687132817</c:v>
                </c:pt>
                <c:pt idx="55">
                  <c:v>1.4689729667590963</c:v>
                </c:pt>
                <c:pt idx="56">
                  <c:v>1.4793128564376565</c:v>
                </c:pt>
                <c:pt idx="57">
                  <c:v>1.4897273154574564</c:v>
                </c:pt>
                <c:pt idx="58">
                  <c:v>1.5002169265711054</c:v>
                </c:pt>
                <c:pt idx="59">
                  <c:v>1.5107822776247937</c:v>
                </c:pt>
                <c:pt idx="60">
                  <c:v>1.521423961608295</c:v>
                </c:pt>
                <c:pt idx="61">
                  <c:v>1.5321425767054992</c:v>
                </c:pt>
                <c:pt idx="62">
                  <c:v>1.5429387263455272</c:v>
                </c:pt>
                <c:pt idx="63">
                  <c:v>1.5538130192543795</c:v>
                </c:pt>
                <c:pt idx="64">
                  <c:v>1.5647660695071763</c:v>
                </c:pt>
                <c:pt idx="65">
                  <c:v>1.5757984965809451</c:v>
                </c:pt>
                <c:pt idx="66">
                  <c:v>1.5869109254080203</c:v>
                </c:pt>
                <c:pt idx="67">
                  <c:v>1.5981039864299986</c:v>
                </c:pt>
                <c:pt idx="68">
                  <c:v>1.6093783156523267</c:v>
                </c:pt>
                <c:pt idx="69">
                  <c:v>1.6207345546994509</c:v>
                </c:pt>
                <c:pt idx="70">
                  <c:v>1.632173350870616</c:v>
                </c:pt>
                <c:pt idx="71">
                  <c:v>1.6436953571962543</c:v>
                </c:pt>
                <c:pt idx="72">
                  <c:v>1.6553012324950096</c:v>
                </c:pt>
                <c:pt idx="73">
                  <c:v>1.6669916414314023</c:v>
                </c:pt>
                <c:pt idx="74">
                  <c:v>1.6787672545741128</c:v>
                </c:pt>
                <c:pt idx="75">
                  <c:v>1.6906287484549434</c:v>
                </c:pt>
                <c:pt idx="76">
                  <c:v>1.7025768056284123</c:v>
                </c:pt>
                <c:pt idx="77">
                  <c:v>1.7146121147320221</c:v>
                </c:pt>
                <c:pt idx="78">
                  <c:v>1.7267353705471997</c:v>
                </c:pt>
                <c:pt idx="79">
                  <c:v>1.7389472740609233</c:v>
                </c:pt>
                <c:pt idx="80">
                  <c:v>1.7512485325280271</c:v>
                </c:pt>
                <c:pt idx="81">
                  <c:v>1.7636398595342164</c:v>
                </c:pt>
                <c:pt idx="82">
                  <c:v>1.776121975059777</c:v>
                </c:pt>
                <c:pt idx="83">
                  <c:v>1.7886956055440157</c:v>
                </c:pt>
                <c:pt idx="84">
                  <c:v>1.8013614839504071</c:v>
                </c:pt>
                <c:pt idx="85">
                  <c:v>1.8141203498324918</c:v>
                </c:pt>
                <c:pt idx="86">
                  <c:v>1.8269729494005074</c:v>
                </c:pt>
                <c:pt idx="87">
                  <c:v>1.8399200355887657</c:v>
                </c:pt>
                <c:pt idx="88">
                  <c:v>1.8529623681238079</c:v>
                </c:pt>
                <c:pt idx="89">
                  <c:v>1.8661007135933132</c:v>
                </c:pt>
                <c:pt idx="90">
                  <c:v>1.8793358455158049</c:v>
                </c:pt>
                <c:pt idx="91">
                  <c:v>1.8926685444111231</c:v>
                </c:pt>
                <c:pt idx="92">
                  <c:v>1.9060995978717292</c:v>
                </c:pt>
                <c:pt idx="93">
                  <c:v>1.9196298006347903</c:v>
                </c:pt>
                <c:pt idx="94">
                  <c:v>1.9332599546551013</c:v>
                </c:pt>
                <c:pt idx="95">
                  <c:v>1.9469908691788345</c:v>
                </c:pt>
                <c:pt idx="96">
                  <c:v>1.9608233608181302</c:v>
                </c:pt>
                <c:pt idx="97">
                  <c:v>1.9747582536265318</c:v>
                </c:pt>
                <c:pt idx="98">
                  <c:v>1.9887963791752978</c:v>
                </c:pt>
                <c:pt idx="99">
                  <c:v>2.0029385766305778</c:v>
                </c:pt>
                <c:pt idx="100">
                  <c:v>2.0171856928314673</c:v>
                </c:pt>
                <c:pt idx="101">
                  <c:v>2.031538582368976</c:v>
                </c:pt>
                <c:pt idx="102">
                  <c:v>2.0459981076658824</c:v>
                </c:pt>
                <c:pt idx="103">
                  <c:v>2.0605651390575273</c:v>
                </c:pt>
                <c:pt idx="104">
                  <c:v>2.0752405548735218</c:v>
                </c:pt>
                <c:pt idx="105">
                  <c:v>2.0900252415204053</c:v>
                </c:pt>
                <c:pt idx="106">
                  <c:v>2.1049200935652514</c:v>
                </c:pt>
                <c:pt idx="107">
                  <c:v>2.1199260138202596</c:v>
                </c:pt>
                <c:pt idx="108">
                  <c:v>2.1350439134282895</c:v>
                </c:pt>
                <c:pt idx="109">
                  <c:v>2.1502747119494265</c:v>
                </c:pt>
                <c:pt idx="110">
                  <c:v>2.1656193374485198</c:v>
                </c:pt>
                <c:pt idx="111">
                  <c:v>2.1810787265837615</c:v>
                </c:pt>
                <c:pt idx="112">
                  <c:v>2.196653824696281</c:v>
                </c:pt>
                <c:pt idx="113">
                  <c:v>2.2123455859007755</c:v>
                </c:pt>
                <c:pt idx="114">
                  <c:v>2.2281549731772285</c:v>
                </c:pt>
                <c:pt idx="115">
                  <c:v>2.2440829584636623</c:v>
                </c:pt>
                <c:pt idx="116">
                  <c:v>2.2601305227500004</c:v>
                </c:pt>
                <c:pt idx="117">
                  <c:v>2.2762986561730068</c:v>
                </c:pt>
                <c:pt idx="118">
                  <c:v>2.2925883581123698</c:v>
                </c:pt>
                <c:pt idx="119">
                  <c:v>2.3090006372878675</c:v>
                </c:pt>
                <c:pt idx="120">
                  <c:v>2.3255365118577189</c:v>
                </c:pt>
                <c:pt idx="121">
                  <c:v>2.3421970095180673</c:v>
                </c:pt>
                <c:pt idx="122">
                  <c:v>2.3589831676036339</c:v>
                </c:pt>
                <c:pt idx="123">
                  <c:v>2.3758960331895738</c:v>
                </c:pt>
                <c:pt idx="124">
                  <c:v>2.3929366631945146</c:v>
                </c:pt>
                <c:pt idx="125">
                  <c:v>2.4101061244848325</c:v>
                </c:pt>
                <c:pt idx="126">
                  <c:v>2.4274054939801468</c:v>
                </c:pt>
                <c:pt idx="127">
                  <c:v>2.4448358587600745</c:v>
                </c:pt>
                <c:pt idx="128">
                  <c:v>2.4623983161722398</c:v>
                </c:pt>
                <c:pt idx="129">
                  <c:v>2.4800939739415875</c:v>
                </c:pt>
                <c:pt idx="130">
                  <c:v>2.4979239502809629</c:v>
                </c:pt>
                <c:pt idx="131">
                  <c:v>2.5158893740030557</c:v>
                </c:pt>
                <c:pt idx="132">
                  <c:v>2.5339913846336186</c:v>
                </c:pt>
                <c:pt idx="133">
                  <c:v>2.5522311325261033</c:v>
                </c:pt>
                <c:pt idx="134">
                  <c:v>2.5706097789776052</c:v>
                </c:pt>
                <c:pt idx="135">
                  <c:v>2.5891284963462482</c:v>
                </c:pt>
                <c:pt idx="136">
                  <c:v>2.6077884681699355</c:v>
                </c:pt>
                <c:pt idx="137">
                  <c:v>2.6265908892865499</c:v>
                </c:pt>
                <c:pt idx="138">
                  <c:v>2.6455369659555941</c:v>
                </c:pt>
                <c:pt idx="139">
                  <c:v>2.6646279159812756</c:v>
                </c:pt>
                <c:pt idx="140">
                  <c:v>2.6838649688371077</c:v>
                </c:pt>
                <c:pt idx="141">
                  <c:v>2.7032493657919847</c:v>
                </c:pt>
                <c:pt idx="142">
                  <c:v>2.7227823600377925</c:v>
                </c:pt>
                <c:pt idx="143">
                  <c:v>2.7424652168185526</c:v>
                </c:pt>
                <c:pt idx="144">
                  <c:v>2.7622992135611528</c:v>
                </c:pt>
                <c:pt idx="145">
                  <c:v>2.7822856400076192</c:v>
                </c:pt>
                <c:pt idx="146">
                  <c:v>2.8024257983490521</c:v>
                </c:pt>
                <c:pt idx="147">
                  <c:v>2.8227210033611394</c:v>
                </c:pt>
                <c:pt idx="148">
                  <c:v>2.8431725825413361</c:v>
                </c:pt>
                <c:pt idx="149">
                  <c:v>2.8637818762477223</c:v>
                </c:pt>
                <c:pt idx="150">
                  <c:v>2.8845502378395542</c:v>
                </c:pt>
                <c:pt idx="151">
                  <c:v>2.9054790338195291</c:v>
                </c:pt>
                <c:pt idx="152">
                  <c:v>2.9265696439777718</c:v>
                </c:pt>
                <c:pt idx="153">
                  <c:v>2.94782346153763</c:v>
                </c:pt>
                <c:pt idx="154">
                  <c:v>2.969241893303205</c:v>
                </c:pt>
                <c:pt idx="155">
                  <c:v>2.9908263598087359</c:v>
                </c:pt>
                <c:pt idx="156">
                  <c:v>3.0125782954697975</c:v>
                </c:pt>
                <c:pt idx="157">
                  <c:v>3.0344991487363693</c:v>
                </c:pt>
                <c:pt idx="158">
                  <c:v>3.0565903822477818</c:v>
                </c:pt>
                <c:pt idx="159">
                  <c:v>3.0788534729895964</c:v>
                </c:pt>
                <c:pt idx="160">
                  <c:v>3.1012899124523963</c:v>
                </c:pt>
                <c:pt idx="161">
                  <c:v>3.1239012067925653</c:v>
                </c:pt>
                <c:pt idx="162">
                  <c:v>3.1466888769950443</c:v>
                </c:pt>
                <c:pt idx="163">
                  <c:v>3.1696544590381253</c:v>
                </c:pt>
                <c:pt idx="164">
                  <c:v>3.1927995040602766</c:v>
                </c:pt>
                <c:pt idx="165">
                  <c:v>3.2161255785290432</c:v>
                </c:pt>
                <c:pt idx="166">
                  <c:v>3.2396342644120626</c:v>
                </c:pt>
                <c:pt idx="167">
                  <c:v>3.2633271593502187</c:v>
                </c:pt>
                <c:pt idx="168">
                  <c:v>3.2872058768329295</c:v>
                </c:pt>
                <c:pt idx="169">
                  <c:v>3.311272046375664</c:v>
                </c:pt>
                <c:pt idx="170">
                  <c:v>3.335527313699663</c:v>
                </c:pt>
                <c:pt idx="171">
                  <c:v>3.3599733409139101</c:v>
                </c:pt>
                <c:pt idx="172">
                  <c:v>3.384611806699398</c:v>
                </c:pt>
                <c:pt idx="173">
                  <c:v>3.4094444064957132</c:v>
                </c:pt>
                <c:pt idx="174">
                  <c:v>3.4344728526899635</c:v>
                </c:pt>
                <c:pt idx="175">
                  <c:v>3.459698874808089</c:v>
                </c:pt>
                <c:pt idx="176">
                  <c:v>3.4851242197085912</c:v>
                </c:pt>
                <c:pt idx="177">
                  <c:v>3.5107506517787117</c:v>
                </c:pt>
                <c:pt idx="178">
                  <c:v>3.5365799531330908</c:v>
                </c:pt>
                <c:pt idx="179">
                  <c:v>3.5626139238149492</c:v>
                </c:pt>
                <c:pt idx="180">
                  <c:v>3.5888543819998278</c:v>
                </c:pt>
                <c:pt idx="181">
                  <c:v>3.6153031642018969</c:v>
                </c:pt>
                <c:pt idx="182">
                  <c:v>3.6419621254829155</c:v>
                </c:pt>
                <c:pt idx="183">
                  <c:v>3.6688331396638536</c:v>
                </c:pt>
                <c:pt idx="184">
                  <c:v>3.6959180995391874</c:v>
                </c:pt>
                <c:pt idx="185">
                  <c:v>3.7232189170939707</c:v>
                </c:pt>
                <c:pt idx="186">
                  <c:v>3.7507375237236498</c:v>
                </c:pt>
                <c:pt idx="187">
                  <c:v>3.7784758704567354</c:v>
                </c:pt>
                <c:pt idx="188">
                  <c:v>3.8064359281802855</c:v>
                </c:pt>
                <c:pt idx="189">
                  <c:v>3.8346196878683214</c:v>
                </c:pt>
                <c:pt idx="190">
                  <c:v>3.8630291608131828</c:v>
                </c:pt>
                <c:pt idx="191">
                  <c:v>3.8916663788598322</c:v>
                </c:pt>
                <c:pt idx="192">
                  <c:v>3.9205333946432077</c:v>
                </c:pt>
                <c:pt idx="193">
                  <c:v>3.9496322818286713</c:v>
                </c:pt>
                <c:pt idx="194">
                  <c:v>3.9789651353554811</c:v>
                </c:pt>
                <c:pt idx="195">
                  <c:v>4.0085340716835329</c:v>
                </c:pt>
                <c:pt idx="196">
                  <c:v>4.0383412290431915</c:v>
                </c:pt>
                <c:pt idx="197">
                  <c:v>4.0683887676884725</c:v>
                </c:pt>
                <c:pt idx="198">
                  <c:v>4.0986788701534191</c:v>
                </c:pt>
                <c:pt idx="199">
                  <c:v>4.1292137415119026</c:v>
                </c:pt>
                <c:pt idx="200">
                  <c:v>4.1599956096407729</c:v>
                </c:pt>
                <c:pt idx="201">
                  <c:v>4.1910267254864362</c:v>
                </c:pt>
                <c:pt idx="202">
                  <c:v>4.2223093633349507</c:v>
                </c:pt>
                <c:pt idx="203">
                  <c:v>4.2538458210856529</c:v>
                </c:pt>
                <c:pt idx="204">
                  <c:v>4.2856384205283629</c:v>
                </c:pt>
                <c:pt idx="205">
                  <c:v>4.3176895076242392</c:v>
                </c:pt>
                <c:pt idx="206">
                  <c:v>4.3500014527903197</c:v>
                </c:pt>
                <c:pt idx="207">
                  <c:v>4.3825766511878497</c:v>
                </c:pt>
                <c:pt idx="208">
                  <c:v>4.4154175230143586</c:v>
                </c:pt>
                <c:pt idx="209">
                  <c:v>4.4485265137996288</c:v>
                </c:pt>
                <c:pt idx="210">
                  <c:v>4.4819060947055966</c:v>
                </c:pt>
                <c:pt idx="211">
                  <c:v>4.5155587628301799</c:v>
                </c:pt>
                <c:pt idx="212">
                  <c:v>4.5494870415151762</c:v>
                </c:pt>
                <c:pt idx="213">
                  <c:v>4.5836934806582557</c:v>
                </c:pt>
                <c:pt idx="214">
                  <c:v>4.6181806570290673</c:v>
                </c:pt>
                <c:pt idx="215">
                  <c:v>4.6529511745895906</c:v>
                </c:pt>
                <c:pt idx="216">
                  <c:v>4.688007664818767</c:v>
                </c:pt>
                <c:pt idx="217">
                  <c:v>4.7233527870414544</c:v>
                </c:pt>
                <c:pt idx="218">
                  <c:v>4.7589892287617701</c:v>
                </c:pt>
                <c:pt idx="219">
                  <c:v>4.7949197060009325</c:v>
                </c:pt>
                <c:pt idx="220">
                  <c:v>4.8311469636396378</c:v>
                </c:pt>
                <c:pt idx="221">
                  <c:v>4.8676737757650024</c:v>
                </c:pt>
                <c:pt idx="222">
                  <c:v>4.9045029460222098</c:v>
                </c:pt>
                <c:pt idx="223">
                  <c:v>4.9416373079709004</c:v>
                </c:pt>
                <c:pt idx="224">
                  <c:v>4.9790797254463577</c:v>
                </c:pt>
                <c:pt idx="225">
                  <c:v>5.0168330929255323</c:v>
                </c:pt>
                <c:pt idx="226">
                  <c:v>5.0549003358981563</c:v>
                </c:pt>
                <c:pt idx="227">
                  <c:v>5.0932844112427347</c:v>
                </c:pt>
                <c:pt idx="228">
                  <c:v>5.1319883076077426</c:v>
                </c:pt>
                <c:pt idx="229">
                  <c:v>5.1710150457979562</c:v>
                </c:pt>
                <c:pt idx="230">
                  <c:v>5.2103676791660973</c:v>
                </c:pt>
                <c:pt idx="231">
                  <c:v>5.2500492940097496</c:v>
                </c:pt>
                <c:pt idx="232">
                  <c:v>5.2900630099737471</c:v>
                </c:pt>
                <c:pt idx="233">
                  <c:v>5.3304119804580647</c:v>
                </c:pt>
                <c:pt idx="234">
                  <c:v>5.3710993930312902</c:v>
                </c:pt>
                <c:pt idx="235">
                  <c:v>5.4121284698497005</c:v>
                </c:pt>
                <c:pt idx="236">
                  <c:v>5.4535024680822533</c:v>
                </c:pt>
                <c:pt idx="237">
                  <c:v>5.4952246803412796</c:v>
                </c:pt>
                <c:pt idx="238">
                  <c:v>5.537298435119145</c:v>
                </c:pt>
                <c:pt idx="239">
                  <c:v>5.5797270972309985</c:v>
                </c:pt>
                <c:pt idx="240">
                  <c:v>5.6225140682635795</c:v>
                </c:pt>
                <c:pt idx="241">
                  <c:v>5.6656627870302501</c:v>
                </c:pt>
                <c:pt idx="242">
                  <c:v>5.7091767300323344</c:v>
                </c:pt>
                <c:pt idx="243">
                  <c:v>5.753059411926901</c:v>
                </c:pt>
                <c:pt idx="244">
                  <c:v>5.7973143860009868</c:v>
                </c:pt>
                <c:pt idx="245">
                  <c:v>5.8419452446524511</c:v>
                </c:pt>
                <c:pt idx="246">
                  <c:v>5.8869556198775417</c:v>
                </c:pt>
                <c:pt idx="247">
                  <c:v>5.9323491837653073</c:v>
                </c:pt>
                <c:pt idx="248">
                  <c:v>5.9781296489987952</c:v>
                </c:pt>
                <c:pt idx="249">
                  <c:v>6.0243007693634567</c:v>
                </c:pt>
                <c:pt idx="250">
                  <c:v>6.0708663402625271</c:v>
                </c:pt>
                <c:pt idx="251">
                  <c:v>6.1178301992397417</c:v>
                </c:pt>
                <c:pt idx="252">
                  <c:v>6.1651962265093108</c:v>
                </c:pt>
                <c:pt idx="253">
                  <c:v>6.2129683454935112</c:v>
                </c:pt>
                <c:pt idx="254">
                  <c:v>6.2611505233677303</c:v>
                </c:pt>
                <c:pt idx="255">
                  <c:v>6.3097467716132485</c:v>
                </c:pt>
                <c:pt idx="256">
                  <c:v>6.358761146577911</c:v>
                </c:pt>
                <c:pt idx="257">
                  <c:v>6.4081977500446827</c:v>
                </c:pt>
                <c:pt idx="258">
                  <c:v>6.4580607298082517</c:v>
                </c:pt>
                <c:pt idx="259">
                  <c:v>6.5083542802599492</c:v>
                </c:pt>
                <c:pt idx="260">
                  <c:v>6.5590826429808953</c:v>
                </c:pt>
                <c:pt idx="261">
                  <c:v>6.6102501073436368</c:v>
                </c:pt>
                <c:pt idx="262">
                  <c:v>6.6618610111223635</c:v>
                </c:pt>
                <c:pt idx="263">
                  <c:v>6.7139197411119413</c:v>
                </c:pt>
                <c:pt idx="264">
                  <c:v>6.7664307337557021</c:v>
                </c:pt>
                <c:pt idx="265">
                  <c:v>6.8193984757822843</c:v>
                </c:pt>
                <c:pt idx="266">
                  <c:v>6.8728275048517071</c:v>
                </c:pt>
                <c:pt idx="267">
                  <c:v>6.9267224102106315</c:v>
                </c:pt>
                <c:pt idx="268">
                  <c:v>6.9810878333570967</c:v>
                </c:pt>
                <c:pt idx="269">
                  <c:v>7.0359284687149515</c:v>
                </c:pt>
                <c:pt idx="270">
                  <c:v>7.0912490643179256</c:v>
                </c:pt>
                <c:pt idx="271">
                  <c:v>7.1470544225036772</c:v>
                </c:pt>
                <c:pt idx="272">
                  <c:v>7.2033494006178387</c:v>
                </c:pt>
                <c:pt idx="273">
                  <c:v>7.2601389117284363</c:v>
                </c:pt>
                <c:pt idx="274">
                  <c:v>7.3174279253505903</c:v>
                </c:pt>
                <c:pt idx="275">
                  <c:v>7.3752214681817403</c:v>
                </c:pt>
                <c:pt idx="276">
                  <c:v>7.4335246248477844</c:v>
                </c:pt>
                <c:pt idx="277">
                  <c:v>7.4923425386599902</c:v>
                </c:pt>
                <c:pt idx="278">
                  <c:v>7.5516804123829591</c:v>
                </c:pt>
                <c:pt idx="279">
                  <c:v>7.6115435090140489</c:v>
                </c:pt>
                <c:pt idx="280">
                  <c:v>7.6719371525740261</c:v>
                </c:pt>
                <c:pt idx="281">
                  <c:v>7.7328667289095279</c:v>
                </c:pt>
                <c:pt idx="282">
                  <c:v>7.7943376865071938</c:v>
                </c:pt>
                <c:pt idx="283">
                  <c:v>7.8563555373200211</c:v>
                </c:pt>
                <c:pt idx="284">
                  <c:v>7.9189258576057568</c:v>
                </c:pt>
                <c:pt idx="285">
                  <c:v>7.9820542887777508</c:v>
                </c:pt>
                <c:pt idx="286">
                  <c:v>8.0457465382685456</c:v>
                </c:pt>
                <c:pt idx="287">
                  <c:v>8.1100083804061622</c:v>
                </c:pt>
                <c:pt idx="288">
                  <c:v>8.174845657303436</c:v>
                </c:pt>
                <c:pt idx="289">
                  <c:v>8.2402642797607548</c:v>
                </c:pt>
                <c:pt idx="290">
                  <c:v>8.306270228182095</c:v>
                </c:pt>
                <c:pt idx="291">
                  <c:v>8.3728695535048772</c:v>
                </c:pt>
                <c:pt idx="292">
                  <c:v>8.440068378143641</c:v>
                </c:pt>
                <c:pt idx="293">
                  <c:v>8.5078728969480881</c:v>
                </c:pt>
                <c:pt idx="294">
                  <c:v>8.5762893781751988</c:v>
                </c:pt>
                <c:pt idx="295">
                  <c:v>8.6453241644763423</c:v>
                </c:pt>
                <c:pt idx="296">
                  <c:v>8.7149836738989777</c:v>
                </c:pt>
                <c:pt idx="297">
                  <c:v>8.7852744009036563</c:v>
                </c:pt>
                <c:pt idx="298">
                  <c:v>8.8562029173963346</c:v>
                </c:pt>
                <c:pt idx="299">
                  <c:v>8.9277758737762927</c:v>
                </c:pt>
                <c:pt idx="300">
                  <c:v>9.0000000000001172</c:v>
                </c:pt>
                <c:pt idx="301">
                  <c:v>9.0728821066616305</c:v>
                </c:pt>
                <c:pt idx="302">
                  <c:v>9.1464290860884763</c:v>
                </c:pt>
                <c:pt idx="303">
                  <c:v>9.2206479134552666</c:v>
                </c:pt>
                <c:pt idx="304">
                  <c:v>9.2955456479138636</c:v>
                </c:pt>
                <c:pt idx="305">
                  <c:v>9.3711294337407836</c:v>
                </c:pt>
                <c:pt idx="306">
                  <c:v>9.4474065015024333</c:v>
                </c:pt>
                <c:pt idx="307">
                  <c:v>9.5243841692380293</c:v>
                </c:pt>
                <c:pt idx="308">
                  <c:v>9.6020698436607361</c:v>
                </c:pt>
                <c:pt idx="309">
                  <c:v>9.6804710213774392</c:v>
                </c:pt>
                <c:pt idx="310">
                  <c:v>9.7595952901272014</c:v>
                </c:pt>
                <c:pt idx="311">
                  <c:v>9.839450330038904</c:v>
                </c:pt>
                <c:pt idx="312">
                  <c:v>9.9200439149083195</c:v>
                </c:pt>
                <c:pt idx="313">
                  <c:v>10.001383913495147</c:v>
                </c:pt>
                <c:pt idx="314">
                  <c:v>10.083478290839906</c:v>
                </c:pt>
                <c:pt idx="315">
                  <c:v>10.166335109601651</c:v>
                </c:pt>
                <c:pt idx="316">
                  <c:v>10.249962531416273</c:v>
                </c:pt>
                <c:pt idx="317">
                  <c:v>10.334368818276115</c:v>
                </c:pt>
                <c:pt idx="318">
                  <c:v>10.41956233393122</c:v>
                </c:pt>
                <c:pt idx="319">
                  <c:v>10.50555154531231</c:v>
                </c:pt>
                <c:pt idx="320">
                  <c:v>10.592345023976454</c:v>
                </c:pt>
                <c:pt idx="321">
                  <c:v>10.679951447575037</c:v>
                </c:pt>
                <c:pt idx="322">
                  <c:v>10.76837960134522</c:v>
                </c:pt>
                <c:pt idx="323">
                  <c:v>10.857638379624671</c:v>
                </c:pt>
                <c:pt idx="324">
                  <c:v>10.947736787390349</c:v>
                </c:pt>
                <c:pt idx="325">
                  <c:v>11.03868394182151</c:v>
                </c:pt>
                <c:pt idx="326">
                  <c:v>11.130489073887739</c:v>
                </c:pt>
                <c:pt idx="327">
                  <c:v>11.223161529961944</c:v>
                </c:pt>
                <c:pt idx="328">
                  <c:v>11.316710773459064</c:v>
                </c:pt>
                <c:pt idx="329">
                  <c:v>11.411146386501073</c:v>
                </c:pt>
                <c:pt idx="330">
                  <c:v>11.50647807160831</c:v>
                </c:pt>
                <c:pt idx="331">
                  <c:v>11.60271565341804</c:v>
                </c:pt>
                <c:pt idx="332">
                  <c:v>11.699869080430348</c:v>
                </c:pt>
                <c:pt idx="333">
                  <c:v>11.797948426782337</c:v>
                </c:pt>
                <c:pt idx="334">
                  <c:v>11.896963894050565</c:v>
                </c:pt>
                <c:pt idx="335">
                  <c:v>11.996925813082582</c:v>
                </c:pt>
                <c:pt idx="336">
                  <c:v>12.097844645858165</c:v>
                </c:pt>
                <c:pt idx="337">
                  <c:v>12.199730987380395</c:v>
                </c:pt>
                <c:pt idx="338">
                  <c:v>12.302595567597541</c:v>
                </c:pt>
                <c:pt idx="339">
                  <c:v>12.406449253355849</c:v>
                </c:pt>
                <c:pt idx="340">
                  <c:v>12.511303050384479</c:v>
                </c:pt>
                <c:pt idx="341">
                  <c:v>12.617168105312206</c:v>
                </c:pt>
                <c:pt idx="342">
                  <c:v>12.724055707717495</c:v>
                </c:pt>
                <c:pt idx="343">
                  <c:v>12.831977292211686</c:v>
                </c:pt>
                <c:pt idx="344">
                  <c:v>12.940944440556475</c:v>
                </c:pt>
                <c:pt idx="345">
                  <c:v>13.05096888381601</c:v>
                </c:pt>
                <c:pt idx="346">
                  <c:v>13.162062504544211</c:v>
                </c:pt>
                <c:pt idx="347">
                  <c:v>13.274237339008419</c:v>
                </c:pt>
                <c:pt idx="348">
                  <c:v>13.38750557944917</c:v>
                </c:pt>
                <c:pt idx="349">
                  <c:v>13.501879576377766</c:v>
                </c:pt>
                <c:pt idx="350">
                  <c:v>13.617371840911474</c:v>
                </c:pt>
                <c:pt idx="351">
                  <c:v>13.733995047147634</c:v>
                </c:pt>
                <c:pt idx="352">
                  <c:v>13.851762034576902</c:v>
                </c:pt>
                <c:pt idx="353">
                  <c:v>13.970685810537045</c:v>
                </c:pt>
                <c:pt idx="354">
                  <c:v>14.090779552707033</c:v>
                </c:pt>
                <c:pt idx="355">
                  <c:v>14.212056611643336</c:v>
                </c:pt>
                <c:pt idx="356">
                  <c:v>14.334530513358141</c:v>
                </c:pt>
                <c:pt idx="357">
                  <c:v>14.458214961940975</c:v>
                </c:pt>
                <c:pt idx="358">
                  <c:v>14.583123842224321</c:v>
                </c:pt>
                <c:pt idx="359">
                  <c:v>14.709271222493825</c:v>
                </c:pt>
                <c:pt idx="360">
                  <c:v>14.836671357244484</c:v>
                </c:pt>
                <c:pt idx="361">
                  <c:v>14.965338689982897</c:v>
                </c:pt>
                <c:pt idx="362">
                  <c:v>15.09528785607732</c:v>
                </c:pt>
                <c:pt idx="363">
                  <c:v>15.226533685655619</c:v>
                </c:pt>
                <c:pt idx="364">
                  <c:v>15.35909120655255</c:v>
                </c:pt>
                <c:pt idx="365">
                  <c:v>15.492975647306972</c:v>
                </c:pt>
                <c:pt idx="366">
                  <c:v>15.628202440210419</c:v>
                </c:pt>
                <c:pt idx="367">
                  <c:v>15.764787224407156</c:v>
                </c:pt>
                <c:pt idx="368">
                  <c:v>15.90274584904772</c:v>
                </c:pt>
                <c:pt idx="369">
                  <c:v>16.042094376496124</c:v>
                </c:pt>
                <c:pt idx="370">
                  <c:v>16.18284908559211</c:v>
                </c:pt>
                <c:pt idx="371">
                  <c:v>16.325026474969626</c:v>
                </c:pt>
                <c:pt idx="372">
                  <c:v>16.4686432664321</c:v>
                </c:pt>
                <c:pt idx="373">
                  <c:v>16.613716408386455</c:v>
                </c:pt>
                <c:pt idx="374">
                  <c:v>16.760263079335761</c:v>
                </c:pt>
                <c:pt idx="375">
                  <c:v>16.908300691433098</c:v>
                </c:pt>
                <c:pt idx="376">
                  <c:v>17.057846894096489</c:v>
                </c:pt>
                <c:pt idx="377">
                  <c:v>17.208919577686967</c:v>
                </c:pt>
                <c:pt idx="378">
                  <c:v>17.361536877250419</c:v>
                </c:pt>
                <c:pt idx="379">
                  <c:v>17.515717176325055</c:v>
                </c:pt>
                <c:pt idx="380">
                  <c:v>17.671479110815167</c:v>
                </c:pt>
                <c:pt idx="381">
                  <c:v>17.828841572932646</c:v>
                </c:pt>
                <c:pt idx="382">
                  <c:v>17.987823715207959</c:v>
                </c:pt>
                <c:pt idx="383">
                  <c:v>18.148444954571399</c:v>
                </c:pt>
                <c:pt idx="384">
                  <c:v>18.310724976506183</c:v>
                </c:pt>
                <c:pt idx="385">
                  <c:v>18.474683739274905</c:v>
                </c:pt>
                <c:pt idx="386">
                  <c:v>18.640341478220815</c:v>
                </c:pt>
                <c:pt idx="387">
                  <c:v>18.807718710145181</c:v>
                </c:pt>
                <c:pt idx="388">
                  <c:v>18.976836237762107</c:v>
                </c:pt>
                <c:pt idx="389">
                  <c:v>19.147715154233044</c:v>
                </c:pt>
                <c:pt idx="390">
                  <c:v>19.320376847781791</c:v>
                </c:pt>
                <c:pt idx="391">
                  <c:v>19.494843006391804</c:v>
                </c:pt>
                <c:pt idx="392">
                  <c:v>19.671135622587634</c:v>
                </c:pt>
                <c:pt idx="393">
                  <c:v>19.849276998302287</c:v>
                </c:pt>
                <c:pt idx="394">
                  <c:v>20.029289749831353</c:v>
                </c:pt>
                <c:pt idx="395">
                  <c:v>20.211196812877009</c:v>
                </c:pt>
                <c:pt idx="396">
                  <c:v>20.395021447682389</c:v>
                </c:pt>
                <c:pt idx="397">
                  <c:v>20.580787244258939</c:v>
                </c:pt>
                <c:pt idx="398">
                  <c:v>20.768518127708333</c:v>
                </c:pt>
                <c:pt idx="399">
                  <c:v>20.958238363640696</c:v>
                </c:pt>
                <c:pt idx="400">
                  <c:v>21.149972563691783</c:v>
                </c:pt>
              </c:numCache>
            </c:numRef>
          </c:yVal>
          <c:smooth val="1"/>
        </c:ser>
        <c:ser>
          <c:idx val="1"/>
          <c:order val="1"/>
          <c:tx>
            <c:v>Prandl - Buisman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Nq!$A$10:$A$410</c:f>
              <c:numCache>
                <c:formatCode>General</c:formatCode>
                <c:ptCount val="40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0.30000000000000004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0.79999999999999993</c:v>
                </c:pt>
                <c:pt idx="9">
                  <c:v>0.89999999999999991</c:v>
                </c:pt>
                <c:pt idx="10">
                  <c:v>0.99999999999999989</c:v>
                </c:pt>
                <c:pt idx="11">
                  <c:v>1.0999999999999999</c:v>
                </c:pt>
                <c:pt idx="12">
                  <c:v>1.2</c:v>
                </c:pt>
                <c:pt idx="13">
                  <c:v>1.3</c:v>
                </c:pt>
                <c:pt idx="14">
                  <c:v>1.4000000000000001</c:v>
                </c:pt>
                <c:pt idx="15">
                  <c:v>1.5000000000000002</c:v>
                </c:pt>
                <c:pt idx="16">
                  <c:v>1.6000000000000003</c:v>
                </c:pt>
                <c:pt idx="17">
                  <c:v>1.7000000000000004</c:v>
                </c:pt>
                <c:pt idx="18">
                  <c:v>1.8000000000000005</c:v>
                </c:pt>
                <c:pt idx="19">
                  <c:v>1.9000000000000006</c:v>
                </c:pt>
                <c:pt idx="20">
                  <c:v>2.0000000000000004</c:v>
                </c:pt>
                <c:pt idx="21">
                  <c:v>2.1000000000000005</c:v>
                </c:pt>
                <c:pt idx="22">
                  <c:v>2.2000000000000006</c:v>
                </c:pt>
                <c:pt idx="23">
                  <c:v>2.3000000000000007</c:v>
                </c:pt>
                <c:pt idx="24">
                  <c:v>2.4000000000000008</c:v>
                </c:pt>
                <c:pt idx="25">
                  <c:v>2.5000000000000009</c:v>
                </c:pt>
                <c:pt idx="26">
                  <c:v>2.600000000000001</c:v>
                </c:pt>
                <c:pt idx="27">
                  <c:v>2.7000000000000011</c:v>
                </c:pt>
                <c:pt idx="28">
                  <c:v>2.8000000000000012</c:v>
                </c:pt>
                <c:pt idx="29">
                  <c:v>2.9000000000000012</c:v>
                </c:pt>
                <c:pt idx="30">
                  <c:v>3.0000000000000013</c:v>
                </c:pt>
                <c:pt idx="31">
                  <c:v>3.1000000000000014</c:v>
                </c:pt>
                <c:pt idx="32">
                  <c:v>3.2000000000000015</c:v>
                </c:pt>
                <c:pt idx="33">
                  <c:v>3.3000000000000016</c:v>
                </c:pt>
                <c:pt idx="34">
                  <c:v>3.4000000000000017</c:v>
                </c:pt>
                <c:pt idx="35">
                  <c:v>3.5000000000000018</c:v>
                </c:pt>
                <c:pt idx="36">
                  <c:v>3.6000000000000019</c:v>
                </c:pt>
                <c:pt idx="37">
                  <c:v>3.700000000000002</c:v>
                </c:pt>
                <c:pt idx="38">
                  <c:v>3.800000000000002</c:v>
                </c:pt>
                <c:pt idx="39">
                  <c:v>3.9000000000000021</c:v>
                </c:pt>
                <c:pt idx="40">
                  <c:v>4.0000000000000018</c:v>
                </c:pt>
                <c:pt idx="41">
                  <c:v>4.1000000000000014</c:v>
                </c:pt>
                <c:pt idx="42">
                  <c:v>4.2000000000000011</c:v>
                </c:pt>
                <c:pt idx="43">
                  <c:v>4.3000000000000007</c:v>
                </c:pt>
                <c:pt idx="44">
                  <c:v>4.4000000000000004</c:v>
                </c:pt>
                <c:pt idx="45">
                  <c:v>4.5</c:v>
                </c:pt>
                <c:pt idx="46">
                  <c:v>4.5999999999999996</c:v>
                </c:pt>
                <c:pt idx="47">
                  <c:v>4.6999999999999993</c:v>
                </c:pt>
                <c:pt idx="48">
                  <c:v>4.7999999999999989</c:v>
                </c:pt>
                <c:pt idx="49">
                  <c:v>4.8999999999999986</c:v>
                </c:pt>
                <c:pt idx="50">
                  <c:v>4.9999999999999982</c:v>
                </c:pt>
                <c:pt idx="51">
                  <c:v>5.0999999999999979</c:v>
                </c:pt>
                <c:pt idx="52">
                  <c:v>5.1999999999999975</c:v>
                </c:pt>
                <c:pt idx="53">
                  <c:v>5.2999999999999972</c:v>
                </c:pt>
                <c:pt idx="54">
                  <c:v>5.3999999999999968</c:v>
                </c:pt>
                <c:pt idx="55">
                  <c:v>5.4999999999999964</c:v>
                </c:pt>
                <c:pt idx="56">
                  <c:v>5.5999999999999961</c:v>
                </c:pt>
                <c:pt idx="57">
                  <c:v>5.6999999999999957</c:v>
                </c:pt>
                <c:pt idx="58">
                  <c:v>5.7999999999999954</c:v>
                </c:pt>
                <c:pt idx="59">
                  <c:v>5.899999999999995</c:v>
                </c:pt>
                <c:pt idx="60">
                  <c:v>5.9999999999999947</c:v>
                </c:pt>
                <c:pt idx="61">
                  <c:v>6.0999999999999943</c:v>
                </c:pt>
                <c:pt idx="62">
                  <c:v>6.199999999999994</c:v>
                </c:pt>
                <c:pt idx="63">
                  <c:v>6.2999999999999936</c:v>
                </c:pt>
                <c:pt idx="64">
                  <c:v>6.3999999999999932</c:v>
                </c:pt>
                <c:pt idx="65">
                  <c:v>6.4999999999999929</c:v>
                </c:pt>
                <c:pt idx="66">
                  <c:v>6.5999999999999925</c:v>
                </c:pt>
                <c:pt idx="67">
                  <c:v>6.6999999999999922</c:v>
                </c:pt>
                <c:pt idx="68">
                  <c:v>6.7999999999999918</c:v>
                </c:pt>
                <c:pt idx="69">
                  <c:v>6.8999999999999915</c:v>
                </c:pt>
                <c:pt idx="70">
                  <c:v>6.9999999999999911</c:v>
                </c:pt>
                <c:pt idx="71">
                  <c:v>7.0999999999999908</c:v>
                </c:pt>
                <c:pt idx="72">
                  <c:v>7.1999999999999904</c:v>
                </c:pt>
                <c:pt idx="73">
                  <c:v>7.2999999999999901</c:v>
                </c:pt>
                <c:pt idx="74">
                  <c:v>7.3999999999999897</c:v>
                </c:pt>
                <c:pt idx="75">
                  <c:v>7.4999999999999893</c:v>
                </c:pt>
                <c:pt idx="76">
                  <c:v>7.599999999999989</c:v>
                </c:pt>
                <c:pt idx="77">
                  <c:v>7.6999999999999886</c:v>
                </c:pt>
                <c:pt idx="78">
                  <c:v>7.7999999999999883</c:v>
                </c:pt>
                <c:pt idx="79">
                  <c:v>7.8999999999999879</c:v>
                </c:pt>
                <c:pt idx="80">
                  <c:v>7.9999999999999876</c:v>
                </c:pt>
                <c:pt idx="81">
                  <c:v>8.0999999999999872</c:v>
                </c:pt>
                <c:pt idx="82">
                  <c:v>8.1999999999999869</c:v>
                </c:pt>
                <c:pt idx="83">
                  <c:v>8.2999999999999865</c:v>
                </c:pt>
                <c:pt idx="84">
                  <c:v>8.3999999999999861</c:v>
                </c:pt>
                <c:pt idx="85">
                  <c:v>8.4999999999999858</c:v>
                </c:pt>
                <c:pt idx="86">
                  <c:v>8.5999999999999854</c:v>
                </c:pt>
                <c:pt idx="87">
                  <c:v>8.6999999999999851</c:v>
                </c:pt>
                <c:pt idx="88">
                  <c:v>8.7999999999999847</c:v>
                </c:pt>
                <c:pt idx="89">
                  <c:v>8.8999999999999844</c:v>
                </c:pt>
                <c:pt idx="90">
                  <c:v>8.999999999999984</c:v>
                </c:pt>
                <c:pt idx="91">
                  <c:v>9.0999999999999837</c:v>
                </c:pt>
                <c:pt idx="92">
                  <c:v>9.1999999999999833</c:v>
                </c:pt>
                <c:pt idx="93">
                  <c:v>9.2999999999999829</c:v>
                </c:pt>
                <c:pt idx="94">
                  <c:v>9.3999999999999826</c:v>
                </c:pt>
                <c:pt idx="95">
                  <c:v>9.4999999999999822</c:v>
                </c:pt>
                <c:pt idx="96">
                  <c:v>9.5999999999999819</c:v>
                </c:pt>
                <c:pt idx="97">
                  <c:v>9.6999999999999815</c:v>
                </c:pt>
                <c:pt idx="98">
                  <c:v>9.7999999999999812</c:v>
                </c:pt>
                <c:pt idx="99">
                  <c:v>9.8999999999999808</c:v>
                </c:pt>
                <c:pt idx="100">
                  <c:v>9.9999999999999805</c:v>
                </c:pt>
                <c:pt idx="101">
                  <c:v>10.09999999999998</c:v>
                </c:pt>
                <c:pt idx="102">
                  <c:v>10.19999999999998</c:v>
                </c:pt>
                <c:pt idx="103">
                  <c:v>10.299999999999979</c:v>
                </c:pt>
                <c:pt idx="104">
                  <c:v>10.399999999999979</c:v>
                </c:pt>
                <c:pt idx="105">
                  <c:v>10.499999999999979</c:v>
                </c:pt>
                <c:pt idx="106">
                  <c:v>10.599999999999978</c:v>
                </c:pt>
                <c:pt idx="107">
                  <c:v>10.699999999999978</c:v>
                </c:pt>
                <c:pt idx="108">
                  <c:v>10.799999999999978</c:v>
                </c:pt>
                <c:pt idx="109">
                  <c:v>10.899999999999977</c:v>
                </c:pt>
                <c:pt idx="110">
                  <c:v>10.999999999999977</c:v>
                </c:pt>
                <c:pt idx="111">
                  <c:v>11.099999999999977</c:v>
                </c:pt>
                <c:pt idx="112">
                  <c:v>11.199999999999976</c:v>
                </c:pt>
                <c:pt idx="113">
                  <c:v>11.299999999999976</c:v>
                </c:pt>
                <c:pt idx="114">
                  <c:v>11.399999999999975</c:v>
                </c:pt>
                <c:pt idx="115">
                  <c:v>11.499999999999975</c:v>
                </c:pt>
                <c:pt idx="116">
                  <c:v>11.599999999999975</c:v>
                </c:pt>
                <c:pt idx="117">
                  <c:v>11.699999999999974</c:v>
                </c:pt>
                <c:pt idx="118">
                  <c:v>11.799999999999974</c:v>
                </c:pt>
                <c:pt idx="119">
                  <c:v>11.899999999999974</c:v>
                </c:pt>
                <c:pt idx="120">
                  <c:v>11.999999999999973</c:v>
                </c:pt>
                <c:pt idx="121">
                  <c:v>12.099999999999973</c:v>
                </c:pt>
                <c:pt idx="122">
                  <c:v>12.199999999999973</c:v>
                </c:pt>
                <c:pt idx="123">
                  <c:v>12.299999999999972</c:v>
                </c:pt>
                <c:pt idx="124">
                  <c:v>12.399999999999972</c:v>
                </c:pt>
                <c:pt idx="125">
                  <c:v>12.499999999999972</c:v>
                </c:pt>
                <c:pt idx="126">
                  <c:v>12.599999999999971</c:v>
                </c:pt>
                <c:pt idx="127">
                  <c:v>12.699999999999971</c:v>
                </c:pt>
                <c:pt idx="128">
                  <c:v>12.799999999999971</c:v>
                </c:pt>
                <c:pt idx="129">
                  <c:v>12.89999999999997</c:v>
                </c:pt>
                <c:pt idx="130">
                  <c:v>12.99999999999997</c:v>
                </c:pt>
                <c:pt idx="131">
                  <c:v>13.099999999999969</c:v>
                </c:pt>
                <c:pt idx="132">
                  <c:v>13.199999999999969</c:v>
                </c:pt>
                <c:pt idx="133">
                  <c:v>13.299999999999969</c:v>
                </c:pt>
                <c:pt idx="134">
                  <c:v>13.399999999999968</c:v>
                </c:pt>
                <c:pt idx="135">
                  <c:v>13.499999999999968</c:v>
                </c:pt>
                <c:pt idx="136">
                  <c:v>13.599999999999968</c:v>
                </c:pt>
                <c:pt idx="137">
                  <c:v>13.699999999999967</c:v>
                </c:pt>
                <c:pt idx="138">
                  <c:v>13.799999999999967</c:v>
                </c:pt>
                <c:pt idx="139">
                  <c:v>13.899999999999967</c:v>
                </c:pt>
                <c:pt idx="140">
                  <c:v>13.999999999999966</c:v>
                </c:pt>
                <c:pt idx="141">
                  <c:v>14.099999999999966</c:v>
                </c:pt>
                <c:pt idx="142">
                  <c:v>14.199999999999966</c:v>
                </c:pt>
                <c:pt idx="143">
                  <c:v>14.299999999999965</c:v>
                </c:pt>
                <c:pt idx="144">
                  <c:v>14.399999999999965</c:v>
                </c:pt>
                <c:pt idx="145">
                  <c:v>14.499999999999964</c:v>
                </c:pt>
                <c:pt idx="146">
                  <c:v>14.599999999999964</c:v>
                </c:pt>
                <c:pt idx="147">
                  <c:v>14.699999999999964</c:v>
                </c:pt>
                <c:pt idx="148">
                  <c:v>14.799999999999963</c:v>
                </c:pt>
                <c:pt idx="149">
                  <c:v>14.899999999999963</c:v>
                </c:pt>
                <c:pt idx="150">
                  <c:v>14.999999999999963</c:v>
                </c:pt>
                <c:pt idx="151">
                  <c:v>15.099999999999962</c:v>
                </c:pt>
                <c:pt idx="152">
                  <c:v>15.199999999999962</c:v>
                </c:pt>
                <c:pt idx="153">
                  <c:v>15.299999999999962</c:v>
                </c:pt>
                <c:pt idx="154">
                  <c:v>15.399999999999961</c:v>
                </c:pt>
                <c:pt idx="155">
                  <c:v>15.499999999999961</c:v>
                </c:pt>
                <c:pt idx="156">
                  <c:v>15.599999999999961</c:v>
                </c:pt>
                <c:pt idx="157">
                  <c:v>15.69999999999996</c:v>
                </c:pt>
                <c:pt idx="158">
                  <c:v>15.79999999999996</c:v>
                </c:pt>
                <c:pt idx="159">
                  <c:v>15.899999999999959</c:v>
                </c:pt>
                <c:pt idx="160">
                  <c:v>15.999999999999959</c:v>
                </c:pt>
                <c:pt idx="161">
                  <c:v>16.099999999999959</c:v>
                </c:pt>
                <c:pt idx="162">
                  <c:v>16.19999999999996</c:v>
                </c:pt>
                <c:pt idx="163">
                  <c:v>16.299999999999962</c:v>
                </c:pt>
                <c:pt idx="164">
                  <c:v>16.399999999999963</c:v>
                </c:pt>
                <c:pt idx="165">
                  <c:v>16.499999999999964</c:v>
                </c:pt>
                <c:pt idx="166">
                  <c:v>16.599999999999966</c:v>
                </c:pt>
                <c:pt idx="167">
                  <c:v>16.699999999999967</c:v>
                </c:pt>
                <c:pt idx="168">
                  <c:v>16.799999999999969</c:v>
                </c:pt>
                <c:pt idx="169">
                  <c:v>16.89999999999997</c:v>
                </c:pt>
                <c:pt idx="170">
                  <c:v>16.999999999999972</c:v>
                </c:pt>
                <c:pt idx="171">
                  <c:v>17.099999999999973</c:v>
                </c:pt>
                <c:pt idx="172">
                  <c:v>17.199999999999974</c:v>
                </c:pt>
                <c:pt idx="173">
                  <c:v>17.299999999999976</c:v>
                </c:pt>
                <c:pt idx="174">
                  <c:v>17.399999999999977</c:v>
                </c:pt>
                <c:pt idx="175">
                  <c:v>17.499999999999979</c:v>
                </c:pt>
                <c:pt idx="176">
                  <c:v>17.59999999999998</c:v>
                </c:pt>
                <c:pt idx="177">
                  <c:v>17.699999999999982</c:v>
                </c:pt>
                <c:pt idx="178">
                  <c:v>17.799999999999983</c:v>
                </c:pt>
                <c:pt idx="179">
                  <c:v>17.899999999999984</c:v>
                </c:pt>
                <c:pt idx="180">
                  <c:v>17.999999999999986</c:v>
                </c:pt>
                <c:pt idx="181">
                  <c:v>18.099999999999987</c:v>
                </c:pt>
                <c:pt idx="182">
                  <c:v>18.199999999999989</c:v>
                </c:pt>
                <c:pt idx="183">
                  <c:v>18.29999999999999</c:v>
                </c:pt>
                <c:pt idx="184">
                  <c:v>18.399999999999991</c:v>
                </c:pt>
                <c:pt idx="185">
                  <c:v>18.499999999999993</c:v>
                </c:pt>
                <c:pt idx="186">
                  <c:v>18.599999999999994</c:v>
                </c:pt>
                <c:pt idx="187">
                  <c:v>18.699999999999996</c:v>
                </c:pt>
                <c:pt idx="188">
                  <c:v>18.799999999999997</c:v>
                </c:pt>
                <c:pt idx="189">
                  <c:v>18.899999999999999</c:v>
                </c:pt>
                <c:pt idx="190">
                  <c:v>19</c:v>
                </c:pt>
                <c:pt idx="191">
                  <c:v>19.100000000000001</c:v>
                </c:pt>
                <c:pt idx="192">
                  <c:v>19.200000000000003</c:v>
                </c:pt>
                <c:pt idx="193">
                  <c:v>19.300000000000004</c:v>
                </c:pt>
                <c:pt idx="194">
                  <c:v>19.400000000000006</c:v>
                </c:pt>
                <c:pt idx="195">
                  <c:v>19.500000000000007</c:v>
                </c:pt>
                <c:pt idx="196">
                  <c:v>19.600000000000009</c:v>
                </c:pt>
                <c:pt idx="197">
                  <c:v>19.70000000000001</c:v>
                </c:pt>
                <c:pt idx="198">
                  <c:v>19.800000000000011</c:v>
                </c:pt>
                <c:pt idx="199">
                  <c:v>19.900000000000013</c:v>
                </c:pt>
                <c:pt idx="200">
                  <c:v>20.000000000000014</c:v>
                </c:pt>
                <c:pt idx="201">
                  <c:v>20.100000000000016</c:v>
                </c:pt>
                <c:pt idx="202">
                  <c:v>20.200000000000017</c:v>
                </c:pt>
                <c:pt idx="203">
                  <c:v>20.300000000000018</c:v>
                </c:pt>
                <c:pt idx="204">
                  <c:v>20.40000000000002</c:v>
                </c:pt>
                <c:pt idx="205">
                  <c:v>20.500000000000021</c:v>
                </c:pt>
                <c:pt idx="206">
                  <c:v>20.600000000000023</c:v>
                </c:pt>
                <c:pt idx="207">
                  <c:v>20.700000000000024</c:v>
                </c:pt>
                <c:pt idx="208">
                  <c:v>20.800000000000026</c:v>
                </c:pt>
                <c:pt idx="209">
                  <c:v>20.900000000000027</c:v>
                </c:pt>
                <c:pt idx="210">
                  <c:v>21.000000000000028</c:v>
                </c:pt>
                <c:pt idx="211">
                  <c:v>21.10000000000003</c:v>
                </c:pt>
                <c:pt idx="212">
                  <c:v>21.200000000000031</c:v>
                </c:pt>
                <c:pt idx="213">
                  <c:v>21.300000000000033</c:v>
                </c:pt>
                <c:pt idx="214">
                  <c:v>21.400000000000034</c:v>
                </c:pt>
                <c:pt idx="215">
                  <c:v>21.500000000000036</c:v>
                </c:pt>
                <c:pt idx="216">
                  <c:v>21.600000000000037</c:v>
                </c:pt>
                <c:pt idx="217">
                  <c:v>21.700000000000038</c:v>
                </c:pt>
                <c:pt idx="218">
                  <c:v>21.80000000000004</c:v>
                </c:pt>
                <c:pt idx="219">
                  <c:v>21.900000000000041</c:v>
                </c:pt>
                <c:pt idx="220">
                  <c:v>22.000000000000043</c:v>
                </c:pt>
                <c:pt idx="221">
                  <c:v>22.100000000000044</c:v>
                </c:pt>
                <c:pt idx="222">
                  <c:v>22.200000000000045</c:v>
                </c:pt>
                <c:pt idx="223">
                  <c:v>22.300000000000047</c:v>
                </c:pt>
                <c:pt idx="224">
                  <c:v>22.400000000000048</c:v>
                </c:pt>
                <c:pt idx="225">
                  <c:v>22.50000000000005</c:v>
                </c:pt>
                <c:pt idx="226">
                  <c:v>22.600000000000051</c:v>
                </c:pt>
                <c:pt idx="227">
                  <c:v>22.700000000000053</c:v>
                </c:pt>
                <c:pt idx="228">
                  <c:v>22.800000000000054</c:v>
                </c:pt>
                <c:pt idx="229">
                  <c:v>22.900000000000055</c:v>
                </c:pt>
                <c:pt idx="230">
                  <c:v>23.000000000000057</c:v>
                </c:pt>
                <c:pt idx="231">
                  <c:v>23.100000000000058</c:v>
                </c:pt>
                <c:pt idx="232">
                  <c:v>23.20000000000006</c:v>
                </c:pt>
                <c:pt idx="233">
                  <c:v>23.300000000000061</c:v>
                </c:pt>
                <c:pt idx="234">
                  <c:v>23.400000000000063</c:v>
                </c:pt>
                <c:pt idx="235">
                  <c:v>23.500000000000064</c:v>
                </c:pt>
                <c:pt idx="236">
                  <c:v>23.600000000000065</c:v>
                </c:pt>
                <c:pt idx="237">
                  <c:v>23.700000000000067</c:v>
                </c:pt>
                <c:pt idx="238">
                  <c:v>23.800000000000068</c:v>
                </c:pt>
                <c:pt idx="239">
                  <c:v>23.90000000000007</c:v>
                </c:pt>
                <c:pt idx="240">
                  <c:v>24.000000000000071</c:v>
                </c:pt>
                <c:pt idx="241">
                  <c:v>24.100000000000072</c:v>
                </c:pt>
                <c:pt idx="242">
                  <c:v>24.200000000000074</c:v>
                </c:pt>
                <c:pt idx="243">
                  <c:v>24.300000000000075</c:v>
                </c:pt>
                <c:pt idx="244">
                  <c:v>24.400000000000077</c:v>
                </c:pt>
                <c:pt idx="245">
                  <c:v>24.500000000000078</c:v>
                </c:pt>
                <c:pt idx="246">
                  <c:v>24.60000000000008</c:v>
                </c:pt>
                <c:pt idx="247">
                  <c:v>24.700000000000081</c:v>
                </c:pt>
                <c:pt idx="248">
                  <c:v>24.800000000000082</c:v>
                </c:pt>
                <c:pt idx="249">
                  <c:v>24.900000000000084</c:v>
                </c:pt>
                <c:pt idx="250">
                  <c:v>25.000000000000085</c:v>
                </c:pt>
                <c:pt idx="251">
                  <c:v>25.100000000000087</c:v>
                </c:pt>
                <c:pt idx="252">
                  <c:v>25.200000000000088</c:v>
                </c:pt>
                <c:pt idx="253">
                  <c:v>25.30000000000009</c:v>
                </c:pt>
                <c:pt idx="254">
                  <c:v>25.400000000000091</c:v>
                </c:pt>
                <c:pt idx="255">
                  <c:v>25.500000000000092</c:v>
                </c:pt>
                <c:pt idx="256">
                  <c:v>25.600000000000094</c:v>
                </c:pt>
                <c:pt idx="257">
                  <c:v>25.700000000000095</c:v>
                </c:pt>
                <c:pt idx="258">
                  <c:v>25.800000000000097</c:v>
                </c:pt>
                <c:pt idx="259">
                  <c:v>25.900000000000098</c:v>
                </c:pt>
                <c:pt idx="260">
                  <c:v>26.000000000000099</c:v>
                </c:pt>
                <c:pt idx="261">
                  <c:v>26.100000000000101</c:v>
                </c:pt>
                <c:pt idx="262">
                  <c:v>26.200000000000102</c:v>
                </c:pt>
                <c:pt idx="263">
                  <c:v>26.300000000000104</c:v>
                </c:pt>
                <c:pt idx="264">
                  <c:v>26.400000000000105</c:v>
                </c:pt>
                <c:pt idx="265">
                  <c:v>26.500000000000107</c:v>
                </c:pt>
                <c:pt idx="266">
                  <c:v>26.600000000000108</c:v>
                </c:pt>
                <c:pt idx="267">
                  <c:v>26.700000000000109</c:v>
                </c:pt>
                <c:pt idx="268">
                  <c:v>26.800000000000111</c:v>
                </c:pt>
                <c:pt idx="269">
                  <c:v>26.900000000000112</c:v>
                </c:pt>
                <c:pt idx="270">
                  <c:v>27.000000000000114</c:v>
                </c:pt>
                <c:pt idx="271">
                  <c:v>27.100000000000115</c:v>
                </c:pt>
                <c:pt idx="272">
                  <c:v>27.200000000000117</c:v>
                </c:pt>
                <c:pt idx="273">
                  <c:v>27.300000000000118</c:v>
                </c:pt>
                <c:pt idx="274">
                  <c:v>27.400000000000119</c:v>
                </c:pt>
                <c:pt idx="275">
                  <c:v>27.500000000000121</c:v>
                </c:pt>
                <c:pt idx="276">
                  <c:v>27.600000000000122</c:v>
                </c:pt>
                <c:pt idx="277">
                  <c:v>27.700000000000124</c:v>
                </c:pt>
                <c:pt idx="278">
                  <c:v>27.800000000000125</c:v>
                </c:pt>
                <c:pt idx="279">
                  <c:v>27.900000000000126</c:v>
                </c:pt>
                <c:pt idx="280">
                  <c:v>28.000000000000128</c:v>
                </c:pt>
                <c:pt idx="281">
                  <c:v>28.100000000000129</c:v>
                </c:pt>
                <c:pt idx="282">
                  <c:v>28.200000000000131</c:v>
                </c:pt>
                <c:pt idx="283">
                  <c:v>28.300000000000132</c:v>
                </c:pt>
                <c:pt idx="284">
                  <c:v>28.400000000000134</c:v>
                </c:pt>
                <c:pt idx="285">
                  <c:v>28.500000000000135</c:v>
                </c:pt>
                <c:pt idx="286">
                  <c:v>28.600000000000136</c:v>
                </c:pt>
                <c:pt idx="287">
                  <c:v>28.700000000000138</c:v>
                </c:pt>
                <c:pt idx="288">
                  <c:v>28.800000000000139</c:v>
                </c:pt>
                <c:pt idx="289">
                  <c:v>28.900000000000141</c:v>
                </c:pt>
                <c:pt idx="290">
                  <c:v>29.000000000000142</c:v>
                </c:pt>
                <c:pt idx="291">
                  <c:v>29.100000000000144</c:v>
                </c:pt>
                <c:pt idx="292">
                  <c:v>29.200000000000145</c:v>
                </c:pt>
                <c:pt idx="293">
                  <c:v>29.300000000000146</c:v>
                </c:pt>
                <c:pt idx="294">
                  <c:v>29.400000000000148</c:v>
                </c:pt>
                <c:pt idx="295">
                  <c:v>29.500000000000149</c:v>
                </c:pt>
                <c:pt idx="296">
                  <c:v>29.600000000000151</c:v>
                </c:pt>
                <c:pt idx="297">
                  <c:v>29.700000000000152</c:v>
                </c:pt>
                <c:pt idx="298">
                  <c:v>29.800000000000153</c:v>
                </c:pt>
                <c:pt idx="299">
                  <c:v>29.900000000000155</c:v>
                </c:pt>
                <c:pt idx="300">
                  <c:v>30.000000000000156</c:v>
                </c:pt>
                <c:pt idx="301">
                  <c:v>30.100000000000158</c:v>
                </c:pt>
                <c:pt idx="302">
                  <c:v>30.200000000000159</c:v>
                </c:pt>
                <c:pt idx="303">
                  <c:v>30.300000000000161</c:v>
                </c:pt>
                <c:pt idx="304">
                  <c:v>30.400000000000162</c:v>
                </c:pt>
                <c:pt idx="305">
                  <c:v>30.500000000000163</c:v>
                </c:pt>
                <c:pt idx="306">
                  <c:v>30.600000000000165</c:v>
                </c:pt>
                <c:pt idx="307">
                  <c:v>30.700000000000166</c:v>
                </c:pt>
                <c:pt idx="308">
                  <c:v>30.800000000000168</c:v>
                </c:pt>
                <c:pt idx="309">
                  <c:v>30.900000000000169</c:v>
                </c:pt>
                <c:pt idx="310">
                  <c:v>31.000000000000171</c:v>
                </c:pt>
                <c:pt idx="311">
                  <c:v>31.100000000000172</c:v>
                </c:pt>
                <c:pt idx="312">
                  <c:v>31.200000000000173</c:v>
                </c:pt>
                <c:pt idx="313">
                  <c:v>31.300000000000175</c:v>
                </c:pt>
                <c:pt idx="314">
                  <c:v>31.400000000000176</c:v>
                </c:pt>
                <c:pt idx="315">
                  <c:v>31.500000000000178</c:v>
                </c:pt>
                <c:pt idx="316">
                  <c:v>31.600000000000179</c:v>
                </c:pt>
                <c:pt idx="317">
                  <c:v>31.70000000000018</c:v>
                </c:pt>
                <c:pt idx="318">
                  <c:v>31.800000000000182</c:v>
                </c:pt>
                <c:pt idx="319">
                  <c:v>31.900000000000183</c:v>
                </c:pt>
                <c:pt idx="320">
                  <c:v>32.000000000000185</c:v>
                </c:pt>
                <c:pt idx="321">
                  <c:v>32.100000000000186</c:v>
                </c:pt>
                <c:pt idx="322">
                  <c:v>32.200000000000188</c:v>
                </c:pt>
                <c:pt idx="323">
                  <c:v>32.300000000000189</c:v>
                </c:pt>
                <c:pt idx="324">
                  <c:v>32.40000000000019</c:v>
                </c:pt>
                <c:pt idx="325">
                  <c:v>32.500000000000192</c:v>
                </c:pt>
                <c:pt idx="326">
                  <c:v>32.600000000000193</c:v>
                </c:pt>
                <c:pt idx="327">
                  <c:v>32.700000000000195</c:v>
                </c:pt>
                <c:pt idx="328">
                  <c:v>32.800000000000196</c:v>
                </c:pt>
                <c:pt idx="329">
                  <c:v>32.900000000000198</c:v>
                </c:pt>
                <c:pt idx="330">
                  <c:v>33.000000000000199</c:v>
                </c:pt>
                <c:pt idx="331">
                  <c:v>33.1000000000002</c:v>
                </c:pt>
                <c:pt idx="332">
                  <c:v>33.200000000000202</c:v>
                </c:pt>
                <c:pt idx="333">
                  <c:v>33.300000000000203</c:v>
                </c:pt>
                <c:pt idx="334">
                  <c:v>33.400000000000205</c:v>
                </c:pt>
                <c:pt idx="335">
                  <c:v>33.500000000000206</c:v>
                </c:pt>
                <c:pt idx="336">
                  <c:v>33.600000000000207</c:v>
                </c:pt>
                <c:pt idx="337">
                  <c:v>33.700000000000209</c:v>
                </c:pt>
                <c:pt idx="338">
                  <c:v>33.80000000000021</c:v>
                </c:pt>
                <c:pt idx="339">
                  <c:v>33.900000000000212</c:v>
                </c:pt>
                <c:pt idx="340">
                  <c:v>34.000000000000213</c:v>
                </c:pt>
                <c:pt idx="341">
                  <c:v>34.100000000000215</c:v>
                </c:pt>
                <c:pt idx="342">
                  <c:v>34.200000000000216</c:v>
                </c:pt>
                <c:pt idx="343">
                  <c:v>34.300000000000217</c:v>
                </c:pt>
                <c:pt idx="344">
                  <c:v>34.400000000000219</c:v>
                </c:pt>
                <c:pt idx="345">
                  <c:v>34.50000000000022</c:v>
                </c:pt>
                <c:pt idx="346">
                  <c:v>34.600000000000222</c:v>
                </c:pt>
                <c:pt idx="347">
                  <c:v>34.700000000000223</c:v>
                </c:pt>
                <c:pt idx="348">
                  <c:v>34.800000000000225</c:v>
                </c:pt>
                <c:pt idx="349">
                  <c:v>34.900000000000226</c:v>
                </c:pt>
                <c:pt idx="350">
                  <c:v>35.000000000000227</c:v>
                </c:pt>
                <c:pt idx="351">
                  <c:v>35.100000000000229</c:v>
                </c:pt>
                <c:pt idx="352">
                  <c:v>35.20000000000023</c:v>
                </c:pt>
                <c:pt idx="353">
                  <c:v>35.300000000000232</c:v>
                </c:pt>
                <c:pt idx="354">
                  <c:v>35.400000000000233</c:v>
                </c:pt>
                <c:pt idx="355">
                  <c:v>35.500000000000234</c:v>
                </c:pt>
                <c:pt idx="356">
                  <c:v>35.600000000000236</c:v>
                </c:pt>
                <c:pt idx="357">
                  <c:v>35.700000000000237</c:v>
                </c:pt>
                <c:pt idx="358">
                  <c:v>35.800000000000239</c:v>
                </c:pt>
                <c:pt idx="359">
                  <c:v>35.90000000000024</c:v>
                </c:pt>
                <c:pt idx="360">
                  <c:v>36.000000000000242</c:v>
                </c:pt>
                <c:pt idx="361">
                  <c:v>36.100000000000243</c:v>
                </c:pt>
                <c:pt idx="362">
                  <c:v>36.200000000000244</c:v>
                </c:pt>
                <c:pt idx="363">
                  <c:v>36.300000000000246</c:v>
                </c:pt>
                <c:pt idx="364">
                  <c:v>36.400000000000247</c:v>
                </c:pt>
                <c:pt idx="365">
                  <c:v>36.500000000000249</c:v>
                </c:pt>
                <c:pt idx="366">
                  <c:v>36.60000000000025</c:v>
                </c:pt>
                <c:pt idx="367">
                  <c:v>36.700000000000252</c:v>
                </c:pt>
                <c:pt idx="368">
                  <c:v>36.800000000000253</c:v>
                </c:pt>
                <c:pt idx="369">
                  <c:v>36.900000000000254</c:v>
                </c:pt>
                <c:pt idx="370">
                  <c:v>37.000000000000256</c:v>
                </c:pt>
                <c:pt idx="371">
                  <c:v>37.100000000000257</c:v>
                </c:pt>
                <c:pt idx="372">
                  <c:v>37.200000000000259</c:v>
                </c:pt>
                <c:pt idx="373">
                  <c:v>37.30000000000026</c:v>
                </c:pt>
                <c:pt idx="374">
                  <c:v>37.400000000000261</c:v>
                </c:pt>
                <c:pt idx="375">
                  <c:v>37.500000000000263</c:v>
                </c:pt>
                <c:pt idx="376">
                  <c:v>37.600000000000264</c:v>
                </c:pt>
                <c:pt idx="377">
                  <c:v>37.700000000000266</c:v>
                </c:pt>
                <c:pt idx="378">
                  <c:v>37.800000000000267</c:v>
                </c:pt>
                <c:pt idx="379">
                  <c:v>37.900000000000269</c:v>
                </c:pt>
                <c:pt idx="380">
                  <c:v>38.00000000000027</c:v>
                </c:pt>
                <c:pt idx="381">
                  <c:v>38.100000000000271</c:v>
                </c:pt>
                <c:pt idx="382">
                  <c:v>38.200000000000273</c:v>
                </c:pt>
                <c:pt idx="383">
                  <c:v>38.300000000000274</c:v>
                </c:pt>
                <c:pt idx="384">
                  <c:v>38.400000000000276</c:v>
                </c:pt>
                <c:pt idx="385">
                  <c:v>38.500000000000277</c:v>
                </c:pt>
                <c:pt idx="386">
                  <c:v>38.600000000000279</c:v>
                </c:pt>
                <c:pt idx="387">
                  <c:v>38.70000000000028</c:v>
                </c:pt>
                <c:pt idx="388">
                  <c:v>38.800000000000281</c:v>
                </c:pt>
                <c:pt idx="389">
                  <c:v>38.900000000000283</c:v>
                </c:pt>
                <c:pt idx="390">
                  <c:v>39.000000000000284</c:v>
                </c:pt>
                <c:pt idx="391">
                  <c:v>39.100000000000286</c:v>
                </c:pt>
                <c:pt idx="392">
                  <c:v>39.200000000000287</c:v>
                </c:pt>
                <c:pt idx="393">
                  <c:v>39.300000000000288</c:v>
                </c:pt>
                <c:pt idx="394">
                  <c:v>39.40000000000029</c:v>
                </c:pt>
                <c:pt idx="395">
                  <c:v>39.500000000000291</c:v>
                </c:pt>
                <c:pt idx="396">
                  <c:v>39.600000000000293</c:v>
                </c:pt>
                <c:pt idx="397">
                  <c:v>39.700000000000294</c:v>
                </c:pt>
                <c:pt idx="398">
                  <c:v>39.800000000000296</c:v>
                </c:pt>
                <c:pt idx="399">
                  <c:v>39.900000000000297</c:v>
                </c:pt>
                <c:pt idx="400">
                  <c:v>40.000000000000298</c:v>
                </c:pt>
              </c:numCache>
            </c:numRef>
          </c:xVal>
          <c:yVal>
            <c:numRef>
              <c:f>Nq!$D$10:$D$410</c:f>
              <c:numCache>
                <c:formatCode>General</c:formatCode>
                <c:ptCount val="401"/>
                <c:pt idx="0">
                  <c:v>0.99999999999999978</c:v>
                </c:pt>
                <c:pt idx="1">
                  <c:v>1.0090141644700596</c:v>
                </c:pt>
                <c:pt idx="2">
                  <c:v>1.0181096289371683</c:v>
                </c:pt>
                <c:pt idx="3">
                  <c:v>1.0272871723023143</c:v>
                </c:pt>
                <c:pt idx="4">
                  <c:v>1.0365475817240584</c:v>
                </c:pt>
                <c:pt idx="5">
                  <c:v>1.0458916527162989</c:v>
                </c:pt>
                <c:pt idx="6">
                  <c:v>1.055320189247327</c:v>
                </c:pt>
                <c:pt idx="7">
                  <c:v>1.0648340038401833</c:v>
                </c:pt>
                <c:pt idx="8">
                  <c:v>1.0744339176743387</c:v>
                </c:pt>
                <c:pt idx="9">
                  <c:v>1.084120760688712</c:v>
                </c:pt>
                <c:pt idx="10">
                  <c:v>1.0938953716860558</c:v>
                </c:pt>
                <c:pt idx="11">
                  <c:v>1.1037585984387159</c:v>
                </c:pt>
                <c:pt idx="12">
                  <c:v>1.1137112977957973</c:v>
                </c:pt>
                <c:pt idx="13">
                  <c:v>1.1237543357917432</c:v>
                </c:pt>
                <c:pt idx="14">
                  <c:v>1.1338885877563716</c:v>
                </c:pt>
                <c:pt idx="15">
                  <c:v>1.1441149384263529</c:v>
                </c:pt>
                <c:pt idx="16">
                  <c:v>1.1544342820581937</c:v>
                </c:pt>
                <c:pt idx="17">
                  <c:v>1.164847522542712</c:v>
                </c:pt>
                <c:pt idx="18">
                  <c:v>1.1753555735210479</c:v>
                </c:pt>
                <c:pt idx="19">
                  <c:v>1.185959358502223</c:v>
                </c:pt>
                <c:pt idx="20">
                  <c:v>1.1966598109822755</c:v>
                </c:pt>
                <c:pt idx="21">
                  <c:v>1.2074578745649855</c:v>
                </c:pt>
                <c:pt idx="22">
                  <c:v>1.218354503084234</c:v>
                </c:pt>
                <c:pt idx="23">
                  <c:v>1.2293506607279905</c:v>
                </c:pt>
                <c:pt idx="24">
                  <c:v>1.2404473221639816</c:v>
                </c:pt>
                <c:pt idx="25">
                  <c:v>1.2516454726670452</c:v>
                </c:pt>
                <c:pt idx="26">
                  <c:v>1.2629461082482127</c:v>
                </c:pt>
                <c:pt idx="27">
                  <c:v>1.2743502357855228</c:v>
                </c:pt>
                <c:pt idx="28">
                  <c:v>1.2858588731566163</c:v>
                </c:pt>
                <c:pt idx="29">
                  <c:v>1.2974730493731208</c:v>
                </c:pt>
                <c:pt idx="30">
                  <c:v>1.3091938047168648</c:v>
                </c:pt>
                <c:pt idx="31">
                  <c:v>1.321022190877934</c:v>
                </c:pt>
                <c:pt idx="32">
                  <c:v>1.3329592710946168</c:v>
                </c:pt>
                <c:pt idx="33">
                  <c:v>1.3450061202952435</c:v>
                </c:pt>
                <c:pt idx="34">
                  <c:v>1.3571638252419731</c:v>
                </c:pt>
                <c:pt idx="35">
                  <c:v>1.3694334846765333</c:v>
                </c:pt>
                <c:pt idx="36">
                  <c:v>1.3818162094679649</c:v>
                </c:pt>
                <c:pt idx="37">
                  <c:v>1.3943131227623804</c:v>
                </c:pt>
                <c:pt idx="38">
                  <c:v>1.4069253601347806</c:v>
                </c:pt>
                <c:pt idx="39">
                  <c:v>1.4196540697429587</c:v>
                </c:pt>
                <c:pt idx="40">
                  <c:v>1.4325004124835186</c:v>
                </c:pt>
                <c:pt idx="41">
                  <c:v>1.4454655621500414</c:v>
                </c:pt>
                <c:pt idx="42">
                  <c:v>1.4585507055934381</c:v>
                </c:pt>
                <c:pt idx="43">
                  <c:v>1.471757042884509</c:v>
                </c:pt>
                <c:pt idx="44">
                  <c:v>1.48508578747876</c:v>
                </c:pt>
                <c:pt idx="45">
                  <c:v>1.4985381663834951</c:v>
                </c:pt>
                <c:pt idx="46">
                  <c:v>1.5121154203272302</c:v>
                </c:pt>
                <c:pt idx="47">
                  <c:v>1.5258188039314597</c:v>
                </c:pt>
                <c:pt idx="48">
                  <c:v>1.5396495858848065</c:v>
                </c:pt>
                <c:pt idx="49">
                  <c:v>1.5536090491196064</c:v>
                </c:pt>
                <c:pt idx="50">
                  <c:v>1.5676984909909466</c:v>
                </c:pt>
                <c:pt idx="51">
                  <c:v>1.5819192234582133</c:v>
                </c:pt>
                <c:pt idx="52">
                  <c:v>1.5962725732691645</c:v>
                </c:pt>
                <c:pt idx="53">
                  <c:v>1.6107598821466023</c:v>
                </c:pt>
                <c:pt idx="54">
                  <c:v>1.6253825069776378</c:v>
                </c:pt>
                <c:pt idx="55">
                  <c:v>1.6401418200056388</c:v>
                </c:pt>
                <c:pt idx="56">
                  <c:v>1.6550392090248551</c:v>
                </c:pt>
                <c:pt idx="57">
                  <c:v>1.6700760775778036</c:v>
                </c:pt>
                <c:pt idx="58">
                  <c:v>1.6852538451554226</c:v>
                </c:pt>
                <c:pt idx="59">
                  <c:v>1.7005739474000621</c:v>
                </c:pt>
                <c:pt idx="60">
                  <c:v>1.7160378363113449</c:v>
                </c:pt>
                <c:pt idx="61">
                  <c:v>1.7316469804549341</c:v>
                </c:pt>
                <c:pt idx="62">
                  <c:v>1.7474028651742777</c:v>
                </c:pt>
                <c:pt idx="63">
                  <c:v>1.7633069928053438</c:v>
                </c:pt>
                <c:pt idx="64">
                  <c:v>1.7793608828944256</c:v>
                </c:pt>
                <c:pt idx="65">
                  <c:v>1.795566072419035</c:v>
                </c:pt>
                <c:pt idx="66">
                  <c:v>1.8119241160119619</c:v>
                </c:pt>
                <c:pt idx="67">
                  <c:v>1.828436586188517</c:v>
                </c:pt>
                <c:pt idx="68">
                  <c:v>1.8451050735770473</c:v>
                </c:pt>
                <c:pt idx="69">
                  <c:v>1.86193118715273</c:v>
                </c:pt>
                <c:pt idx="70">
                  <c:v>1.8789165544747415</c:v>
                </c:pt>
                <c:pt idx="71">
                  <c:v>1.8960628219268227</c:v>
                </c:pt>
                <c:pt idx="72">
                  <c:v>1.9133716549613053</c:v>
                </c:pt>
                <c:pt idx="73">
                  <c:v>1.9308447383466645</c:v>
                </c:pt>
                <c:pt idx="74">
                  <c:v>1.9484837764186267</c:v>
                </c:pt>
                <c:pt idx="75">
                  <c:v>1.9662904933349272</c:v>
                </c:pt>
                <c:pt idx="76">
                  <c:v>1.9842666333337373</c:v>
                </c:pt>
                <c:pt idx="77">
                  <c:v>2.0024139609958449</c:v>
                </c:pt>
                <c:pt idx="78">
                  <c:v>2.0207342615106376</c:v>
                </c:pt>
                <c:pt idx="79">
                  <c:v>2.0392293409459574</c:v>
                </c:pt>
                <c:pt idx="80">
                  <c:v>2.0579010265218756</c:v>
                </c:pt>
                <c:pt idx="81">
                  <c:v>2.0767511668884659</c:v>
                </c:pt>
                <c:pt idx="82">
                  <c:v>2.0957816324076246</c:v>
                </c:pt>
                <c:pt idx="83">
                  <c:v>2.1149943154390236</c:v>
                </c:pt>
                <c:pt idx="84">
                  <c:v>2.1343911306302368</c:v>
                </c:pt>
                <c:pt idx="85">
                  <c:v>2.1539740152111309</c:v>
                </c:pt>
                <c:pt idx="86">
                  <c:v>2.1737449292925746</c:v>
                </c:pt>
                <c:pt idx="87">
                  <c:v>2.1937058561695406</c:v>
                </c:pt>
                <c:pt idx="88">
                  <c:v>2.2138588026286752</c:v>
                </c:pt>
                <c:pt idx="89">
                  <c:v>2.2342057992604016</c:v>
                </c:pt>
                <c:pt idx="90">
                  <c:v>2.2547489007756378</c:v>
                </c:pt>
                <c:pt idx="91">
                  <c:v>2.2754901863271906</c:v>
                </c:pt>
                <c:pt idx="92">
                  <c:v>2.2964317598359267</c:v>
                </c:pt>
                <c:pt idx="93">
                  <c:v>2.3175757503217689</c:v>
                </c:pt>
                <c:pt idx="94">
                  <c:v>2.3389243122396204</c:v>
                </c:pt>
                <c:pt idx="95">
                  <c:v>2.360479625820282</c:v>
                </c:pt>
                <c:pt idx="96">
                  <c:v>2.3822438974164601</c:v>
                </c:pt>
                <c:pt idx="97">
                  <c:v>2.404219359853927</c:v>
                </c:pt>
                <c:pt idx="98">
                  <c:v>2.4264082727879419</c:v>
                </c:pt>
                <c:pt idx="99">
                  <c:v>2.4488129230650046</c:v>
                </c:pt>
                <c:pt idx="100">
                  <c:v>2.4714356250900273</c:v>
                </c:pt>
                <c:pt idx="101">
                  <c:v>2.4942787211990343</c:v>
                </c:pt>
                <c:pt idx="102">
                  <c:v>2.5173445820374494</c:v>
                </c:pt>
                <c:pt idx="103">
                  <c:v>2.5406356069440985</c:v>
                </c:pt>
                <c:pt idx="104">
                  <c:v>2.5641542243409954</c:v>
                </c:pt>
                <c:pt idx="105">
                  <c:v>2.5879028921290157</c:v>
                </c:pt>
                <c:pt idx="106">
                  <c:v>2.6118840980895608</c:v>
                </c:pt>
                <c:pt idx="107">
                  <c:v>2.6361003602923163</c:v>
                </c:pt>
                <c:pt idx="108">
                  <c:v>2.660554227509178</c:v>
                </c:pt>
                <c:pt idx="109">
                  <c:v>2.6852482796344965</c:v>
                </c:pt>
                <c:pt idx="110">
                  <c:v>2.7101851281116955</c:v>
                </c:pt>
                <c:pt idx="111">
                  <c:v>2.7353674163664148</c:v>
                </c:pt>
                <c:pt idx="112">
                  <c:v>2.7607978202462538</c:v>
                </c:pt>
                <c:pt idx="113">
                  <c:v>2.7864790484672399</c:v>
                </c:pt>
                <c:pt idx="114">
                  <c:v>2.8124138430671537</c:v>
                </c:pt>
                <c:pt idx="115">
                  <c:v>2.8386049798657824</c:v>
                </c:pt>
                <c:pt idx="116">
                  <c:v>2.8650552689322693</c:v>
                </c:pt>
                <c:pt idx="117">
                  <c:v>2.8917675550596322</c:v>
                </c:pt>
                <c:pt idx="118">
                  <c:v>2.9187447182466215</c:v>
                </c:pt>
                <c:pt idx="119">
                  <c:v>2.9459896741869884</c:v>
                </c:pt>
                <c:pt idx="120">
                  <c:v>2.9735053747663369</c:v>
                </c:pt>
                <c:pt idx="121">
                  <c:v>3.0012948085666653</c:v>
                </c:pt>
                <c:pt idx="122">
                  <c:v>3.0293610013787231</c:v>
                </c:pt>
                <c:pt idx="123">
                  <c:v>3.0577070167223419</c:v>
                </c:pt>
                <c:pt idx="124">
                  <c:v>3.0863359563748398</c:v>
                </c:pt>
                <c:pt idx="125">
                  <c:v>3.1152509609076842</c:v>
                </c:pt>
                <c:pt idx="126">
                  <c:v>3.1444552102315049</c:v>
                </c:pt>
                <c:pt idx="127">
                  <c:v>3.1739519241496481</c:v>
                </c:pt>
                <c:pt idx="128">
                  <c:v>3.2037443629203723</c:v>
                </c:pt>
                <c:pt idx="129">
                  <c:v>3.2338358278278867</c:v>
                </c:pt>
                <c:pt idx="130">
                  <c:v>3.2642296617623234</c:v>
                </c:pt>
                <c:pt idx="131">
                  <c:v>3.2949292498088742</c:v>
                </c:pt>
                <c:pt idx="132">
                  <c:v>3.3259380198461583</c:v>
                </c:pt>
                <c:pt idx="133">
                  <c:v>3.3572594431540854</c:v>
                </c:pt>
                <c:pt idx="134">
                  <c:v>3.3888970350312699</c:v>
                </c:pt>
                <c:pt idx="135">
                  <c:v>3.4208543554222701</c:v>
                </c:pt>
                <c:pt idx="136">
                  <c:v>3.4531350095547322</c:v>
                </c:pt>
                <c:pt idx="137">
                  <c:v>3.4857426485866698</c:v>
                </c:pt>
                <c:pt idx="138">
                  <c:v>3.5186809702640454</c:v>
                </c:pt>
                <c:pt idx="139">
                  <c:v>3.5519537195887945</c:v>
                </c:pt>
                <c:pt idx="140">
                  <c:v>3.5855646894975535</c:v>
                </c:pt>
                <c:pt idx="141">
                  <c:v>3.6195177215512011</c:v>
                </c:pt>
                <c:pt idx="142">
                  <c:v>3.6538167066354461</c:v>
                </c:pt>
                <c:pt idx="143">
                  <c:v>3.6884655856726543</c:v>
                </c:pt>
                <c:pt idx="144">
                  <c:v>3.7234683503450974</c:v>
                </c:pt>
                <c:pt idx="145">
                  <c:v>3.7588290438298344</c:v>
                </c:pt>
                <c:pt idx="146">
                  <c:v>3.7945517615454483</c:v>
                </c:pt>
                <c:pt idx="147">
                  <c:v>3.8306406519108109</c:v>
                </c:pt>
                <c:pt idx="148">
                  <c:v>3.8670999171161222</c:v>
                </c:pt>
                <c:pt idx="149">
                  <c:v>3.9039338139064266</c:v>
                </c:pt>
                <c:pt idx="150">
                  <c:v>3.9411466543778522</c:v>
                </c:pt>
                <c:pt idx="151">
                  <c:v>3.9787428067867556</c:v>
                </c:pt>
                <c:pt idx="152">
                  <c:v>4.0167266963720429</c:v>
                </c:pt>
                <c:pt idx="153">
                  <c:v>4.0551028061909049</c:v>
                </c:pt>
                <c:pt idx="154">
                  <c:v>4.093875677968156</c:v>
                </c:pt>
                <c:pt idx="155">
                  <c:v>4.1330499129595015</c:v>
                </c:pt>
                <c:pt idx="156">
                  <c:v>4.1726301728289084</c:v>
                </c:pt>
                <c:pt idx="157">
                  <c:v>4.2126211805403848</c:v>
                </c:pt>
                <c:pt idx="158">
                  <c:v>4.2530277212644014</c:v>
                </c:pt>
                <c:pt idx="159">
                  <c:v>4.2938546432992375</c:v>
                </c:pt>
                <c:pt idx="160">
                  <c:v>4.3351068590075084</c:v>
                </c:pt>
                <c:pt idx="161">
                  <c:v>4.3767893457681524</c:v>
                </c:pt>
                <c:pt idx="162">
                  <c:v>4.4189071469441723</c:v>
                </c:pt>
                <c:pt idx="163">
                  <c:v>4.4614653728664049</c:v>
                </c:pt>
                <c:pt idx="164">
                  <c:v>4.5044692018336132</c:v>
                </c:pt>
                <c:pt idx="165">
                  <c:v>4.5479238811291918</c:v>
                </c:pt>
                <c:pt idx="166">
                  <c:v>4.5918347280548177</c:v>
                </c:pt>
                <c:pt idx="167">
                  <c:v>4.6362071309813366</c:v>
                </c:pt>
                <c:pt idx="168">
                  <c:v>4.6810465504171814</c:v>
                </c:pt>
                <c:pt idx="169">
                  <c:v>4.7263585200946956</c:v>
                </c:pt>
                <c:pt idx="170">
                  <c:v>4.7721486480746593</c:v>
                </c:pt>
                <c:pt idx="171">
                  <c:v>4.8184226178693388</c:v>
                </c:pt>
                <c:pt idx="172">
                  <c:v>4.8651861895844544</c:v>
                </c:pt>
                <c:pt idx="173">
                  <c:v>4.9124452010803585</c:v>
                </c:pt>
                <c:pt idx="174">
                  <c:v>4.9602055691528291</c:v>
                </c:pt>
                <c:pt idx="175">
                  <c:v>5.008473290733809</c:v>
                </c:pt>
                <c:pt idx="176">
                  <c:v>5.0572544441124778</c:v>
                </c:pt>
                <c:pt idx="177">
                  <c:v>5.1065551901770432</c:v>
                </c:pt>
                <c:pt idx="178">
                  <c:v>5.1563817736776141</c:v>
                </c:pt>
                <c:pt idx="179">
                  <c:v>5.2067405245105869</c:v>
                </c:pt>
                <c:pt idx="180">
                  <c:v>5.2576378590249142</c:v>
                </c:pt>
                <c:pt idx="181">
                  <c:v>5.3090802813506697</c:v>
                </c:pt>
                <c:pt idx="182">
                  <c:v>5.3610743847503697</c:v>
                </c:pt>
                <c:pt idx="183">
                  <c:v>5.4136268529934348</c:v>
                </c:pt>
                <c:pt idx="184">
                  <c:v>5.4667444617542245</c:v>
                </c:pt>
                <c:pt idx="185">
                  <c:v>5.5204340800341596</c:v>
                </c:pt>
                <c:pt idx="186">
                  <c:v>5.574702671608275</c:v>
                </c:pt>
                <c:pt idx="187">
                  <c:v>5.6295572964968121</c:v>
                </c:pt>
                <c:pt idx="188">
                  <c:v>5.6850051124621643</c:v>
                </c:pt>
                <c:pt idx="189">
                  <c:v>5.7410533765317888</c:v>
                </c:pt>
                <c:pt idx="190">
                  <c:v>5.7977094465475485</c:v>
                </c:pt>
                <c:pt idx="191">
                  <c:v>5.8549807827419151</c:v>
                </c:pt>
                <c:pt idx="192">
                  <c:v>5.9128749493416422</c:v>
                </c:pt>
                <c:pt idx="193">
                  <c:v>5.9713996161994354</c:v>
                </c:pt>
                <c:pt idx="194">
                  <c:v>6.0305625604540172</c:v>
                </c:pt>
                <c:pt idx="195">
                  <c:v>6.0903716682193698</c:v>
                </c:pt>
                <c:pt idx="196">
                  <c:v>6.150834936303462</c:v>
                </c:pt>
                <c:pt idx="197">
                  <c:v>6.2119604739572543</c:v>
                </c:pt>
                <c:pt idx="198">
                  <c:v>6.2737565046543864</c:v>
                </c:pt>
                <c:pt idx="199">
                  <c:v>6.3362313679022852</c:v>
                </c:pt>
                <c:pt idx="200">
                  <c:v>6.3993935210852193</c:v>
                </c:pt>
                <c:pt idx="201">
                  <c:v>6.4632515413399219</c:v>
                </c:pt>
                <c:pt idx="202">
                  <c:v>6.5278141274644712</c:v>
                </c:pt>
                <c:pt idx="203">
                  <c:v>6.5930901018610317</c:v>
                </c:pt>
                <c:pt idx="204">
                  <c:v>6.6590884125131424</c:v>
                </c:pt>
                <c:pt idx="205">
                  <c:v>6.725818134998188</c:v>
                </c:pt>
                <c:pt idx="206">
                  <c:v>6.7932884745358066</c:v>
                </c:pt>
                <c:pt idx="207">
                  <c:v>6.8615087680729108</c:v>
                </c:pt>
                <c:pt idx="208">
                  <c:v>6.9304884864060128</c:v>
                </c:pt>
                <c:pt idx="209">
                  <c:v>7.0002372363416248</c:v>
                </c:pt>
                <c:pt idx="210">
                  <c:v>7.0707647628955188</c:v>
                </c:pt>
                <c:pt idx="211">
                  <c:v>7.1420809515315113</c:v>
                </c:pt>
                <c:pt idx="212">
                  <c:v>7.2141958304406826</c:v>
                </c:pt>
                <c:pt idx="213">
                  <c:v>7.287119572861755</c:v>
                </c:pt>
                <c:pt idx="214">
                  <c:v>7.3608624994434377</c:v>
                </c:pt>
                <c:pt idx="215">
                  <c:v>7.4354350806496514</c:v>
                </c:pt>
                <c:pt idx="216">
                  <c:v>7.5108479392084382</c:v>
                </c:pt>
                <c:pt idx="217">
                  <c:v>7.5871118526054149</c:v>
                </c:pt>
                <c:pt idx="218">
                  <c:v>7.6642377556227101</c:v>
                </c:pt>
                <c:pt idx="219">
                  <c:v>7.742236742924244</c:v>
                </c:pt>
                <c:pt idx="220">
                  <c:v>7.8211200716883678</c:v>
                </c:pt>
                <c:pt idx="221">
                  <c:v>7.9008991642887203</c:v>
                </c:pt>
                <c:pt idx="222">
                  <c:v>7.9815856110243297</c:v>
                </c:pt>
                <c:pt idx="223">
                  <c:v>8.0631911728999821</c:v>
                </c:pt>
                <c:pt idx="224">
                  <c:v>8.1457277844577973</c:v>
                </c:pt>
                <c:pt idx="225">
                  <c:v>8.2292075566610912</c:v>
                </c:pt>
                <c:pt idx="226">
                  <c:v>8.3136427798316834</c:v>
                </c:pt>
                <c:pt idx="227">
                  <c:v>8.3990459266415431</c:v>
                </c:pt>
                <c:pt idx="228">
                  <c:v>8.4854296551600576</c:v>
                </c:pt>
                <c:pt idx="229">
                  <c:v>8.5728068119579675</c:v>
                </c:pt>
                <c:pt idx="230">
                  <c:v>8.6611904352691891</c:v>
                </c:pt>
                <c:pt idx="231">
                  <c:v>8.7505937582116449</c:v>
                </c:pt>
                <c:pt idx="232">
                  <c:v>8.8410302120683912</c:v>
                </c:pt>
                <c:pt idx="233">
                  <c:v>8.9325134296302302</c:v>
                </c:pt>
                <c:pt idx="234">
                  <c:v>9.0250572486011258</c:v>
                </c:pt>
                <c:pt idx="235">
                  <c:v>9.1186757150675959</c:v>
                </c:pt>
                <c:pt idx="236">
                  <c:v>9.2133830870336819</c:v>
                </c:pt>
                <c:pt idx="237">
                  <c:v>9.3091938380225265</c:v>
                </c:pt>
                <c:pt idx="238">
                  <c:v>9.406122660746151</c:v>
                </c:pt>
                <c:pt idx="239">
                  <c:v>9.5041844708448266</c:v>
                </c:pt>
                <c:pt idx="240">
                  <c:v>9.6033944106974669</c:v>
                </c:pt>
                <c:pt idx="241">
                  <c:v>9.7037678533045</c:v>
                </c:pt>
                <c:pt idx="242">
                  <c:v>9.8053204062447996</c:v>
                </c:pt>
                <c:pt idx="243">
                  <c:v>9.9080679157082354</c:v>
                </c:pt>
                <c:pt idx="244">
                  <c:v>10.012026470605342</c:v>
                </c:pt>
                <c:pt idx="245">
                  <c:v>10.117212406755813</c:v>
                </c:pt>
                <c:pt idx="246">
                  <c:v>10.22364231115751</c:v>
                </c:pt>
                <c:pt idx="247">
                  <c:v>10.331333026337633</c:v>
                </c:pt>
                <c:pt idx="248">
                  <c:v>10.440301654787749</c:v>
                </c:pt>
                <c:pt idx="249">
                  <c:v>10.550565563484628</c:v>
                </c:pt>
                <c:pt idx="250">
                  <c:v>10.662142388498541</c:v>
                </c:pt>
                <c:pt idx="251">
                  <c:v>10.775050039690976</c:v>
                </c:pt>
                <c:pt idx="252">
                  <c:v>10.889306705503628</c:v>
                </c:pt>
                <c:pt idx="253">
                  <c:v>11.004930857840739</c:v>
                </c:pt>
                <c:pt idx="254">
                  <c:v>11.121941257046615</c:v>
                </c:pt>
                <c:pt idx="255">
                  <c:v>11.240356956980486</c:v>
                </c:pt>
                <c:pt idx="256">
                  <c:v>11.360197310190809</c:v>
                </c:pt>
                <c:pt idx="257">
                  <c:v>11.4814819731911</c:v>
                </c:pt>
                <c:pt idx="258">
                  <c:v>11.604230911839476</c:v>
                </c:pt>
                <c:pt idx="259">
                  <c:v>11.728464406824296</c:v>
                </c:pt>
                <c:pt idx="260">
                  <c:v>11.854203059258047</c:v>
                </c:pt>
                <c:pt idx="261">
                  <c:v>11.981467796381878</c:v>
                </c:pt>
                <c:pt idx="262">
                  <c:v>12.110279877383178</c:v>
                </c:pt>
                <c:pt idx="263">
                  <c:v>12.240660899328855</c:v>
                </c:pt>
                <c:pt idx="264">
                  <c:v>12.372632803216465</c:v>
                </c:pt>
                <c:pt idx="265">
                  <c:v>12.506217880146133</c:v>
                </c:pt>
                <c:pt idx="266">
                  <c:v>12.6414387776158</c:v>
                </c:pt>
                <c:pt idx="267">
                  <c:v>12.778318505942377</c:v>
                </c:pt>
                <c:pt idx="268">
                  <c:v>12.916880444811815</c:v>
                </c:pt>
                <c:pt idx="269">
                  <c:v>13.0571483499608</c:v>
                </c:pt>
                <c:pt idx="270">
                  <c:v>13.199146359992966</c:v>
                </c:pt>
                <c:pt idx="271">
                  <c:v>13.342899003332747</c:v>
                </c:pt>
                <c:pt idx="272">
                  <c:v>13.488431205319689</c:v>
                </c:pt>
                <c:pt idx="273">
                  <c:v>13.635768295446734</c:v>
                </c:pt>
                <c:pt idx="274">
                  <c:v>13.784936014745265</c:v>
                </c:pt>
                <c:pt idx="275">
                  <c:v>13.935960523320423</c:v>
                </c:pt>
                <c:pt idx="276">
                  <c:v>14.088868408040138</c:v>
                </c:pt>
                <c:pt idx="277">
                  <c:v>14.243686690381113</c:v>
                </c:pt>
                <c:pt idx="278">
                  <c:v>14.400442834435401</c:v>
                </c:pt>
                <c:pt idx="279">
                  <c:v>14.559164755081301</c:v>
                </c:pt>
                <c:pt idx="280">
                  <c:v>14.719880826322056</c:v>
                </c:pt>
                <c:pt idx="281">
                  <c:v>14.882619889796352</c:v>
                </c:pt>
                <c:pt idx="282">
                  <c:v>15.047411263464364</c:v>
                </c:pt>
                <c:pt idx="283">
                  <c:v>15.214284750473581</c:v>
                </c:pt>
                <c:pt idx="284">
                  <c:v>15.383270648208155</c:v>
                </c:pt>
                <c:pt idx="285">
                  <c:v>15.554399757526214</c:v>
                </c:pt>
                <c:pt idx="286">
                  <c:v>15.727703392189479</c:v>
                </c:pt>
                <c:pt idx="287">
                  <c:v>15.903213388489359</c:v>
                </c:pt>
                <c:pt idx="288">
                  <c:v>16.080962115074136</c:v>
                </c:pt>
                <c:pt idx="289">
                  <c:v>16.260982482982126</c:v>
                </c:pt>
                <c:pt idx="290">
                  <c:v>16.443307955885111</c:v>
                </c:pt>
                <c:pt idx="291">
                  <c:v>16.627972560547231</c:v>
                </c:pt>
                <c:pt idx="292">
                  <c:v>16.815010897504166</c:v>
                </c:pt>
                <c:pt idx="293">
                  <c:v>17.004458151967956</c:v>
                </c:pt>
                <c:pt idx="294">
                  <c:v>17.196350104962253</c:v>
                </c:pt>
                <c:pt idx="295">
                  <c:v>17.390723144693979</c:v>
                </c:pt>
                <c:pt idx="296">
                  <c:v>17.587614278166313</c:v>
                </c:pt>
                <c:pt idx="297">
                  <c:v>17.7870611430391</c:v>
                </c:pt>
                <c:pt idx="298">
                  <c:v>17.989102019742244</c:v>
                </c:pt>
                <c:pt idx="299">
                  <c:v>18.19377584384808</c:v>
                </c:pt>
                <c:pt idx="300">
                  <c:v>18.401122218709013</c:v>
                </c:pt>
                <c:pt idx="301">
                  <c:v>18.611181428366265</c:v>
                </c:pt>
                <c:pt idx="302">
                  <c:v>18.823994450736656</c:v>
                </c:pt>
                <c:pt idx="303">
                  <c:v>19.039602971083536</c:v>
                </c:pt>
                <c:pt idx="304">
                  <c:v>19.258049395779015</c:v>
                </c:pt>
                <c:pt idx="305">
                  <c:v>19.479376866364028</c:v>
                </c:pt>
                <c:pt idx="306">
                  <c:v>19.703629273913855</c:v>
                </c:pt>
                <c:pt idx="307">
                  <c:v>19.930851273715852</c:v>
                </c:pt>
                <c:pt idx="308">
                  <c:v>20.161088300267128</c:v>
                </c:pt>
                <c:pt idx="309">
                  <c:v>20.394386582600042</c:v>
                </c:pt>
                <c:pt idx="310">
                  <c:v>20.630793159943039</c:v>
                </c:pt>
                <c:pt idx="311">
                  <c:v>20.870355897725084</c:v>
                </c:pt>
                <c:pt idx="312">
                  <c:v>21.113123503932023</c:v>
                </c:pt>
                <c:pt idx="313">
                  <c:v>21.359145545823512</c:v>
                </c:pt>
                <c:pt idx="314">
                  <c:v>21.608472467018721</c:v>
                </c:pt>
                <c:pt idx="315">
                  <c:v>21.861155604960732</c:v>
                </c:pt>
                <c:pt idx="316">
                  <c:v>22.11724720876779</c:v>
                </c:pt>
                <c:pt idx="317">
                  <c:v>22.376800457481703</c:v>
                </c:pt>
                <c:pt idx="318">
                  <c:v>22.639869478722662</c:v>
                </c:pt>
                <c:pt idx="319">
                  <c:v>22.906509367760552</c:v>
                </c:pt>
                <c:pt idx="320">
                  <c:v>23.176776207013159</c:v>
                </c:pt>
                <c:pt idx="321">
                  <c:v>23.45072708598148</c:v>
                </c:pt>
                <c:pt idx="322">
                  <c:v>23.72842012163327</c:v>
                </c:pt>
                <c:pt idx="323">
                  <c:v>24.009914479245655</c:v>
                </c:pt>
                <c:pt idx="324">
                  <c:v>24.295270393718368</c:v>
                </c:pt>
                <c:pt idx="325">
                  <c:v>24.584549191369067</c:v>
                </c:pt>
                <c:pt idx="326">
                  <c:v>24.877813312223292</c:v>
                </c:pt>
                <c:pt idx="327">
                  <c:v>25.175126332810731</c:v>
                </c:pt>
                <c:pt idx="328">
                  <c:v>25.476552989480815</c:v>
                </c:pt>
                <c:pt idx="329">
                  <c:v>25.782159202250853</c:v>
                </c:pt>
                <c:pt idx="330">
                  <c:v>26.092012099199589</c:v>
                </c:pt>
                <c:pt idx="331">
                  <c:v>26.406180041420551</c:v>
                </c:pt>
                <c:pt idx="332">
                  <c:v>26.724732648548628</c:v>
                </c:pt>
                <c:pt idx="333">
                  <c:v>27.047740824875088</c:v>
                </c:pt>
                <c:pt idx="334">
                  <c:v>27.375276786065463</c:v>
                </c:pt>
                <c:pt idx="335">
                  <c:v>27.707414086495731</c:v>
                </c:pt>
                <c:pt idx="336">
                  <c:v>28.044227647222861</c:v>
                </c:pt>
                <c:pt idx="337">
                  <c:v>28.385793784605404</c:v>
                </c:pt>
                <c:pt idx="338">
                  <c:v>28.732190239591386</c:v>
                </c:pt>
                <c:pt idx="339">
                  <c:v>29.083496207689759</c:v>
                </c:pt>
                <c:pt idx="340">
                  <c:v>29.439792369644262</c:v>
                </c:pt>
                <c:pt idx="341">
                  <c:v>29.801160922826249</c:v>
                </c:pt>
                <c:pt idx="342">
                  <c:v>30.167685613366601</c:v>
                </c:pt>
                <c:pt idx="343">
                  <c:v>30.539451769044625</c:v>
                </c:pt>
                <c:pt idx="344">
                  <c:v>30.916546332954297</c:v>
                </c:pt>
                <c:pt idx="345">
                  <c:v>31.299057897967856</c:v>
                </c:pt>
                <c:pt idx="346">
                  <c:v>31.687076742017382</c:v>
                </c:pt>
                <c:pt idx="347">
                  <c:v>32.080694864216341</c:v>
                </c:pt>
                <c:pt idx="348">
                  <c:v>32.48000602184208</c:v>
                </c:pt>
                <c:pt idx="349">
                  <c:v>32.885105768202983</c:v>
                </c:pt>
                <c:pt idx="350">
                  <c:v>33.296091491412675</c:v>
                </c:pt>
                <c:pt idx="351">
                  <c:v>33.713062454095862</c:v>
                </c:pt>
                <c:pt idx="352">
                  <c:v>34.136119834049893</c:v>
                </c:pt>
                <c:pt idx="353">
                  <c:v>34.565366765888058</c:v>
                </c:pt>
                <c:pt idx="354">
                  <c:v>35.000908383689584</c:v>
                </c:pt>
                <c:pt idx="355">
                  <c:v>35.442851864684833</c:v>
                </c:pt>
                <c:pt idx="356">
                  <c:v>35.891306474001446</c:v>
                </c:pt>
                <c:pt idx="357">
                  <c:v>36.346383610501142</c:v>
                </c:pt>
                <c:pt idx="358">
                  <c:v>36.808196853736071</c:v>
                </c:pt>
                <c:pt idx="359">
                  <c:v>37.276862012054366</c:v>
                </c:pt>
                <c:pt idx="360">
                  <c:v>37.75249717188693</c:v>
                </c:pt>
                <c:pt idx="361">
                  <c:v>38.235222748245732</c:v>
                </c:pt>
                <c:pt idx="362">
                  <c:v>38.72516153646847</c:v>
                </c:pt>
                <c:pt idx="363">
                  <c:v>39.222438765241392</c:v>
                </c:pt>
                <c:pt idx="364">
                  <c:v>39.727182150936535</c:v>
                </c:pt>
                <c:pt idx="365">
                  <c:v>40.239521953298372</c:v>
                </c:pt>
                <c:pt idx="366">
                  <c:v>40.759591032517577</c:v>
                </c:pt>
                <c:pt idx="367">
                  <c:v>41.287524907728496</c:v>
                </c:pt>
                <c:pt idx="368">
                  <c:v>41.82346181697158</c:v>
                </c:pt>
                <c:pt idx="369">
                  <c:v>42.367542778658915</c:v>
                </c:pt>
                <c:pt idx="370">
                  <c:v>42.919911654585725</c:v>
                </c:pt>
                <c:pt idx="371">
                  <c:v>43.480715214530335</c:v>
                </c:pt>
                <c:pt idx="372">
                  <c:v>44.050103202486213</c:v>
                </c:pt>
                <c:pt idx="373">
                  <c:v>44.62822840457239</c:v>
                </c:pt>
                <c:pt idx="374">
                  <c:v>45.215246718667807</c:v>
                </c:pt>
                <c:pt idx="375">
                  <c:v>45.811317225819174</c:v>
                </c:pt>
                <c:pt idx="376">
                  <c:v>46.416602263470807</c:v>
                </c:pt>
                <c:pt idx="377">
                  <c:v>47.031267500568248</c:v>
                </c:pt>
                <c:pt idx="378">
                  <c:v>47.655482014588216</c:v>
                </c:pt>
                <c:pt idx="379">
                  <c:v>48.289418370549576</c:v>
                </c:pt>
                <c:pt idx="380">
                  <c:v>48.933252702061132</c:v>
                </c:pt>
                <c:pt idx="381">
                  <c:v>49.587164794463519</c:v>
                </c:pt>
                <c:pt idx="382">
                  <c:v>50.251338170125997</c:v>
                </c:pt>
                <c:pt idx="383">
                  <c:v>50.925960175958316</c:v>
                </c:pt>
                <c:pt idx="384">
                  <c:v>51.611222073201787</c:v>
                </c:pt>
                <c:pt idx="385">
                  <c:v>52.307319129564121</c:v>
                </c:pt>
                <c:pt idx="386">
                  <c:v>53.014450713766571</c:v>
                </c:pt>
                <c:pt idx="387">
                  <c:v>53.732820392571455</c:v>
                </c:pt>
                <c:pt idx="388">
                  <c:v>54.462636030362148</c:v>
                </c:pt>
                <c:pt idx="389">
                  <c:v>55.204109891350399</c:v>
                </c:pt>
                <c:pt idx="390">
                  <c:v>55.95745874448577</c:v>
                </c:pt>
                <c:pt idx="391">
                  <c:v>56.72290397114628</c:v>
                </c:pt>
                <c:pt idx="392">
                  <c:v>57.500671675691898</c:v>
                </c:pt>
                <c:pt idx="393">
                  <c:v>58.290992798964488</c:v>
                </c:pt>
                <c:pt idx="394">
                  <c:v>59.094103234819151</c:v>
                </c:pt>
                <c:pt idx="395">
                  <c:v>59.910243949778909</c:v>
                </c:pt>
                <c:pt idx="396">
                  <c:v>60.739661105901604</c:v>
                </c:pt>
                <c:pt idx="397">
                  <c:v>61.582606186956362</c:v>
                </c:pt>
                <c:pt idx="398">
                  <c:v>62.439336128006218</c:v>
                </c:pt>
                <c:pt idx="399">
                  <c:v>63.310113448498541</c:v>
                </c:pt>
                <c:pt idx="400">
                  <c:v>64.195206388968472</c:v>
                </c:pt>
              </c:numCache>
            </c:numRef>
          </c:yVal>
          <c:smooth val="1"/>
        </c:ser>
        <c:ser>
          <c:idx val="2"/>
          <c:order val="2"/>
          <c:tx>
            <c:v>Eurocode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Nq!$A$10:$A$410</c:f>
              <c:numCache>
                <c:formatCode>General</c:formatCode>
                <c:ptCount val="40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0.30000000000000004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0.79999999999999993</c:v>
                </c:pt>
                <c:pt idx="9">
                  <c:v>0.89999999999999991</c:v>
                </c:pt>
                <c:pt idx="10">
                  <c:v>0.99999999999999989</c:v>
                </c:pt>
                <c:pt idx="11">
                  <c:v>1.0999999999999999</c:v>
                </c:pt>
                <c:pt idx="12">
                  <c:v>1.2</c:v>
                </c:pt>
                <c:pt idx="13">
                  <c:v>1.3</c:v>
                </c:pt>
                <c:pt idx="14">
                  <c:v>1.4000000000000001</c:v>
                </c:pt>
                <c:pt idx="15">
                  <c:v>1.5000000000000002</c:v>
                </c:pt>
                <c:pt idx="16">
                  <c:v>1.6000000000000003</c:v>
                </c:pt>
                <c:pt idx="17">
                  <c:v>1.7000000000000004</c:v>
                </c:pt>
                <c:pt idx="18">
                  <c:v>1.8000000000000005</c:v>
                </c:pt>
                <c:pt idx="19">
                  <c:v>1.9000000000000006</c:v>
                </c:pt>
                <c:pt idx="20">
                  <c:v>2.0000000000000004</c:v>
                </c:pt>
                <c:pt idx="21">
                  <c:v>2.1000000000000005</c:v>
                </c:pt>
                <c:pt idx="22">
                  <c:v>2.2000000000000006</c:v>
                </c:pt>
                <c:pt idx="23">
                  <c:v>2.3000000000000007</c:v>
                </c:pt>
                <c:pt idx="24">
                  <c:v>2.4000000000000008</c:v>
                </c:pt>
                <c:pt idx="25">
                  <c:v>2.5000000000000009</c:v>
                </c:pt>
                <c:pt idx="26">
                  <c:v>2.600000000000001</c:v>
                </c:pt>
                <c:pt idx="27">
                  <c:v>2.7000000000000011</c:v>
                </c:pt>
                <c:pt idx="28">
                  <c:v>2.8000000000000012</c:v>
                </c:pt>
                <c:pt idx="29">
                  <c:v>2.9000000000000012</c:v>
                </c:pt>
                <c:pt idx="30">
                  <c:v>3.0000000000000013</c:v>
                </c:pt>
                <c:pt idx="31">
                  <c:v>3.1000000000000014</c:v>
                </c:pt>
                <c:pt idx="32">
                  <c:v>3.2000000000000015</c:v>
                </c:pt>
                <c:pt idx="33">
                  <c:v>3.3000000000000016</c:v>
                </c:pt>
                <c:pt idx="34">
                  <c:v>3.4000000000000017</c:v>
                </c:pt>
                <c:pt idx="35">
                  <c:v>3.5000000000000018</c:v>
                </c:pt>
                <c:pt idx="36">
                  <c:v>3.6000000000000019</c:v>
                </c:pt>
                <c:pt idx="37">
                  <c:v>3.700000000000002</c:v>
                </c:pt>
                <c:pt idx="38">
                  <c:v>3.800000000000002</c:v>
                </c:pt>
                <c:pt idx="39">
                  <c:v>3.9000000000000021</c:v>
                </c:pt>
                <c:pt idx="40">
                  <c:v>4.0000000000000018</c:v>
                </c:pt>
                <c:pt idx="41">
                  <c:v>4.1000000000000014</c:v>
                </c:pt>
                <c:pt idx="42">
                  <c:v>4.2000000000000011</c:v>
                </c:pt>
                <c:pt idx="43">
                  <c:v>4.3000000000000007</c:v>
                </c:pt>
                <c:pt idx="44">
                  <c:v>4.4000000000000004</c:v>
                </c:pt>
                <c:pt idx="45">
                  <c:v>4.5</c:v>
                </c:pt>
                <c:pt idx="46">
                  <c:v>4.5999999999999996</c:v>
                </c:pt>
                <c:pt idx="47">
                  <c:v>4.6999999999999993</c:v>
                </c:pt>
                <c:pt idx="48">
                  <c:v>4.7999999999999989</c:v>
                </c:pt>
                <c:pt idx="49">
                  <c:v>4.8999999999999986</c:v>
                </c:pt>
                <c:pt idx="50">
                  <c:v>4.9999999999999982</c:v>
                </c:pt>
                <c:pt idx="51">
                  <c:v>5.0999999999999979</c:v>
                </c:pt>
                <c:pt idx="52">
                  <c:v>5.1999999999999975</c:v>
                </c:pt>
                <c:pt idx="53">
                  <c:v>5.2999999999999972</c:v>
                </c:pt>
                <c:pt idx="54">
                  <c:v>5.3999999999999968</c:v>
                </c:pt>
                <c:pt idx="55">
                  <c:v>5.4999999999999964</c:v>
                </c:pt>
                <c:pt idx="56">
                  <c:v>5.5999999999999961</c:v>
                </c:pt>
                <c:pt idx="57">
                  <c:v>5.6999999999999957</c:v>
                </c:pt>
                <c:pt idx="58">
                  <c:v>5.7999999999999954</c:v>
                </c:pt>
                <c:pt idx="59">
                  <c:v>5.899999999999995</c:v>
                </c:pt>
                <c:pt idx="60">
                  <c:v>5.9999999999999947</c:v>
                </c:pt>
                <c:pt idx="61">
                  <c:v>6.0999999999999943</c:v>
                </c:pt>
                <c:pt idx="62">
                  <c:v>6.199999999999994</c:v>
                </c:pt>
                <c:pt idx="63">
                  <c:v>6.2999999999999936</c:v>
                </c:pt>
                <c:pt idx="64">
                  <c:v>6.3999999999999932</c:v>
                </c:pt>
                <c:pt idx="65">
                  <c:v>6.4999999999999929</c:v>
                </c:pt>
                <c:pt idx="66">
                  <c:v>6.5999999999999925</c:v>
                </c:pt>
                <c:pt idx="67">
                  <c:v>6.6999999999999922</c:v>
                </c:pt>
                <c:pt idx="68">
                  <c:v>6.7999999999999918</c:v>
                </c:pt>
                <c:pt idx="69">
                  <c:v>6.8999999999999915</c:v>
                </c:pt>
                <c:pt idx="70">
                  <c:v>6.9999999999999911</c:v>
                </c:pt>
                <c:pt idx="71">
                  <c:v>7.0999999999999908</c:v>
                </c:pt>
                <c:pt idx="72">
                  <c:v>7.1999999999999904</c:v>
                </c:pt>
                <c:pt idx="73">
                  <c:v>7.2999999999999901</c:v>
                </c:pt>
                <c:pt idx="74">
                  <c:v>7.3999999999999897</c:v>
                </c:pt>
                <c:pt idx="75">
                  <c:v>7.4999999999999893</c:v>
                </c:pt>
                <c:pt idx="76">
                  <c:v>7.599999999999989</c:v>
                </c:pt>
                <c:pt idx="77">
                  <c:v>7.6999999999999886</c:v>
                </c:pt>
                <c:pt idx="78">
                  <c:v>7.7999999999999883</c:v>
                </c:pt>
                <c:pt idx="79">
                  <c:v>7.8999999999999879</c:v>
                </c:pt>
                <c:pt idx="80">
                  <c:v>7.9999999999999876</c:v>
                </c:pt>
                <c:pt idx="81">
                  <c:v>8.0999999999999872</c:v>
                </c:pt>
                <c:pt idx="82">
                  <c:v>8.1999999999999869</c:v>
                </c:pt>
                <c:pt idx="83">
                  <c:v>8.2999999999999865</c:v>
                </c:pt>
                <c:pt idx="84">
                  <c:v>8.3999999999999861</c:v>
                </c:pt>
                <c:pt idx="85">
                  <c:v>8.4999999999999858</c:v>
                </c:pt>
                <c:pt idx="86">
                  <c:v>8.5999999999999854</c:v>
                </c:pt>
                <c:pt idx="87">
                  <c:v>8.6999999999999851</c:v>
                </c:pt>
                <c:pt idx="88">
                  <c:v>8.7999999999999847</c:v>
                </c:pt>
                <c:pt idx="89">
                  <c:v>8.8999999999999844</c:v>
                </c:pt>
                <c:pt idx="90">
                  <c:v>8.999999999999984</c:v>
                </c:pt>
                <c:pt idx="91">
                  <c:v>9.0999999999999837</c:v>
                </c:pt>
                <c:pt idx="92">
                  <c:v>9.1999999999999833</c:v>
                </c:pt>
                <c:pt idx="93">
                  <c:v>9.2999999999999829</c:v>
                </c:pt>
                <c:pt idx="94">
                  <c:v>9.3999999999999826</c:v>
                </c:pt>
                <c:pt idx="95">
                  <c:v>9.4999999999999822</c:v>
                </c:pt>
                <c:pt idx="96">
                  <c:v>9.5999999999999819</c:v>
                </c:pt>
                <c:pt idx="97">
                  <c:v>9.6999999999999815</c:v>
                </c:pt>
                <c:pt idx="98">
                  <c:v>9.7999999999999812</c:v>
                </c:pt>
                <c:pt idx="99">
                  <c:v>9.8999999999999808</c:v>
                </c:pt>
                <c:pt idx="100">
                  <c:v>9.9999999999999805</c:v>
                </c:pt>
                <c:pt idx="101">
                  <c:v>10.09999999999998</c:v>
                </c:pt>
                <c:pt idx="102">
                  <c:v>10.19999999999998</c:v>
                </c:pt>
                <c:pt idx="103">
                  <c:v>10.299999999999979</c:v>
                </c:pt>
                <c:pt idx="104">
                  <c:v>10.399999999999979</c:v>
                </c:pt>
                <c:pt idx="105">
                  <c:v>10.499999999999979</c:v>
                </c:pt>
                <c:pt idx="106">
                  <c:v>10.599999999999978</c:v>
                </c:pt>
                <c:pt idx="107">
                  <c:v>10.699999999999978</c:v>
                </c:pt>
                <c:pt idx="108">
                  <c:v>10.799999999999978</c:v>
                </c:pt>
                <c:pt idx="109">
                  <c:v>10.899999999999977</c:v>
                </c:pt>
                <c:pt idx="110">
                  <c:v>10.999999999999977</c:v>
                </c:pt>
                <c:pt idx="111">
                  <c:v>11.099999999999977</c:v>
                </c:pt>
                <c:pt idx="112">
                  <c:v>11.199999999999976</c:v>
                </c:pt>
                <c:pt idx="113">
                  <c:v>11.299999999999976</c:v>
                </c:pt>
                <c:pt idx="114">
                  <c:v>11.399999999999975</c:v>
                </c:pt>
                <c:pt idx="115">
                  <c:v>11.499999999999975</c:v>
                </c:pt>
                <c:pt idx="116">
                  <c:v>11.599999999999975</c:v>
                </c:pt>
                <c:pt idx="117">
                  <c:v>11.699999999999974</c:v>
                </c:pt>
                <c:pt idx="118">
                  <c:v>11.799999999999974</c:v>
                </c:pt>
                <c:pt idx="119">
                  <c:v>11.899999999999974</c:v>
                </c:pt>
                <c:pt idx="120">
                  <c:v>11.999999999999973</c:v>
                </c:pt>
                <c:pt idx="121">
                  <c:v>12.099999999999973</c:v>
                </c:pt>
                <c:pt idx="122">
                  <c:v>12.199999999999973</c:v>
                </c:pt>
                <c:pt idx="123">
                  <c:v>12.299999999999972</c:v>
                </c:pt>
                <c:pt idx="124">
                  <c:v>12.399999999999972</c:v>
                </c:pt>
                <c:pt idx="125">
                  <c:v>12.499999999999972</c:v>
                </c:pt>
                <c:pt idx="126">
                  <c:v>12.599999999999971</c:v>
                </c:pt>
                <c:pt idx="127">
                  <c:v>12.699999999999971</c:v>
                </c:pt>
                <c:pt idx="128">
                  <c:v>12.799999999999971</c:v>
                </c:pt>
                <c:pt idx="129">
                  <c:v>12.89999999999997</c:v>
                </c:pt>
                <c:pt idx="130">
                  <c:v>12.99999999999997</c:v>
                </c:pt>
                <c:pt idx="131">
                  <c:v>13.099999999999969</c:v>
                </c:pt>
                <c:pt idx="132">
                  <c:v>13.199999999999969</c:v>
                </c:pt>
                <c:pt idx="133">
                  <c:v>13.299999999999969</c:v>
                </c:pt>
                <c:pt idx="134">
                  <c:v>13.399999999999968</c:v>
                </c:pt>
                <c:pt idx="135">
                  <c:v>13.499999999999968</c:v>
                </c:pt>
                <c:pt idx="136">
                  <c:v>13.599999999999968</c:v>
                </c:pt>
                <c:pt idx="137">
                  <c:v>13.699999999999967</c:v>
                </c:pt>
                <c:pt idx="138">
                  <c:v>13.799999999999967</c:v>
                </c:pt>
                <c:pt idx="139">
                  <c:v>13.899999999999967</c:v>
                </c:pt>
                <c:pt idx="140">
                  <c:v>13.999999999999966</c:v>
                </c:pt>
                <c:pt idx="141">
                  <c:v>14.099999999999966</c:v>
                </c:pt>
                <c:pt idx="142">
                  <c:v>14.199999999999966</c:v>
                </c:pt>
                <c:pt idx="143">
                  <c:v>14.299999999999965</c:v>
                </c:pt>
                <c:pt idx="144">
                  <c:v>14.399999999999965</c:v>
                </c:pt>
                <c:pt idx="145">
                  <c:v>14.499999999999964</c:v>
                </c:pt>
                <c:pt idx="146">
                  <c:v>14.599999999999964</c:v>
                </c:pt>
                <c:pt idx="147">
                  <c:v>14.699999999999964</c:v>
                </c:pt>
                <c:pt idx="148">
                  <c:v>14.799999999999963</c:v>
                </c:pt>
                <c:pt idx="149">
                  <c:v>14.899999999999963</c:v>
                </c:pt>
                <c:pt idx="150">
                  <c:v>14.999999999999963</c:v>
                </c:pt>
                <c:pt idx="151">
                  <c:v>15.099999999999962</c:v>
                </c:pt>
                <c:pt idx="152">
                  <c:v>15.199999999999962</c:v>
                </c:pt>
                <c:pt idx="153">
                  <c:v>15.299999999999962</c:v>
                </c:pt>
                <c:pt idx="154">
                  <c:v>15.399999999999961</c:v>
                </c:pt>
                <c:pt idx="155">
                  <c:v>15.499999999999961</c:v>
                </c:pt>
                <c:pt idx="156">
                  <c:v>15.599999999999961</c:v>
                </c:pt>
                <c:pt idx="157">
                  <c:v>15.69999999999996</c:v>
                </c:pt>
                <c:pt idx="158">
                  <c:v>15.79999999999996</c:v>
                </c:pt>
                <c:pt idx="159">
                  <c:v>15.899999999999959</c:v>
                </c:pt>
                <c:pt idx="160">
                  <c:v>15.999999999999959</c:v>
                </c:pt>
                <c:pt idx="161">
                  <c:v>16.099999999999959</c:v>
                </c:pt>
                <c:pt idx="162">
                  <c:v>16.19999999999996</c:v>
                </c:pt>
                <c:pt idx="163">
                  <c:v>16.299999999999962</c:v>
                </c:pt>
                <c:pt idx="164">
                  <c:v>16.399999999999963</c:v>
                </c:pt>
                <c:pt idx="165">
                  <c:v>16.499999999999964</c:v>
                </c:pt>
                <c:pt idx="166">
                  <c:v>16.599999999999966</c:v>
                </c:pt>
                <c:pt idx="167">
                  <c:v>16.699999999999967</c:v>
                </c:pt>
                <c:pt idx="168">
                  <c:v>16.799999999999969</c:v>
                </c:pt>
                <c:pt idx="169">
                  <c:v>16.89999999999997</c:v>
                </c:pt>
                <c:pt idx="170">
                  <c:v>16.999999999999972</c:v>
                </c:pt>
                <c:pt idx="171">
                  <c:v>17.099999999999973</c:v>
                </c:pt>
                <c:pt idx="172">
                  <c:v>17.199999999999974</c:v>
                </c:pt>
                <c:pt idx="173">
                  <c:v>17.299999999999976</c:v>
                </c:pt>
                <c:pt idx="174">
                  <c:v>17.399999999999977</c:v>
                </c:pt>
                <c:pt idx="175">
                  <c:v>17.499999999999979</c:v>
                </c:pt>
                <c:pt idx="176">
                  <c:v>17.59999999999998</c:v>
                </c:pt>
                <c:pt idx="177">
                  <c:v>17.699999999999982</c:v>
                </c:pt>
                <c:pt idx="178">
                  <c:v>17.799999999999983</c:v>
                </c:pt>
                <c:pt idx="179">
                  <c:v>17.899999999999984</c:v>
                </c:pt>
                <c:pt idx="180">
                  <c:v>17.999999999999986</c:v>
                </c:pt>
                <c:pt idx="181">
                  <c:v>18.099999999999987</c:v>
                </c:pt>
                <c:pt idx="182">
                  <c:v>18.199999999999989</c:v>
                </c:pt>
                <c:pt idx="183">
                  <c:v>18.29999999999999</c:v>
                </c:pt>
                <c:pt idx="184">
                  <c:v>18.399999999999991</c:v>
                </c:pt>
                <c:pt idx="185">
                  <c:v>18.499999999999993</c:v>
                </c:pt>
                <c:pt idx="186">
                  <c:v>18.599999999999994</c:v>
                </c:pt>
                <c:pt idx="187">
                  <c:v>18.699999999999996</c:v>
                </c:pt>
                <c:pt idx="188">
                  <c:v>18.799999999999997</c:v>
                </c:pt>
                <c:pt idx="189">
                  <c:v>18.899999999999999</c:v>
                </c:pt>
                <c:pt idx="190">
                  <c:v>19</c:v>
                </c:pt>
                <c:pt idx="191">
                  <c:v>19.100000000000001</c:v>
                </c:pt>
                <c:pt idx="192">
                  <c:v>19.200000000000003</c:v>
                </c:pt>
                <c:pt idx="193">
                  <c:v>19.300000000000004</c:v>
                </c:pt>
                <c:pt idx="194">
                  <c:v>19.400000000000006</c:v>
                </c:pt>
                <c:pt idx="195">
                  <c:v>19.500000000000007</c:v>
                </c:pt>
                <c:pt idx="196">
                  <c:v>19.600000000000009</c:v>
                </c:pt>
                <c:pt idx="197">
                  <c:v>19.70000000000001</c:v>
                </c:pt>
                <c:pt idx="198">
                  <c:v>19.800000000000011</c:v>
                </c:pt>
                <c:pt idx="199">
                  <c:v>19.900000000000013</c:v>
                </c:pt>
                <c:pt idx="200">
                  <c:v>20.000000000000014</c:v>
                </c:pt>
                <c:pt idx="201">
                  <c:v>20.100000000000016</c:v>
                </c:pt>
                <c:pt idx="202">
                  <c:v>20.200000000000017</c:v>
                </c:pt>
                <c:pt idx="203">
                  <c:v>20.300000000000018</c:v>
                </c:pt>
                <c:pt idx="204">
                  <c:v>20.40000000000002</c:v>
                </c:pt>
                <c:pt idx="205">
                  <c:v>20.500000000000021</c:v>
                </c:pt>
                <c:pt idx="206">
                  <c:v>20.600000000000023</c:v>
                </c:pt>
                <c:pt idx="207">
                  <c:v>20.700000000000024</c:v>
                </c:pt>
                <c:pt idx="208">
                  <c:v>20.800000000000026</c:v>
                </c:pt>
                <c:pt idx="209">
                  <c:v>20.900000000000027</c:v>
                </c:pt>
                <c:pt idx="210">
                  <c:v>21.000000000000028</c:v>
                </c:pt>
                <c:pt idx="211">
                  <c:v>21.10000000000003</c:v>
                </c:pt>
                <c:pt idx="212">
                  <c:v>21.200000000000031</c:v>
                </c:pt>
                <c:pt idx="213">
                  <c:v>21.300000000000033</c:v>
                </c:pt>
                <c:pt idx="214">
                  <c:v>21.400000000000034</c:v>
                </c:pt>
                <c:pt idx="215">
                  <c:v>21.500000000000036</c:v>
                </c:pt>
                <c:pt idx="216">
                  <c:v>21.600000000000037</c:v>
                </c:pt>
                <c:pt idx="217">
                  <c:v>21.700000000000038</c:v>
                </c:pt>
                <c:pt idx="218">
                  <c:v>21.80000000000004</c:v>
                </c:pt>
                <c:pt idx="219">
                  <c:v>21.900000000000041</c:v>
                </c:pt>
                <c:pt idx="220">
                  <c:v>22.000000000000043</c:v>
                </c:pt>
                <c:pt idx="221">
                  <c:v>22.100000000000044</c:v>
                </c:pt>
                <c:pt idx="222">
                  <c:v>22.200000000000045</c:v>
                </c:pt>
                <c:pt idx="223">
                  <c:v>22.300000000000047</c:v>
                </c:pt>
                <c:pt idx="224">
                  <c:v>22.400000000000048</c:v>
                </c:pt>
                <c:pt idx="225">
                  <c:v>22.50000000000005</c:v>
                </c:pt>
                <c:pt idx="226">
                  <c:v>22.600000000000051</c:v>
                </c:pt>
                <c:pt idx="227">
                  <c:v>22.700000000000053</c:v>
                </c:pt>
                <c:pt idx="228">
                  <c:v>22.800000000000054</c:v>
                </c:pt>
                <c:pt idx="229">
                  <c:v>22.900000000000055</c:v>
                </c:pt>
                <c:pt idx="230">
                  <c:v>23.000000000000057</c:v>
                </c:pt>
                <c:pt idx="231">
                  <c:v>23.100000000000058</c:v>
                </c:pt>
                <c:pt idx="232">
                  <c:v>23.20000000000006</c:v>
                </c:pt>
                <c:pt idx="233">
                  <c:v>23.300000000000061</c:v>
                </c:pt>
                <c:pt idx="234">
                  <c:v>23.400000000000063</c:v>
                </c:pt>
                <c:pt idx="235">
                  <c:v>23.500000000000064</c:v>
                </c:pt>
                <c:pt idx="236">
                  <c:v>23.600000000000065</c:v>
                </c:pt>
                <c:pt idx="237">
                  <c:v>23.700000000000067</c:v>
                </c:pt>
                <c:pt idx="238">
                  <c:v>23.800000000000068</c:v>
                </c:pt>
                <c:pt idx="239">
                  <c:v>23.90000000000007</c:v>
                </c:pt>
                <c:pt idx="240">
                  <c:v>24.000000000000071</c:v>
                </c:pt>
                <c:pt idx="241">
                  <c:v>24.100000000000072</c:v>
                </c:pt>
                <c:pt idx="242">
                  <c:v>24.200000000000074</c:v>
                </c:pt>
                <c:pt idx="243">
                  <c:v>24.300000000000075</c:v>
                </c:pt>
                <c:pt idx="244">
                  <c:v>24.400000000000077</c:v>
                </c:pt>
                <c:pt idx="245">
                  <c:v>24.500000000000078</c:v>
                </c:pt>
                <c:pt idx="246">
                  <c:v>24.60000000000008</c:v>
                </c:pt>
                <c:pt idx="247">
                  <c:v>24.700000000000081</c:v>
                </c:pt>
                <c:pt idx="248">
                  <c:v>24.800000000000082</c:v>
                </c:pt>
                <c:pt idx="249">
                  <c:v>24.900000000000084</c:v>
                </c:pt>
                <c:pt idx="250">
                  <c:v>25.000000000000085</c:v>
                </c:pt>
                <c:pt idx="251">
                  <c:v>25.100000000000087</c:v>
                </c:pt>
                <c:pt idx="252">
                  <c:v>25.200000000000088</c:v>
                </c:pt>
                <c:pt idx="253">
                  <c:v>25.30000000000009</c:v>
                </c:pt>
                <c:pt idx="254">
                  <c:v>25.400000000000091</c:v>
                </c:pt>
                <c:pt idx="255">
                  <c:v>25.500000000000092</c:v>
                </c:pt>
                <c:pt idx="256">
                  <c:v>25.600000000000094</c:v>
                </c:pt>
                <c:pt idx="257">
                  <c:v>25.700000000000095</c:v>
                </c:pt>
                <c:pt idx="258">
                  <c:v>25.800000000000097</c:v>
                </c:pt>
                <c:pt idx="259">
                  <c:v>25.900000000000098</c:v>
                </c:pt>
                <c:pt idx="260">
                  <c:v>26.000000000000099</c:v>
                </c:pt>
                <c:pt idx="261">
                  <c:v>26.100000000000101</c:v>
                </c:pt>
                <c:pt idx="262">
                  <c:v>26.200000000000102</c:v>
                </c:pt>
                <c:pt idx="263">
                  <c:v>26.300000000000104</c:v>
                </c:pt>
                <c:pt idx="264">
                  <c:v>26.400000000000105</c:v>
                </c:pt>
                <c:pt idx="265">
                  <c:v>26.500000000000107</c:v>
                </c:pt>
                <c:pt idx="266">
                  <c:v>26.600000000000108</c:v>
                </c:pt>
                <c:pt idx="267">
                  <c:v>26.700000000000109</c:v>
                </c:pt>
                <c:pt idx="268">
                  <c:v>26.800000000000111</c:v>
                </c:pt>
                <c:pt idx="269">
                  <c:v>26.900000000000112</c:v>
                </c:pt>
                <c:pt idx="270">
                  <c:v>27.000000000000114</c:v>
                </c:pt>
                <c:pt idx="271">
                  <c:v>27.100000000000115</c:v>
                </c:pt>
                <c:pt idx="272">
                  <c:v>27.200000000000117</c:v>
                </c:pt>
                <c:pt idx="273">
                  <c:v>27.300000000000118</c:v>
                </c:pt>
                <c:pt idx="274">
                  <c:v>27.400000000000119</c:v>
                </c:pt>
                <c:pt idx="275">
                  <c:v>27.500000000000121</c:v>
                </c:pt>
                <c:pt idx="276">
                  <c:v>27.600000000000122</c:v>
                </c:pt>
                <c:pt idx="277">
                  <c:v>27.700000000000124</c:v>
                </c:pt>
                <c:pt idx="278">
                  <c:v>27.800000000000125</c:v>
                </c:pt>
                <c:pt idx="279">
                  <c:v>27.900000000000126</c:v>
                </c:pt>
                <c:pt idx="280">
                  <c:v>28.000000000000128</c:v>
                </c:pt>
                <c:pt idx="281">
                  <c:v>28.100000000000129</c:v>
                </c:pt>
                <c:pt idx="282">
                  <c:v>28.200000000000131</c:v>
                </c:pt>
                <c:pt idx="283">
                  <c:v>28.300000000000132</c:v>
                </c:pt>
                <c:pt idx="284">
                  <c:v>28.400000000000134</c:v>
                </c:pt>
                <c:pt idx="285">
                  <c:v>28.500000000000135</c:v>
                </c:pt>
                <c:pt idx="286">
                  <c:v>28.600000000000136</c:v>
                </c:pt>
                <c:pt idx="287">
                  <c:v>28.700000000000138</c:v>
                </c:pt>
                <c:pt idx="288">
                  <c:v>28.800000000000139</c:v>
                </c:pt>
                <c:pt idx="289">
                  <c:v>28.900000000000141</c:v>
                </c:pt>
                <c:pt idx="290">
                  <c:v>29.000000000000142</c:v>
                </c:pt>
                <c:pt idx="291">
                  <c:v>29.100000000000144</c:v>
                </c:pt>
                <c:pt idx="292">
                  <c:v>29.200000000000145</c:v>
                </c:pt>
                <c:pt idx="293">
                  <c:v>29.300000000000146</c:v>
                </c:pt>
                <c:pt idx="294">
                  <c:v>29.400000000000148</c:v>
                </c:pt>
                <c:pt idx="295">
                  <c:v>29.500000000000149</c:v>
                </c:pt>
                <c:pt idx="296">
                  <c:v>29.600000000000151</c:v>
                </c:pt>
                <c:pt idx="297">
                  <c:v>29.700000000000152</c:v>
                </c:pt>
                <c:pt idx="298">
                  <c:v>29.800000000000153</c:v>
                </c:pt>
                <c:pt idx="299">
                  <c:v>29.900000000000155</c:v>
                </c:pt>
                <c:pt idx="300">
                  <c:v>30.000000000000156</c:v>
                </c:pt>
                <c:pt idx="301">
                  <c:v>30.100000000000158</c:v>
                </c:pt>
                <c:pt idx="302">
                  <c:v>30.200000000000159</c:v>
                </c:pt>
                <c:pt idx="303">
                  <c:v>30.300000000000161</c:v>
                </c:pt>
                <c:pt idx="304">
                  <c:v>30.400000000000162</c:v>
                </c:pt>
                <c:pt idx="305">
                  <c:v>30.500000000000163</c:v>
                </c:pt>
                <c:pt idx="306">
                  <c:v>30.600000000000165</c:v>
                </c:pt>
                <c:pt idx="307">
                  <c:v>30.700000000000166</c:v>
                </c:pt>
                <c:pt idx="308">
                  <c:v>30.800000000000168</c:v>
                </c:pt>
                <c:pt idx="309">
                  <c:v>30.900000000000169</c:v>
                </c:pt>
                <c:pt idx="310">
                  <c:v>31.000000000000171</c:v>
                </c:pt>
                <c:pt idx="311">
                  <c:v>31.100000000000172</c:v>
                </c:pt>
                <c:pt idx="312">
                  <c:v>31.200000000000173</c:v>
                </c:pt>
                <c:pt idx="313">
                  <c:v>31.300000000000175</c:v>
                </c:pt>
                <c:pt idx="314">
                  <c:v>31.400000000000176</c:v>
                </c:pt>
                <c:pt idx="315">
                  <c:v>31.500000000000178</c:v>
                </c:pt>
                <c:pt idx="316">
                  <c:v>31.600000000000179</c:v>
                </c:pt>
                <c:pt idx="317">
                  <c:v>31.70000000000018</c:v>
                </c:pt>
                <c:pt idx="318">
                  <c:v>31.800000000000182</c:v>
                </c:pt>
                <c:pt idx="319">
                  <c:v>31.900000000000183</c:v>
                </c:pt>
                <c:pt idx="320">
                  <c:v>32.000000000000185</c:v>
                </c:pt>
                <c:pt idx="321">
                  <c:v>32.100000000000186</c:v>
                </c:pt>
                <c:pt idx="322">
                  <c:v>32.200000000000188</c:v>
                </c:pt>
                <c:pt idx="323">
                  <c:v>32.300000000000189</c:v>
                </c:pt>
                <c:pt idx="324">
                  <c:v>32.40000000000019</c:v>
                </c:pt>
                <c:pt idx="325">
                  <c:v>32.500000000000192</c:v>
                </c:pt>
                <c:pt idx="326">
                  <c:v>32.600000000000193</c:v>
                </c:pt>
                <c:pt idx="327">
                  <c:v>32.700000000000195</c:v>
                </c:pt>
                <c:pt idx="328">
                  <c:v>32.800000000000196</c:v>
                </c:pt>
                <c:pt idx="329">
                  <c:v>32.900000000000198</c:v>
                </c:pt>
                <c:pt idx="330">
                  <c:v>33.000000000000199</c:v>
                </c:pt>
                <c:pt idx="331">
                  <c:v>33.1000000000002</c:v>
                </c:pt>
                <c:pt idx="332">
                  <c:v>33.200000000000202</c:v>
                </c:pt>
                <c:pt idx="333">
                  <c:v>33.300000000000203</c:v>
                </c:pt>
                <c:pt idx="334">
                  <c:v>33.400000000000205</c:v>
                </c:pt>
                <c:pt idx="335">
                  <c:v>33.500000000000206</c:v>
                </c:pt>
                <c:pt idx="336">
                  <c:v>33.600000000000207</c:v>
                </c:pt>
                <c:pt idx="337">
                  <c:v>33.700000000000209</c:v>
                </c:pt>
                <c:pt idx="338">
                  <c:v>33.80000000000021</c:v>
                </c:pt>
                <c:pt idx="339">
                  <c:v>33.900000000000212</c:v>
                </c:pt>
                <c:pt idx="340">
                  <c:v>34.000000000000213</c:v>
                </c:pt>
                <c:pt idx="341">
                  <c:v>34.100000000000215</c:v>
                </c:pt>
                <c:pt idx="342">
                  <c:v>34.200000000000216</c:v>
                </c:pt>
                <c:pt idx="343">
                  <c:v>34.300000000000217</c:v>
                </c:pt>
                <c:pt idx="344">
                  <c:v>34.400000000000219</c:v>
                </c:pt>
                <c:pt idx="345">
                  <c:v>34.50000000000022</c:v>
                </c:pt>
                <c:pt idx="346">
                  <c:v>34.600000000000222</c:v>
                </c:pt>
                <c:pt idx="347">
                  <c:v>34.700000000000223</c:v>
                </c:pt>
                <c:pt idx="348">
                  <c:v>34.800000000000225</c:v>
                </c:pt>
                <c:pt idx="349">
                  <c:v>34.900000000000226</c:v>
                </c:pt>
                <c:pt idx="350">
                  <c:v>35.000000000000227</c:v>
                </c:pt>
                <c:pt idx="351">
                  <c:v>35.100000000000229</c:v>
                </c:pt>
                <c:pt idx="352">
                  <c:v>35.20000000000023</c:v>
                </c:pt>
                <c:pt idx="353">
                  <c:v>35.300000000000232</c:v>
                </c:pt>
                <c:pt idx="354">
                  <c:v>35.400000000000233</c:v>
                </c:pt>
                <c:pt idx="355">
                  <c:v>35.500000000000234</c:v>
                </c:pt>
                <c:pt idx="356">
                  <c:v>35.600000000000236</c:v>
                </c:pt>
                <c:pt idx="357">
                  <c:v>35.700000000000237</c:v>
                </c:pt>
                <c:pt idx="358">
                  <c:v>35.800000000000239</c:v>
                </c:pt>
                <c:pt idx="359">
                  <c:v>35.90000000000024</c:v>
                </c:pt>
                <c:pt idx="360">
                  <c:v>36.000000000000242</c:v>
                </c:pt>
                <c:pt idx="361">
                  <c:v>36.100000000000243</c:v>
                </c:pt>
                <c:pt idx="362">
                  <c:v>36.200000000000244</c:v>
                </c:pt>
                <c:pt idx="363">
                  <c:v>36.300000000000246</c:v>
                </c:pt>
                <c:pt idx="364">
                  <c:v>36.400000000000247</c:v>
                </c:pt>
                <c:pt idx="365">
                  <c:v>36.500000000000249</c:v>
                </c:pt>
                <c:pt idx="366">
                  <c:v>36.60000000000025</c:v>
                </c:pt>
                <c:pt idx="367">
                  <c:v>36.700000000000252</c:v>
                </c:pt>
                <c:pt idx="368">
                  <c:v>36.800000000000253</c:v>
                </c:pt>
                <c:pt idx="369">
                  <c:v>36.900000000000254</c:v>
                </c:pt>
                <c:pt idx="370">
                  <c:v>37.000000000000256</c:v>
                </c:pt>
                <c:pt idx="371">
                  <c:v>37.100000000000257</c:v>
                </c:pt>
                <c:pt idx="372">
                  <c:v>37.200000000000259</c:v>
                </c:pt>
                <c:pt idx="373">
                  <c:v>37.30000000000026</c:v>
                </c:pt>
                <c:pt idx="374">
                  <c:v>37.400000000000261</c:v>
                </c:pt>
                <c:pt idx="375">
                  <c:v>37.500000000000263</c:v>
                </c:pt>
                <c:pt idx="376">
                  <c:v>37.600000000000264</c:v>
                </c:pt>
                <c:pt idx="377">
                  <c:v>37.700000000000266</c:v>
                </c:pt>
                <c:pt idx="378">
                  <c:v>37.800000000000267</c:v>
                </c:pt>
                <c:pt idx="379">
                  <c:v>37.900000000000269</c:v>
                </c:pt>
                <c:pt idx="380">
                  <c:v>38.00000000000027</c:v>
                </c:pt>
                <c:pt idx="381">
                  <c:v>38.100000000000271</c:v>
                </c:pt>
                <c:pt idx="382">
                  <c:v>38.200000000000273</c:v>
                </c:pt>
                <c:pt idx="383">
                  <c:v>38.300000000000274</c:v>
                </c:pt>
                <c:pt idx="384">
                  <c:v>38.400000000000276</c:v>
                </c:pt>
                <c:pt idx="385">
                  <c:v>38.500000000000277</c:v>
                </c:pt>
                <c:pt idx="386">
                  <c:v>38.600000000000279</c:v>
                </c:pt>
                <c:pt idx="387">
                  <c:v>38.70000000000028</c:v>
                </c:pt>
                <c:pt idx="388">
                  <c:v>38.800000000000281</c:v>
                </c:pt>
                <c:pt idx="389">
                  <c:v>38.900000000000283</c:v>
                </c:pt>
                <c:pt idx="390">
                  <c:v>39.000000000000284</c:v>
                </c:pt>
                <c:pt idx="391">
                  <c:v>39.100000000000286</c:v>
                </c:pt>
                <c:pt idx="392">
                  <c:v>39.200000000000287</c:v>
                </c:pt>
                <c:pt idx="393">
                  <c:v>39.300000000000288</c:v>
                </c:pt>
                <c:pt idx="394">
                  <c:v>39.40000000000029</c:v>
                </c:pt>
                <c:pt idx="395">
                  <c:v>39.500000000000291</c:v>
                </c:pt>
                <c:pt idx="396">
                  <c:v>39.600000000000293</c:v>
                </c:pt>
                <c:pt idx="397">
                  <c:v>39.700000000000294</c:v>
                </c:pt>
                <c:pt idx="398">
                  <c:v>39.800000000000296</c:v>
                </c:pt>
                <c:pt idx="399">
                  <c:v>39.900000000000297</c:v>
                </c:pt>
                <c:pt idx="400">
                  <c:v>40.000000000000298</c:v>
                </c:pt>
              </c:numCache>
            </c:numRef>
          </c:xVal>
          <c:yVal>
            <c:numRef>
              <c:f>Nq!$E$10:$E$410</c:f>
              <c:numCache>
                <c:formatCode>General</c:formatCode>
                <c:ptCount val="401"/>
                <c:pt idx="0">
                  <c:v>0.99999999999999978</c:v>
                </c:pt>
                <c:pt idx="1">
                  <c:v>1.0090141644700596</c:v>
                </c:pt>
                <c:pt idx="2">
                  <c:v>1.0181096289371683</c:v>
                </c:pt>
                <c:pt idx="3">
                  <c:v>1.0272871723023143</c:v>
                </c:pt>
                <c:pt idx="4">
                  <c:v>1.0365475817240584</c:v>
                </c:pt>
                <c:pt idx="5">
                  <c:v>1.0458916527162989</c:v>
                </c:pt>
                <c:pt idx="6">
                  <c:v>1.055320189247327</c:v>
                </c:pt>
                <c:pt idx="7">
                  <c:v>1.0648340038401833</c:v>
                </c:pt>
                <c:pt idx="8">
                  <c:v>1.0744339176743387</c:v>
                </c:pt>
                <c:pt idx="9">
                  <c:v>1.084120760688712</c:v>
                </c:pt>
                <c:pt idx="10">
                  <c:v>1.0938953716860558</c:v>
                </c:pt>
                <c:pt idx="11">
                  <c:v>1.1037585984387159</c:v>
                </c:pt>
                <c:pt idx="12">
                  <c:v>1.1137112977957973</c:v>
                </c:pt>
                <c:pt idx="13">
                  <c:v>1.1237543357917432</c:v>
                </c:pt>
                <c:pt idx="14">
                  <c:v>1.1338885877563716</c:v>
                </c:pt>
                <c:pt idx="15">
                  <c:v>1.1441149384263529</c:v>
                </c:pt>
                <c:pt idx="16">
                  <c:v>1.1544342820581937</c:v>
                </c:pt>
                <c:pt idx="17">
                  <c:v>1.164847522542712</c:v>
                </c:pt>
                <c:pt idx="18">
                  <c:v>1.1753555735210479</c:v>
                </c:pt>
                <c:pt idx="19">
                  <c:v>1.185959358502223</c:v>
                </c:pt>
                <c:pt idx="20">
                  <c:v>1.1966598109822755</c:v>
                </c:pt>
                <c:pt idx="21">
                  <c:v>1.2074578745649855</c:v>
                </c:pt>
                <c:pt idx="22">
                  <c:v>1.218354503084234</c:v>
                </c:pt>
                <c:pt idx="23">
                  <c:v>1.2293506607279905</c:v>
                </c:pt>
                <c:pt idx="24">
                  <c:v>1.2404473221639816</c:v>
                </c:pt>
                <c:pt idx="25">
                  <c:v>1.2516454726670452</c:v>
                </c:pt>
                <c:pt idx="26">
                  <c:v>1.2629461082482127</c:v>
                </c:pt>
                <c:pt idx="27">
                  <c:v>1.2743502357855228</c:v>
                </c:pt>
                <c:pt idx="28">
                  <c:v>1.2858588731566163</c:v>
                </c:pt>
                <c:pt idx="29">
                  <c:v>1.2974730493731208</c:v>
                </c:pt>
                <c:pt idx="30">
                  <c:v>1.3091938047168648</c:v>
                </c:pt>
                <c:pt idx="31">
                  <c:v>1.321022190877934</c:v>
                </c:pt>
                <c:pt idx="32">
                  <c:v>1.3329592710946168</c:v>
                </c:pt>
                <c:pt idx="33">
                  <c:v>1.3450061202952435</c:v>
                </c:pt>
                <c:pt idx="34">
                  <c:v>1.3571638252419731</c:v>
                </c:pt>
                <c:pt idx="35">
                  <c:v>1.3694334846765333</c:v>
                </c:pt>
                <c:pt idx="36">
                  <c:v>1.3818162094679649</c:v>
                </c:pt>
                <c:pt idx="37">
                  <c:v>1.3943131227623804</c:v>
                </c:pt>
                <c:pt idx="38">
                  <c:v>1.4069253601347806</c:v>
                </c:pt>
                <c:pt idx="39">
                  <c:v>1.4196540697429587</c:v>
                </c:pt>
                <c:pt idx="40">
                  <c:v>1.4325004124835186</c:v>
                </c:pt>
                <c:pt idx="41">
                  <c:v>1.4454655621500414</c:v>
                </c:pt>
                <c:pt idx="42">
                  <c:v>1.4585507055934381</c:v>
                </c:pt>
                <c:pt idx="43">
                  <c:v>1.471757042884509</c:v>
                </c:pt>
                <c:pt idx="44">
                  <c:v>1.48508578747876</c:v>
                </c:pt>
                <c:pt idx="45">
                  <c:v>1.4985381663834951</c:v>
                </c:pt>
                <c:pt idx="46">
                  <c:v>1.5121154203272302</c:v>
                </c:pt>
                <c:pt idx="47">
                  <c:v>1.5258188039314597</c:v>
                </c:pt>
                <c:pt idx="48">
                  <c:v>1.5396495858848065</c:v>
                </c:pt>
                <c:pt idx="49">
                  <c:v>1.5536090491196064</c:v>
                </c:pt>
                <c:pt idx="50">
                  <c:v>1.5676984909909466</c:v>
                </c:pt>
                <c:pt idx="51">
                  <c:v>1.5819192234582133</c:v>
                </c:pt>
                <c:pt idx="52">
                  <c:v>1.5962725732691645</c:v>
                </c:pt>
                <c:pt idx="53">
                  <c:v>1.6107598821466023</c:v>
                </c:pt>
                <c:pt idx="54">
                  <c:v>1.6253825069776378</c:v>
                </c:pt>
                <c:pt idx="55">
                  <c:v>1.6401418200056388</c:v>
                </c:pt>
                <c:pt idx="56">
                  <c:v>1.6550392090248551</c:v>
                </c:pt>
                <c:pt idx="57">
                  <c:v>1.6700760775778036</c:v>
                </c:pt>
                <c:pt idx="58">
                  <c:v>1.6852538451554226</c:v>
                </c:pt>
                <c:pt idx="59">
                  <c:v>1.7005739474000621</c:v>
                </c:pt>
                <c:pt idx="60">
                  <c:v>1.7160378363113449</c:v>
                </c:pt>
                <c:pt idx="61">
                  <c:v>1.7316469804549341</c:v>
                </c:pt>
                <c:pt idx="62">
                  <c:v>1.7474028651742777</c:v>
                </c:pt>
                <c:pt idx="63">
                  <c:v>1.7633069928053438</c:v>
                </c:pt>
                <c:pt idx="64">
                  <c:v>1.7793608828944256</c:v>
                </c:pt>
                <c:pt idx="65">
                  <c:v>1.795566072419035</c:v>
                </c:pt>
                <c:pt idx="66">
                  <c:v>1.8119241160119619</c:v>
                </c:pt>
                <c:pt idx="67">
                  <c:v>1.828436586188517</c:v>
                </c:pt>
                <c:pt idx="68">
                  <c:v>1.8451050735770473</c:v>
                </c:pt>
                <c:pt idx="69">
                  <c:v>1.86193118715273</c:v>
                </c:pt>
                <c:pt idx="70">
                  <c:v>1.8789165544747415</c:v>
                </c:pt>
                <c:pt idx="71">
                  <c:v>1.8960628219268227</c:v>
                </c:pt>
                <c:pt idx="72">
                  <c:v>1.9133716549613053</c:v>
                </c:pt>
                <c:pt idx="73">
                  <c:v>1.9308447383466645</c:v>
                </c:pt>
                <c:pt idx="74">
                  <c:v>1.9484837764186267</c:v>
                </c:pt>
                <c:pt idx="75">
                  <c:v>1.9662904933349272</c:v>
                </c:pt>
                <c:pt idx="76">
                  <c:v>1.9842666333337373</c:v>
                </c:pt>
                <c:pt idx="77">
                  <c:v>2.0024139609958449</c:v>
                </c:pt>
                <c:pt idx="78">
                  <c:v>2.0207342615106376</c:v>
                </c:pt>
                <c:pt idx="79">
                  <c:v>2.0392293409459574</c:v>
                </c:pt>
                <c:pt idx="80">
                  <c:v>2.0579010265218756</c:v>
                </c:pt>
                <c:pt idx="81">
                  <c:v>2.0767511668884659</c:v>
                </c:pt>
                <c:pt idx="82">
                  <c:v>2.0957816324076246</c:v>
                </c:pt>
                <c:pt idx="83">
                  <c:v>2.1149943154390236</c:v>
                </c:pt>
                <c:pt idx="84">
                  <c:v>2.1343911306302368</c:v>
                </c:pt>
                <c:pt idx="85">
                  <c:v>2.1539740152111309</c:v>
                </c:pt>
                <c:pt idx="86">
                  <c:v>2.1737449292925746</c:v>
                </c:pt>
                <c:pt idx="87">
                  <c:v>2.1937058561695406</c:v>
                </c:pt>
                <c:pt idx="88">
                  <c:v>2.2138588026286752</c:v>
                </c:pt>
                <c:pt idx="89">
                  <c:v>2.2342057992604016</c:v>
                </c:pt>
                <c:pt idx="90">
                  <c:v>2.2547489007756378</c:v>
                </c:pt>
                <c:pt idx="91">
                  <c:v>2.2754901863271906</c:v>
                </c:pt>
                <c:pt idx="92">
                  <c:v>2.2964317598359267</c:v>
                </c:pt>
                <c:pt idx="93">
                  <c:v>2.3175757503217689</c:v>
                </c:pt>
                <c:pt idx="94">
                  <c:v>2.3389243122396204</c:v>
                </c:pt>
                <c:pt idx="95">
                  <c:v>2.360479625820282</c:v>
                </c:pt>
                <c:pt idx="96">
                  <c:v>2.3822438974164601</c:v>
                </c:pt>
                <c:pt idx="97">
                  <c:v>2.404219359853927</c:v>
                </c:pt>
                <c:pt idx="98">
                  <c:v>2.4264082727879419</c:v>
                </c:pt>
                <c:pt idx="99">
                  <c:v>2.4488129230650046</c:v>
                </c:pt>
                <c:pt idx="100">
                  <c:v>2.4714356250900273</c:v>
                </c:pt>
                <c:pt idx="101">
                  <c:v>2.4942787211990343</c:v>
                </c:pt>
                <c:pt idx="102">
                  <c:v>2.5173445820374494</c:v>
                </c:pt>
                <c:pt idx="103">
                  <c:v>2.5406356069440985</c:v>
                </c:pt>
                <c:pt idx="104">
                  <c:v>2.5641542243409954</c:v>
                </c:pt>
                <c:pt idx="105">
                  <c:v>2.5879028921290157</c:v>
                </c:pt>
                <c:pt idx="106">
                  <c:v>2.6118840980895608</c:v>
                </c:pt>
                <c:pt idx="107">
                  <c:v>2.6361003602923163</c:v>
                </c:pt>
                <c:pt idx="108">
                  <c:v>2.660554227509178</c:v>
                </c:pt>
                <c:pt idx="109">
                  <c:v>2.6852482796344965</c:v>
                </c:pt>
                <c:pt idx="110">
                  <c:v>2.7101851281116955</c:v>
                </c:pt>
                <c:pt idx="111">
                  <c:v>2.7353674163664148</c:v>
                </c:pt>
                <c:pt idx="112">
                  <c:v>2.7607978202462538</c:v>
                </c:pt>
                <c:pt idx="113">
                  <c:v>2.7864790484672399</c:v>
                </c:pt>
                <c:pt idx="114">
                  <c:v>2.8124138430671537</c:v>
                </c:pt>
                <c:pt idx="115">
                  <c:v>2.8386049798657824</c:v>
                </c:pt>
                <c:pt idx="116">
                  <c:v>2.8650552689322693</c:v>
                </c:pt>
                <c:pt idx="117">
                  <c:v>2.8917675550596322</c:v>
                </c:pt>
                <c:pt idx="118">
                  <c:v>2.9187447182466215</c:v>
                </c:pt>
                <c:pt idx="119">
                  <c:v>2.9459896741869884</c:v>
                </c:pt>
                <c:pt idx="120">
                  <c:v>2.9735053747663369</c:v>
                </c:pt>
                <c:pt idx="121">
                  <c:v>3.0012948085666653</c:v>
                </c:pt>
                <c:pt idx="122">
                  <c:v>3.0293610013787231</c:v>
                </c:pt>
                <c:pt idx="123">
                  <c:v>3.0577070167223419</c:v>
                </c:pt>
                <c:pt idx="124">
                  <c:v>3.0863359563748398</c:v>
                </c:pt>
                <c:pt idx="125">
                  <c:v>3.1152509609076842</c:v>
                </c:pt>
                <c:pt idx="126">
                  <c:v>3.1444552102315049</c:v>
                </c:pt>
                <c:pt idx="127">
                  <c:v>3.1739519241496481</c:v>
                </c:pt>
                <c:pt idx="128">
                  <c:v>3.2037443629203723</c:v>
                </c:pt>
                <c:pt idx="129">
                  <c:v>3.2338358278278867</c:v>
                </c:pt>
                <c:pt idx="130">
                  <c:v>3.2642296617623234</c:v>
                </c:pt>
                <c:pt idx="131">
                  <c:v>3.2949292498088742</c:v>
                </c:pt>
                <c:pt idx="132">
                  <c:v>3.3259380198461583</c:v>
                </c:pt>
                <c:pt idx="133">
                  <c:v>3.3572594431540854</c:v>
                </c:pt>
                <c:pt idx="134">
                  <c:v>3.3888970350312699</c:v>
                </c:pt>
                <c:pt idx="135">
                  <c:v>3.4208543554222701</c:v>
                </c:pt>
                <c:pt idx="136">
                  <c:v>3.4531350095547322</c:v>
                </c:pt>
                <c:pt idx="137">
                  <c:v>3.4857426485866698</c:v>
                </c:pt>
                <c:pt idx="138">
                  <c:v>3.5186809702640454</c:v>
                </c:pt>
                <c:pt idx="139">
                  <c:v>3.5519537195887945</c:v>
                </c:pt>
                <c:pt idx="140">
                  <c:v>3.5855646894975535</c:v>
                </c:pt>
                <c:pt idx="141">
                  <c:v>3.6195177215512011</c:v>
                </c:pt>
                <c:pt idx="142">
                  <c:v>3.6538167066354461</c:v>
                </c:pt>
                <c:pt idx="143">
                  <c:v>3.6884655856726543</c:v>
                </c:pt>
                <c:pt idx="144">
                  <c:v>3.7234683503450974</c:v>
                </c:pt>
                <c:pt idx="145">
                  <c:v>3.7588290438298344</c:v>
                </c:pt>
                <c:pt idx="146">
                  <c:v>3.7945517615454483</c:v>
                </c:pt>
                <c:pt idx="147">
                  <c:v>3.8306406519108109</c:v>
                </c:pt>
                <c:pt idx="148">
                  <c:v>3.8670999171161222</c:v>
                </c:pt>
                <c:pt idx="149">
                  <c:v>3.9039338139064266</c:v>
                </c:pt>
                <c:pt idx="150">
                  <c:v>3.9411466543778522</c:v>
                </c:pt>
                <c:pt idx="151">
                  <c:v>3.9787428067867556</c:v>
                </c:pt>
                <c:pt idx="152">
                  <c:v>4.0167266963720429</c:v>
                </c:pt>
                <c:pt idx="153">
                  <c:v>4.0551028061909049</c:v>
                </c:pt>
                <c:pt idx="154">
                  <c:v>4.093875677968156</c:v>
                </c:pt>
                <c:pt idx="155">
                  <c:v>4.1330499129595015</c:v>
                </c:pt>
                <c:pt idx="156">
                  <c:v>4.1726301728289084</c:v>
                </c:pt>
                <c:pt idx="157">
                  <c:v>4.2126211805403848</c:v>
                </c:pt>
                <c:pt idx="158">
                  <c:v>4.2530277212644014</c:v>
                </c:pt>
                <c:pt idx="159">
                  <c:v>4.2938546432992375</c:v>
                </c:pt>
                <c:pt idx="160">
                  <c:v>4.3351068590075084</c:v>
                </c:pt>
                <c:pt idx="161">
                  <c:v>4.3767893457681524</c:v>
                </c:pt>
                <c:pt idx="162">
                  <c:v>4.4189071469441723</c:v>
                </c:pt>
                <c:pt idx="163">
                  <c:v>4.4614653728664049</c:v>
                </c:pt>
                <c:pt idx="164">
                  <c:v>4.5044692018336132</c:v>
                </c:pt>
                <c:pt idx="165">
                  <c:v>4.5479238811291918</c:v>
                </c:pt>
                <c:pt idx="166">
                  <c:v>4.5918347280548177</c:v>
                </c:pt>
                <c:pt idx="167">
                  <c:v>4.6362071309813366</c:v>
                </c:pt>
                <c:pt idx="168">
                  <c:v>4.6810465504171814</c:v>
                </c:pt>
                <c:pt idx="169">
                  <c:v>4.7263585200946956</c:v>
                </c:pt>
                <c:pt idx="170">
                  <c:v>4.7721486480746593</c:v>
                </c:pt>
                <c:pt idx="171">
                  <c:v>4.8184226178693388</c:v>
                </c:pt>
                <c:pt idx="172">
                  <c:v>4.8651861895844544</c:v>
                </c:pt>
                <c:pt idx="173">
                  <c:v>4.9124452010803585</c:v>
                </c:pt>
                <c:pt idx="174">
                  <c:v>4.9602055691528291</c:v>
                </c:pt>
                <c:pt idx="175">
                  <c:v>5.008473290733809</c:v>
                </c:pt>
                <c:pt idx="176">
                  <c:v>5.0572544441124778</c:v>
                </c:pt>
                <c:pt idx="177">
                  <c:v>5.1065551901770432</c:v>
                </c:pt>
                <c:pt idx="178">
                  <c:v>5.1563817736776141</c:v>
                </c:pt>
                <c:pt idx="179">
                  <c:v>5.2067405245105869</c:v>
                </c:pt>
                <c:pt idx="180">
                  <c:v>5.2576378590249142</c:v>
                </c:pt>
                <c:pt idx="181">
                  <c:v>5.3090802813506697</c:v>
                </c:pt>
                <c:pt idx="182">
                  <c:v>5.3610743847503697</c:v>
                </c:pt>
                <c:pt idx="183">
                  <c:v>5.4136268529934348</c:v>
                </c:pt>
                <c:pt idx="184">
                  <c:v>5.4667444617542245</c:v>
                </c:pt>
                <c:pt idx="185">
                  <c:v>5.5204340800341596</c:v>
                </c:pt>
                <c:pt idx="186">
                  <c:v>5.574702671608275</c:v>
                </c:pt>
                <c:pt idx="187">
                  <c:v>5.6295572964968121</c:v>
                </c:pt>
                <c:pt idx="188">
                  <c:v>5.6850051124621643</c:v>
                </c:pt>
                <c:pt idx="189">
                  <c:v>5.7410533765317888</c:v>
                </c:pt>
                <c:pt idx="190">
                  <c:v>5.7977094465475485</c:v>
                </c:pt>
                <c:pt idx="191">
                  <c:v>5.8549807827419151</c:v>
                </c:pt>
                <c:pt idx="192">
                  <c:v>5.9128749493416422</c:v>
                </c:pt>
                <c:pt idx="193">
                  <c:v>5.9713996161994354</c:v>
                </c:pt>
                <c:pt idx="194">
                  <c:v>6.0305625604540172</c:v>
                </c:pt>
                <c:pt idx="195">
                  <c:v>6.0903716682193698</c:v>
                </c:pt>
                <c:pt idx="196">
                  <c:v>6.150834936303462</c:v>
                </c:pt>
                <c:pt idx="197">
                  <c:v>6.2119604739572543</c:v>
                </c:pt>
                <c:pt idx="198">
                  <c:v>6.2737565046543864</c:v>
                </c:pt>
                <c:pt idx="199">
                  <c:v>6.3362313679022852</c:v>
                </c:pt>
                <c:pt idx="200">
                  <c:v>6.3993935210852193</c:v>
                </c:pt>
                <c:pt idx="201">
                  <c:v>6.4632515413399219</c:v>
                </c:pt>
                <c:pt idx="202">
                  <c:v>6.5278141274644712</c:v>
                </c:pt>
                <c:pt idx="203">
                  <c:v>6.5930901018610317</c:v>
                </c:pt>
                <c:pt idx="204">
                  <c:v>6.6590884125131424</c:v>
                </c:pt>
                <c:pt idx="205">
                  <c:v>6.725818134998188</c:v>
                </c:pt>
                <c:pt idx="206">
                  <c:v>6.7932884745358066</c:v>
                </c:pt>
                <c:pt idx="207">
                  <c:v>6.8615087680729108</c:v>
                </c:pt>
                <c:pt idx="208">
                  <c:v>6.9304884864060128</c:v>
                </c:pt>
                <c:pt idx="209">
                  <c:v>7.0002372363416248</c:v>
                </c:pt>
                <c:pt idx="210">
                  <c:v>7.0707647628955188</c:v>
                </c:pt>
                <c:pt idx="211">
                  <c:v>7.1420809515315113</c:v>
                </c:pt>
                <c:pt idx="212">
                  <c:v>7.2141958304406826</c:v>
                </c:pt>
                <c:pt idx="213">
                  <c:v>7.287119572861755</c:v>
                </c:pt>
                <c:pt idx="214">
                  <c:v>7.3608624994434377</c:v>
                </c:pt>
                <c:pt idx="215">
                  <c:v>7.4354350806496514</c:v>
                </c:pt>
                <c:pt idx="216">
                  <c:v>7.5108479392084382</c:v>
                </c:pt>
                <c:pt idx="217">
                  <c:v>7.5871118526054149</c:v>
                </c:pt>
                <c:pt idx="218">
                  <c:v>7.6642377556227101</c:v>
                </c:pt>
                <c:pt idx="219">
                  <c:v>7.742236742924244</c:v>
                </c:pt>
                <c:pt idx="220">
                  <c:v>7.8211200716883678</c:v>
                </c:pt>
                <c:pt idx="221">
                  <c:v>7.9008991642887203</c:v>
                </c:pt>
                <c:pt idx="222">
                  <c:v>7.9815856110243297</c:v>
                </c:pt>
                <c:pt idx="223">
                  <c:v>8.0631911728999821</c:v>
                </c:pt>
                <c:pt idx="224">
                  <c:v>8.1457277844577973</c:v>
                </c:pt>
                <c:pt idx="225">
                  <c:v>8.2292075566610912</c:v>
                </c:pt>
                <c:pt idx="226">
                  <c:v>8.3136427798316834</c:v>
                </c:pt>
                <c:pt idx="227">
                  <c:v>8.3990459266415431</c:v>
                </c:pt>
                <c:pt idx="228">
                  <c:v>8.4854296551600576</c:v>
                </c:pt>
                <c:pt idx="229">
                  <c:v>8.5728068119579675</c:v>
                </c:pt>
                <c:pt idx="230">
                  <c:v>8.6611904352691891</c:v>
                </c:pt>
                <c:pt idx="231">
                  <c:v>8.7505937582116449</c:v>
                </c:pt>
                <c:pt idx="232">
                  <c:v>8.8410302120683912</c:v>
                </c:pt>
                <c:pt idx="233">
                  <c:v>8.9325134296302302</c:v>
                </c:pt>
                <c:pt idx="234">
                  <c:v>9.0250572486011258</c:v>
                </c:pt>
                <c:pt idx="235">
                  <c:v>9.1186757150675959</c:v>
                </c:pt>
                <c:pt idx="236">
                  <c:v>9.2133830870336819</c:v>
                </c:pt>
                <c:pt idx="237">
                  <c:v>9.3091938380225265</c:v>
                </c:pt>
                <c:pt idx="238">
                  <c:v>9.406122660746151</c:v>
                </c:pt>
                <c:pt idx="239">
                  <c:v>9.5041844708448266</c:v>
                </c:pt>
                <c:pt idx="240">
                  <c:v>9.6033944106974669</c:v>
                </c:pt>
                <c:pt idx="241">
                  <c:v>9.7037678533045</c:v>
                </c:pt>
                <c:pt idx="242">
                  <c:v>9.8053204062447996</c:v>
                </c:pt>
                <c:pt idx="243">
                  <c:v>9.9080679157082354</c:v>
                </c:pt>
                <c:pt idx="244">
                  <c:v>10.012026470605342</c:v>
                </c:pt>
                <c:pt idx="245">
                  <c:v>10.117212406755813</c:v>
                </c:pt>
                <c:pt idx="246">
                  <c:v>10.22364231115751</c:v>
                </c:pt>
                <c:pt idx="247">
                  <c:v>10.331333026337633</c:v>
                </c:pt>
                <c:pt idx="248">
                  <c:v>10.440301654787749</c:v>
                </c:pt>
                <c:pt idx="249">
                  <c:v>10.550565563484628</c:v>
                </c:pt>
                <c:pt idx="250">
                  <c:v>10.662142388498541</c:v>
                </c:pt>
                <c:pt idx="251">
                  <c:v>10.775050039690976</c:v>
                </c:pt>
                <c:pt idx="252">
                  <c:v>10.889306705503628</c:v>
                </c:pt>
                <c:pt idx="253">
                  <c:v>11.004930857840739</c:v>
                </c:pt>
                <c:pt idx="254">
                  <c:v>11.121941257046615</c:v>
                </c:pt>
                <c:pt idx="255">
                  <c:v>11.240356956980486</c:v>
                </c:pt>
                <c:pt idx="256">
                  <c:v>11.360197310190809</c:v>
                </c:pt>
                <c:pt idx="257">
                  <c:v>11.4814819731911</c:v>
                </c:pt>
                <c:pt idx="258">
                  <c:v>11.604230911839476</c:v>
                </c:pt>
                <c:pt idx="259">
                  <c:v>11.728464406824296</c:v>
                </c:pt>
                <c:pt idx="260">
                  <c:v>11.854203059258047</c:v>
                </c:pt>
                <c:pt idx="261">
                  <c:v>11.981467796381878</c:v>
                </c:pt>
                <c:pt idx="262">
                  <c:v>12.110279877383178</c:v>
                </c:pt>
                <c:pt idx="263">
                  <c:v>12.240660899328855</c:v>
                </c:pt>
                <c:pt idx="264">
                  <c:v>12.372632803216465</c:v>
                </c:pt>
                <c:pt idx="265">
                  <c:v>12.506217880146133</c:v>
                </c:pt>
                <c:pt idx="266">
                  <c:v>12.6414387776158</c:v>
                </c:pt>
                <c:pt idx="267">
                  <c:v>12.778318505942377</c:v>
                </c:pt>
                <c:pt idx="268">
                  <c:v>12.916880444811815</c:v>
                </c:pt>
                <c:pt idx="269">
                  <c:v>13.0571483499608</c:v>
                </c:pt>
                <c:pt idx="270">
                  <c:v>13.199146359992966</c:v>
                </c:pt>
                <c:pt idx="271">
                  <c:v>13.342899003332747</c:v>
                </c:pt>
                <c:pt idx="272">
                  <c:v>13.488431205319689</c:v>
                </c:pt>
                <c:pt idx="273">
                  <c:v>13.635768295446734</c:v>
                </c:pt>
                <c:pt idx="274">
                  <c:v>13.784936014745265</c:v>
                </c:pt>
                <c:pt idx="275">
                  <c:v>13.935960523320423</c:v>
                </c:pt>
                <c:pt idx="276">
                  <c:v>14.088868408040138</c:v>
                </c:pt>
                <c:pt idx="277">
                  <c:v>14.243686690381113</c:v>
                </c:pt>
                <c:pt idx="278">
                  <c:v>14.400442834435401</c:v>
                </c:pt>
                <c:pt idx="279">
                  <c:v>14.559164755081301</c:v>
                </c:pt>
                <c:pt idx="280">
                  <c:v>14.719880826322056</c:v>
                </c:pt>
                <c:pt idx="281">
                  <c:v>14.882619889796352</c:v>
                </c:pt>
                <c:pt idx="282">
                  <c:v>15.047411263464364</c:v>
                </c:pt>
                <c:pt idx="283">
                  <c:v>15.214284750473581</c:v>
                </c:pt>
                <c:pt idx="284">
                  <c:v>15.383270648208155</c:v>
                </c:pt>
                <c:pt idx="285">
                  <c:v>15.554399757526214</c:v>
                </c:pt>
                <c:pt idx="286">
                  <c:v>15.727703392189479</c:v>
                </c:pt>
                <c:pt idx="287">
                  <c:v>15.903213388489359</c:v>
                </c:pt>
                <c:pt idx="288">
                  <c:v>16.080962115074136</c:v>
                </c:pt>
                <c:pt idx="289">
                  <c:v>16.260982482982126</c:v>
                </c:pt>
                <c:pt idx="290">
                  <c:v>16.443307955885111</c:v>
                </c:pt>
                <c:pt idx="291">
                  <c:v>16.627972560547231</c:v>
                </c:pt>
                <c:pt idx="292">
                  <c:v>16.815010897504166</c:v>
                </c:pt>
                <c:pt idx="293">
                  <c:v>17.004458151967956</c:v>
                </c:pt>
                <c:pt idx="294">
                  <c:v>17.196350104962253</c:v>
                </c:pt>
                <c:pt idx="295">
                  <c:v>17.390723144693979</c:v>
                </c:pt>
                <c:pt idx="296">
                  <c:v>17.587614278166313</c:v>
                </c:pt>
                <c:pt idx="297">
                  <c:v>17.7870611430391</c:v>
                </c:pt>
                <c:pt idx="298">
                  <c:v>17.989102019742244</c:v>
                </c:pt>
                <c:pt idx="299">
                  <c:v>18.19377584384808</c:v>
                </c:pt>
                <c:pt idx="300">
                  <c:v>18.401122218709013</c:v>
                </c:pt>
                <c:pt idx="301">
                  <c:v>18.611181428366265</c:v>
                </c:pt>
                <c:pt idx="302">
                  <c:v>18.823994450736656</c:v>
                </c:pt>
                <c:pt idx="303">
                  <c:v>19.039602971083536</c:v>
                </c:pt>
                <c:pt idx="304">
                  <c:v>19.258049395779015</c:v>
                </c:pt>
                <c:pt idx="305">
                  <c:v>19.479376866364028</c:v>
                </c:pt>
                <c:pt idx="306">
                  <c:v>19.703629273913855</c:v>
                </c:pt>
                <c:pt idx="307">
                  <c:v>19.930851273715852</c:v>
                </c:pt>
                <c:pt idx="308">
                  <c:v>20.161088300267128</c:v>
                </c:pt>
                <c:pt idx="309">
                  <c:v>20.394386582600042</c:v>
                </c:pt>
                <c:pt idx="310">
                  <c:v>20.630793159943039</c:v>
                </c:pt>
                <c:pt idx="311">
                  <c:v>20.870355897725084</c:v>
                </c:pt>
                <c:pt idx="312">
                  <c:v>21.113123503932023</c:v>
                </c:pt>
                <c:pt idx="313">
                  <c:v>21.359145545823512</c:v>
                </c:pt>
                <c:pt idx="314">
                  <c:v>21.608472467018721</c:v>
                </c:pt>
                <c:pt idx="315">
                  <c:v>21.861155604960732</c:v>
                </c:pt>
                <c:pt idx="316">
                  <c:v>22.11724720876779</c:v>
                </c:pt>
                <c:pt idx="317">
                  <c:v>22.376800457481703</c:v>
                </c:pt>
                <c:pt idx="318">
                  <c:v>22.639869478722662</c:v>
                </c:pt>
                <c:pt idx="319">
                  <c:v>22.906509367760552</c:v>
                </c:pt>
                <c:pt idx="320">
                  <c:v>23.176776207013159</c:v>
                </c:pt>
                <c:pt idx="321">
                  <c:v>23.45072708598148</c:v>
                </c:pt>
                <c:pt idx="322">
                  <c:v>23.72842012163327</c:v>
                </c:pt>
                <c:pt idx="323">
                  <c:v>24.009914479245655</c:v>
                </c:pt>
                <c:pt idx="324">
                  <c:v>24.295270393718368</c:v>
                </c:pt>
                <c:pt idx="325">
                  <c:v>24.584549191369067</c:v>
                </c:pt>
                <c:pt idx="326">
                  <c:v>24.877813312223292</c:v>
                </c:pt>
                <c:pt idx="327">
                  <c:v>25.175126332810731</c:v>
                </c:pt>
                <c:pt idx="328">
                  <c:v>25.476552989480815</c:v>
                </c:pt>
                <c:pt idx="329">
                  <c:v>25.782159202250853</c:v>
                </c:pt>
                <c:pt idx="330">
                  <c:v>26.092012099199589</c:v>
                </c:pt>
                <c:pt idx="331">
                  <c:v>26.406180041420551</c:v>
                </c:pt>
                <c:pt idx="332">
                  <c:v>26.724732648548628</c:v>
                </c:pt>
                <c:pt idx="333">
                  <c:v>27.047740824875088</c:v>
                </c:pt>
                <c:pt idx="334">
                  <c:v>27.375276786065463</c:v>
                </c:pt>
                <c:pt idx="335">
                  <c:v>27.707414086495731</c:v>
                </c:pt>
                <c:pt idx="336">
                  <c:v>28.044227647222861</c:v>
                </c:pt>
                <c:pt idx="337">
                  <c:v>28.385793784605404</c:v>
                </c:pt>
                <c:pt idx="338">
                  <c:v>28.732190239591386</c:v>
                </c:pt>
                <c:pt idx="339">
                  <c:v>29.083496207689759</c:v>
                </c:pt>
                <c:pt idx="340">
                  <c:v>29.439792369644262</c:v>
                </c:pt>
                <c:pt idx="341">
                  <c:v>29.801160922826249</c:v>
                </c:pt>
                <c:pt idx="342">
                  <c:v>30.167685613366601</c:v>
                </c:pt>
                <c:pt idx="343">
                  <c:v>30.539451769044625</c:v>
                </c:pt>
                <c:pt idx="344">
                  <c:v>30.916546332954297</c:v>
                </c:pt>
                <c:pt idx="345">
                  <c:v>31.299057897967856</c:v>
                </c:pt>
                <c:pt idx="346">
                  <c:v>31.687076742017382</c:v>
                </c:pt>
                <c:pt idx="347">
                  <c:v>32.080694864216341</c:v>
                </c:pt>
                <c:pt idx="348">
                  <c:v>32.48000602184208</c:v>
                </c:pt>
                <c:pt idx="349">
                  <c:v>32.885105768202983</c:v>
                </c:pt>
                <c:pt idx="350">
                  <c:v>33.296091491412675</c:v>
                </c:pt>
                <c:pt idx="351">
                  <c:v>33.713062454095862</c:v>
                </c:pt>
                <c:pt idx="352">
                  <c:v>34.136119834049893</c:v>
                </c:pt>
                <c:pt idx="353">
                  <c:v>34.565366765888058</c:v>
                </c:pt>
                <c:pt idx="354">
                  <c:v>35.000908383689584</c:v>
                </c:pt>
                <c:pt idx="355">
                  <c:v>35.442851864684833</c:v>
                </c:pt>
                <c:pt idx="356">
                  <c:v>35.891306474001446</c:v>
                </c:pt>
                <c:pt idx="357">
                  <c:v>36.346383610501142</c:v>
                </c:pt>
                <c:pt idx="358">
                  <c:v>36.808196853736071</c:v>
                </c:pt>
                <c:pt idx="359">
                  <c:v>37.276862012054366</c:v>
                </c:pt>
                <c:pt idx="360">
                  <c:v>37.75249717188693</c:v>
                </c:pt>
                <c:pt idx="361">
                  <c:v>38.235222748245732</c:v>
                </c:pt>
                <c:pt idx="362">
                  <c:v>38.72516153646847</c:v>
                </c:pt>
                <c:pt idx="363">
                  <c:v>39.222438765241392</c:v>
                </c:pt>
                <c:pt idx="364">
                  <c:v>39.727182150936535</c:v>
                </c:pt>
                <c:pt idx="365">
                  <c:v>40.239521953298372</c:v>
                </c:pt>
                <c:pt idx="366">
                  <c:v>40.759591032517577</c:v>
                </c:pt>
                <c:pt idx="367">
                  <c:v>41.287524907728496</c:v>
                </c:pt>
                <c:pt idx="368">
                  <c:v>41.82346181697158</c:v>
                </c:pt>
                <c:pt idx="369">
                  <c:v>42.367542778658915</c:v>
                </c:pt>
                <c:pt idx="370">
                  <c:v>42.919911654585725</c:v>
                </c:pt>
                <c:pt idx="371">
                  <c:v>43.480715214530335</c:v>
                </c:pt>
                <c:pt idx="372">
                  <c:v>44.050103202486213</c:v>
                </c:pt>
                <c:pt idx="373">
                  <c:v>44.62822840457239</c:v>
                </c:pt>
                <c:pt idx="374">
                  <c:v>45.215246718667807</c:v>
                </c:pt>
                <c:pt idx="375">
                  <c:v>45.811317225819174</c:v>
                </c:pt>
                <c:pt idx="376">
                  <c:v>46.416602263470807</c:v>
                </c:pt>
                <c:pt idx="377">
                  <c:v>47.031267500568248</c:v>
                </c:pt>
                <c:pt idx="378">
                  <c:v>47.655482014588216</c:v>
                </c:pt>
                <c:pt idx="379">
                  <c:v>48.289418370549576</c:v>
                </c:pt>
                <c:pt idx="380">
                  <c:v>48.933252702061132</c:v>
                </c:pt>
                <c:pt idx="381">
                  <c:v>49.587164794463519</c:v>
                </c:pt>
                <c:pt idx="382">
                  <c:v>50.251338170125997</c:v>
                </c:pt>
                <c:pt idx="383">
                  <c:v>50.925960175958316</c:v>
                </c:pt>
                <c:pt idx="384">
                  <c:v>51.611222073201787</c:v>
                </c:pt>
                <c:pt idx="385">
                  <c:v>52.307319129564121</c:v>
                </c:pt>
                <c:pt idx="386">
                  <c:v>53.014450713766571</c:v>
                </c:pt>
                <c:pt idx="387">
                  <c:v>53.732820392571455</c:v>
                </c:pt>
                <c:pt idx="388">
                  <c:v>54.462636030362148</c:v>
                </c:pt>
                <c:pt idx="389">
                  <c:v>55.204109891350399</c:v>
                </c:pt>
                <c:pt idx="390">
                  <c:v>55.95745874448577</c:v>
                </c:pt>
                <c:pt idx="391">
                  <c:v>56.72290397114628</c:v>
                </c:pt>
                <c:pt idx="392">
                  <c:v>57.500671675691898</c:v>
                </c:pt>
                <c:pt idx="393">
                  <c:v>58.290992798964488</c:v>
                </c:pt>
                <c:pt idx="394">
                  <c:v>59.094103234819151</c:v>
                </c:pt>
                <c:pt idx="395">
                  <c:v>59.910243949778909</c:v>
                </c:pt>
                <c:pt idx="396">
                  <c:v>60.739661105901604</c:v>
                </c:pt>
                <c:pt idx="397">
                  <c:v>61.582606186956362</c:v>
                </c:pt>
                <c:pt idx="398">
                  <c:v>62.439336128006218</c:v>
                </c:pt>
                <c:pt idx="399">
                  <c:v>63.310113448498541</c:v>
                </c:pt>
                <c:pt idx="400">
                  <c:v>64.195206388968472</c:v>
                </c:pt>
              </c:numCache>
            </c:numRef>
          </c:yVal>
          <c:smooth val="1"/>
        </c:ser>
        <c:axId val="50600576"/>
        <c:axId val="92746496"/>
      </c:scatterChart>
      <c:valAx>
        <c:axId val="5060057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Angle de frottement [°]</a:t>
                </a:r>
              </a:p>
            </c:rich>
          </c:tx>
        </c:title>
        <c:numFmt formatCode="General" sourceLinked="1"/>
        <c:tickLblPos val="nextTo"/>
        <c:crossAx val="92746496"/>
        <c:crosses val="autoZero"/>
        <c:crossBetween val="midCat"/>
      </c:valAx>
      <c:valAx>
        <c:axId val="92746496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Nq</a:t>
                </a:r>
              </a:p>
            </c:rich>
          </c:tx>
        </c:title>
        <c:numFmt formatCode="General" sourceLinked="1"/>
        <c:tickLblPos val="nextTo"/>
        <c:crossAx val="50600576"/>
        <c:crosses val="autoZero"/>
        <c:crossBetween val="midCat"/>
      </c:valAx>
    </c:plotArea>
    <c:legend>
      <c:legendPos val="r"/>
    </c:legend>
    <c:plotVisOnly val="1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plotArea>
      <c:layout/>
      <c:scatterChart>
        <c:scatterStyle val="smoothMarker"/>
        <c:ser>
          <c:idx val="0"/>
          <c:order val="0"/>
          <c:tx>
            <c:v>Rankine</c:v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Nc!$A$10:$A$410</c:f>
              <c:numCache>
                <c:formatCode>General</c:formatCode>
                <c:ptCount val="40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0.30000000000000004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0.79999999999999993</c:v>
                </c:pt>
                <c:pt idx="9">
                  <c:v>0.89999999999999991</c:v>
                </c:pt>
                <c:pt idx="10">
                  <c:v>0.99999999999999989</c:v>
                </c:pt>
                <c:pt idx="11">
                  <c:v>1.0999999999999999</c:v>
                </c:pt>
                <c:pt idx="12">
                  <c:v>1.2</c:v>
                </c:pt>
                <c:pt idx="13">
                  <c:v>1.3</c:v>
                </c:pt>
                <c:pt idx="14">
                  <c:v>1.4000000000000001</c:v>
                </c:pt>
                <c:pt idx="15">
                  <c:v>1.5000000000000002</c:v>
                </c:pt>
                <c:pt idx="16">
                  <c:v>1.6000000000000003</c:v>
                </c:pt>
                <c:pt idx="17">
                  <c:v>1.7000000000000004</c:v>
                </c:pt>
                <c:pt idx="18">
                  <c:v>1.8000000000000005</c:v>
                </c:pt>
                <c:pt idx="19">
                  <c:v>1.9000000000000006</c:v>
                </c:pt>
                <c:pt idx="20">
                  <c:v>2.0000000000000004</c:v>
                </c:pt>
                <c:pt idx="21">
                  <c:v>2.1000000000000005</c:v>
                </c:pt>
                <c:pt idx="22">
                  <c:v>2.2000000000000006</c:v>
                </c:pt>
                <c:pt idx="23">
                  <c:v>2.3000000000000007</c:v>
                </c:pt>
                <c:pt idx="24">
                  <c:v>2.4000000000000008</c:v>
                </c:pt>
                <c:pt idx="25">
                  <c:v>2.5000000000000009</c:v>
                </c:pt>
                <c:pt idx="26">
                  <c:v>2.600000000000001</c:v>
                </c:pt>
                <c:pt idx="27">
                  <c:v>2.7000000000000011</c:v>
                </c:pt>
                <c:pt idx="28">
                  <c:v>2.8000000000000012</c:v>
                </c:pt>
                <c:pt idx="29">
                  <c:v>2.9000000000000012</c:v>
                </c:pt>
                <c:pt idx="30">
                  <c:v>3.0000000000000013</c:v>
                </c:pt>
                <c:pt idx="31">
                  <c:v>3.1000000000000014</c:v>
                </c:pt>
                <c:pt idx="32">
                  <c:v>3.2000000000000015</c:v>
                </c:pt>
                <c:pt idx="33">
                  <c:v>3.3000000000000016</c:v>
                </c:pt>
                <c:pt idx="34">
                  <c:v>3.4000000000000017</c:v>
                </c:pt>
                <c:pt idx="35">
                  <c:v>3.5000000000000018</c:v>
                </c:pt>
                <c:pt idx="36">
                  <c:v>3.6000000000000019</c:v>
                </c:pt>
                <c:pt idx="37">
                  <c:v>3.700000000000002</c:v>
                </c:pt>
                <c:pt idx="38">
                  <c:v>3.800000000000002</c:v>
                </c:pt>
                <c:pt idx="39">
                  <c:v>3.9000000000000021</c:v>
                </c:pt>
                <c:pt idx="40">
                  <c:v>4.0000000000000018</c:v>
                </c:pt>
                <c:pt idx="41">
                  <c:v>4.1000000000000014</c:v>
                </c:pt>
                <c:pt idx="42">
                  <c:v>4.2000000000000011</c:v>
                </c:pt>
                <c:pt idx="43">
                  <c:v>4.3000000000000007</c:v>
                </c:pt>
                <c:pt idx="44">
                  <c:v>4.4000000000000004</c:v>
                </c:pt>
                <c:pt idx="45">
                  <c:v>4.5</c:v>
                </c:pt>
                <c:pt idx="46">
                  <c:v>4.5999999999999996</c:v>
                </c:pt>
                <c:pt idx="47">
                  <c:v>4.6999999999999993</c:v>
                </c:pt>
                <c:pt idx="48">
                  <c:v>4.7999999999999989</c:v>
                </c:pt>
                <c:pt idx="49">
                  <c:v>4.8999999999999986</c:v>
                </c:pt>
                <c:pt idx="50">
                  <c:v>4.9999999999999982</c:v>
                </c:pt>
                <c:pt idx="51">
                  <c:v>5.0999999999999979</c:v>
                </c:pt>
                <c:pt idx="52">
                  <c:v>5.1999999999999975</c:v>
                </c:pt>
                <c:pt idx="53">
                  <c:v>5.2999999999999972</c:v>
                </c:pt>
                <c:pt idx="54">
                  <c:v>5.3999999999999968</c:v>
                </c:pt>
                <c:pt idx="55">
                  <c:v>5.4999999999999964</c:v>
                </c:pt>
                <c:pt idx="56">
                  <c:v>5.5999999999999961</c:v>
                </c:pt>
                <c:pt idx="57">
                  <c:v>5.6999999999999957</c:v>
                </c:pt>
                <c:pt idx="58">
                  <c:v>5.7999999999999954</c:v>
                </c:pt>
                <c:pt idx="59">
                  <c:v>5.899999999999995</c:v>
                </c:pt>
                <c:pt idx="60">
                  <c:v>5.9999999999999947</c:v>
                </c:pt>
                <c:pt idx="61">
                  <c:v>6.0999999999999943</c:v>
                </c:pt>
                <c:pt idx="62">
                  <c:v>6.199999999999994</c:v>
                </c:pt>
                <c:pt idx="63">
                  <c:v>6.2999999999999936</c:v>
                </c:pt>
                <c:pt idx="64">
                  <c:v>6.3999999999999932</c:v>
                </c:pt>
                <c:pt idx="65">
                  <c:v>6.4999999999999929</c:v>
                </c:pt>
                <c:pt idx="66">
                  <c:v>6.5999999999999925</c:v>
                </c:pt>
                <c:pt idx="67">
                  <c:v>6.6999999999999922</c:v>
                </c:pt>
                <c:pt idx="68">
                  <c:v>6.7999999999999918</c:v>
                </c:pt>
                <c:pt idx="69">
                  <c:v>6.8999999999999915</c:v>
                </c:pt>
                <c:pt idx="70">
                  <c:v>6.9999999999999911</c:v>
                </c:pt>
                <c:pt idx="71">
                  <c:v>7.0999999999999908</c:v>
                </c:pt>
                <c:pt idx="72">
                  <c:v>7.1999999999999904</c:v>
                </c:pt>
                <c:pt idx="73">
                  <c:v>7.2999999999999901</c:v>
                </c:pt>
                <c:pt idx="74">
                  <c:v>7.3999999999999897</c:v>
                </c:pt>
                <c:pt idx="75">
                  <c:v>7.4999999999999893</c:v>
                </c:pt>
                <c:pt idx="76">
                  <c:v>7.599999999999989</c:v>
                </c:pt>
                <c:pt idx="77">
                  <c:v>7.6999999999999886</c:v>
                </c:pt>
                <c:pt idx="78">
                  <c:v>7.7999999999999883</c:v>
                </c:pt>
                <c:pt idx="79">
                  <c:v>7.8999999999999879</c:v>
                </c:pt>
                <c:pt idx="80">
                  <c:v>7.9999999999999876</c:v>
                </c:pt>
                <c:pt idx="81">
                  <c:v>8.0999999999999872</c:v>
                </c:pt>
                <c:pt idx="82">
                  <c:v>8.1999999999999869</c:v>
                </c:pt>
                <c:pt idx="83">
                  <c:v>8.2999999999999865</c:v>
                </c:pt>
                <c:pt idx="84">
                  <c:v>8.3999999999999861</c:v>
                </c:pt>
                <c:pt idx="85">
                  <c:v>8.4999999999999858</c:v>
                </c:pt>
                <c:pt idx="86">
                  <c:v>8.5999999999999854</c:v>
                </c:pt>
                <c:pt idx="87">
                  <c:v>8.6999999999999851</c:v>
                </c:pt>
                <c:pt idx="88">
                  <c:v>8.7999999999999847</c:v>
                </c:pt>
                <c:pt idx="89">
                  <c:v>8.8999999999999844</c:v>
                </c:pt>
                <c:pt idx="90">
                  <c:v>8.999999999999984</c:v>
                </c:pt>
                <c:pt idx="91">
                  <c:v>9.0999999999999837</c:v>
                </c:pt>
                <c:pt idx="92">
                  <c:v>9.1999999999999833</c:v>
                </c:pt>
                <c:pt idx="93">
                  <c:v>9.2999999999999829</c:v>
                </c:pt>
                <c:pt idx="94">
                  <c:v>9.3999999999999826</c:v>
                </c:pt>
                <c:pt idx="95">
                  <c:v>9.4999999999999822</c:v>
                </c:pt>
                <c:pt idx="96">
                  <c:v>9.5999999999999819</c:v>
                </c:pt>
                <c:pt idx="97">
                  <c:v>9.6999999999999815</c:v>
                </c:pt>
                <c:pt idx="98">
                  <c:v>9.7999999999999812</c:v>
                </c:pt>
                <c:pt idx="99">
                  <c:v>9.8999999999999808</c:v>
                </c:pt>
                <c:pt idx="100">
                  <c:v>9.9999999999999805</c:v>
                </c:pt>
                <c:pt idx="101">
                  <c:v>10.09999999999998</c:v>
                </c:pt>
                <c:pt idx="102">
                  <c:v>10.19999999999998</c:v>
                </c:pt>
                <c:pt idx="103">
                  <c:v>10.299999999999979</c:v>
                </c:pt>
                <c:pt idx="104">
                  <c:v>10.399999999999979</c:v>
                </c:pt>
                <c:pt idx="105">
                  <c:v>10.499999999999979</c:v>
                </c:pt>
                <c:pt idx="106">
                  <c:v>10.599999999999978</c:v>
                </c:pt>
                <c:pt idx="107">
                  <c:v>10.699999999999978</c:v>
                </c:pt>
                <c:pt idx="108">
                  <c:v>10.799999999999978</c:v>
                </c:pt>
                <c:pt idx="109">
                  <c:v>10.899999999999977</c:v>
                </c:pt>
                <c:pt idx="110">
                  <c:v>10.999999999999977</c:v>
                </c:pt>
                <c:pt idx="111">
                  <c:v>11.099999999999977</c:v>
                </c:pt>
                <c:pt idx="112">
                  <c:v>11.199999999999976</c:v>
                </c:pt>
                <c:pt idx="113">
                  <c:v>11.299999999999976</c:v>
                </c:pt>
                <c:pt idx="114">
                  <c:v>11.399999999999975</c:v>
                </c:pt>
                <c:pt idx="115">
                  <c:v>11.499999999999975</c:v>
                </c:pt>
                <c:pt idx="116">
                  <c:v>11.599999999999975</c:v>
                </c:pt>
                <c:pt idx="117">
                  <c:v>11.699999999999974</c:v>
                </c:pt>
                <c:pt idx="118">
                  <c:v>11.799999999999974</c:v>
                </c:pt>
                <c:pt idx="119">
                  <c:v>11.899999999999974</c:v>
                </c:pt>
                <c:pt idx="120">
                  <c:v>11.999999999999973</c:v>
                </c:pt>
                <c:pt idx="121">
                  <c:v>12.099999999999973</c:v>
                </c:pt>
                <c:pt idx="122">
                  <c:v>12.199999999999973</c:v>
                </c:pt>
                <c:pt idx="123">
                  <c:v>12.299999999999972</c:v>
                </c:pt>
                <c:pt idx="124">
                  <c:v>12.399999999999972</c:v>
                </c:pt>
                <c:pt idx="125">
                  <c:v>12.499999999999972</c:v>
                </c:pt>
                <c:pt idx="126">
                  <c:v>12.599999999999971</c:v>
                </c:pt>
                <c:pt idx="127">
                  <c:v>12.699999999999971</c:v>
                </c:pt>
                <c:pt idx="128">
                  <c:v>12.799999999999971</c:v>
                </c:pt>
                <c:pt idx="129">
                  <c:v>12.89999999999997</c:v>
                </c:pt>
                <c:pt idx="130">
                  <c:v>12.99999999999997</c:v>
                </c:pt>
                <c:pt idx="131">
                  <c:v>13.099999999999969</c:v>
                </c:pt>
                <c:pt idx="132">
                  <c:v>13.199999999999969</c:v>
                </c:pt>
                <c:pt idx="133">
                  <c:v>13.299999999999969</c:v>
                </c:pt>
                <c:pt idx="134">
                  <c:v>13.399999999999968</c:v>
                </c:pt>
                <c:pt idx="135">
                  <c:v>13.499999999999968</c:v>
                </c:pt>
                <c:pt idx="136">
                  <c:v>13.599999999999968</c:v>
                </c:pt>
                <c:pt idx="137">
                  <c:v>13.699999999999967</c:v>
                </c:pt>
                <c:pt idx="138">
                  <c:v>13.799999999999967</c:v>
                </c:pt>
                <c:pt idx="139">
                  <c:v>13.899999999999967</c:v>
                </c:pt>
                <c:pt idx="140">
                  <c:v>13.999999999999966</c:v>
                </c:pt>
                <c:pt idx="141">
                  <c:v>14.099999999999966</c:v>
                </c:pt>
                <c:pt idx="142">
                  <c:v>14.199999999999966</c:v>
                </c:pt>
                <c:pt idx="143">
                  <c:v>14.299999999999965</c:v>
                </c:pt>
                <c:pt idx="144">
                  <c:v>14.399999999999965</c:v>
                </c:pt>
                <c:pt idx="145">
                  <c:v>14.499999999999964</c:v>
                </c:pt>
                <c:pt idx="146">
                  <c:v>14.599999999999964</c:v>
                </c:pt>
                <c:pt idx="147">
                  <c:v>14.699999999999964</c:v>
                </c:pt>
                <c:pt idx="148">
                  <c:v>14.799999999999963</c:v>
                </c:pt>
                <c:pt idx="149">
                  <c:v>14.899999999999963</c:v>
                </c:pt>
                <c:pt idx="150">
                  <c:v>14.999999999999963</c:v>
                </c:pt>
                <c:pt idx="151">
                  <c:v>15.099999999999962</c:v>
                </c:pt>
                <c:pt idx="152">
                  <c:v>15.199999999999962</c:v>
                </c:pt>
                <c:pt idx="153">
                  <c:v>15.299999999999962</c:v>
                </c:pt>
                <c:pt idx="154">
                  <c:v>15.399999999999961</c:v>
                </c:pt>
                <c:pt idx="155">
                  <c:v>15.499999999999961</c:v>
                </c:pt>
                <c:pt idx="156">
                  <c:v>15.599999999999961</c:v>
                </c:pt>
                <c:pt idx="157">
                  <c:v>15.69999999999996</c:v>
                </c:pt>
                <c:pt idx="158">
                  <c:v>15.79999999999996</c:v>
                </c:pt>
                <c:pt idx="159">
                  <c:v>15.899999999999959</c:v>
                </c:pt>
                <c:pt idx="160">
                  <c:v>15.999999999999959</c:v>
                </c:pt>
                <c:pt idx="161">
                  <c:v>16.099999999999959</c:v>
                </c:pt>
                <c:pt idx="162">
                  <c:v>16.19999999999996</c:v>
                </c:pt>
                <c:pt idx="163">
                  <c:v>16.299999999999962</c:v>
                </c:pt>
                <c:pt idx="164">
                  <c:v>16.399999999999963</c:v>
                </c:pt>
                <c:pt idx="165">
                  <c:v>16.499999999999964</c:v>
                </c:pt>
                <c:pt idx="166">
                  <c:v>16.599999999999966</c:v>
                </c:pt>
                <c:pt idx="167">
                  <c:v>16.699999999999967</c:v>
                </c:pt>
                <c:pt idx="168">
                  <c:v>16.799999999999969</c:v>
                </c:pt>
                <c:pt idx="169">
                  <c:v>16.89999999999997</c:v>
                </c:pt>
                <c:pt idx="170">
                  <c:v>16.999999999999972</c:v>
                </c:pt>
                <c:pt idx="171">
                  <c:v>17.099999999999973</c:v>
                </c:pt>
                <c:pt idx="172">
                  <c:v>17.199999999999974</c:v>
                </c:pt>
                <c:pt idx="173">
                  <c:v>17.299999999999976</c:v>
                </c:pt>
                <c:pt idx="174">
                  <c:v>17.399999999999977</c:v>
                </c:pt>
                <c:pt idx="175">
                  <c:v>17.499999999999979</c:v>
                </c:pt>
                <c:pt idx="176">
                  <c:v>17.59999999999998</c:v>
                </c:pt>
                <c:pt idx="177">
                  <c:v>17.699999999999982</c:v>
                </c:pt>
                <c:pt idx="178">
                  <c:v>17.799999999999983</c:v>
                </c:pt>
                <c:pt idx="179">
                  <c:v>17.899999999999984</c:v>
                </c:pt>
                <c:pt idx="180">
                  <c:v>17.999999999999986</c:v>
                </c:pt>
                <c:pt idx="181">
                  <c:v>18.099999999999987</c:v>
                </c:pt>
                <c:pt idx="182">
                  <c:v>18.199999999999989</c:v>
                </c:pt>
                <c:pt idx="183">
                  <c:v>18.29999999999999</c:v>
                </c:pt>
                <c:pt idx="184">
                  <c:v>18.399999999999991</c:v>
                </c:pt>
                <c:pt idx="185">
                  <c:v>18.499999999999993</c:v>
                </c:pt>
                <c:pt idx="186">
                  <c:v>18.599999999999994</c:v>
                </c:pt>
                <c:pt idx="187">
                  <c:v>18.699999999999996</c:v>
                </c:pt>
                <c:pt idx="188">
                  <c:v>18.799999999999997</c:v>
                </c:pt>
                <c:pt idx="189">
                  <c:v>18.899999999999999</c:v>
                </c:pt>
                <c:pt idx="190">
                  <c:v>19</c:v>
                </c:pt>
                <c:pt idx="191">
                  <c:v>19.100000000000001</c:v>
                </c:pt>
                <c:pt idx="192">
                  <c:v>19.200000000000003</c:v>
                </c:pt>
                <c:pt idx="193">
                  <c:v>19.300000000000004</c:v>
                </c:pt>
                <c:pt idx="194">
                  <c:v>19.400000000000006</c:v>
                </c:pt>
                <c:pt idx="195">
                  <c:v>19.500000000000007</c:v>
                </c:pt>
                <c:pt idx="196">
                  <c:v>19.600000000000009</c:v>
                </c:pt>
                <c:pt idx="197">
                  <c:v>19.70000000000001</c:v>
                </c:pt>
                <c:pt idx="198">
                  <c:v>19.800000000000011</c:v>
                </c:pt>
                <c:pt idx="199">
                  <c:v>19.900000000000013</c:v>
                </c:pt>
                <c:pt idx="200">
                  <c:v>20.000000000000014</c:v>
                </c:pt>
                <c:pt idx="201">
                  <c:v>20.100000000000016</c:v>
                </c:pt>
                <c:pt idx="202">
                  <c:v>20.200000000000017</c:v>
                </c:pt>
                <c:pt idx="203">
                  <c:v>20.300000000000018</c:v>
                </c:pt>
                <c:pt idx="204">
                  <c:v>20.40000000000002</c:v>
                </c:pt>
                <c:pt idx="205">
                  <c:v>20.500000000000021</c:v>
                </c:pt>
                <c:pt idx="206">
                  <c:v>20.600000000000023</c:v>
                </c:pt>
                <c:pt idx="207">
                  <c:v>20.700000000000024</c:v>
                </c:pt>
                <c:pt idx="208">
                  <c:v>20.800000000000026</c:v>
                </c:pt>
                <c:pt idx="209">
                  <c:v>20.900000000000027</c:v>
                </c:pt>
                <c:pt idx="210">
                  <c:v>21.000000000000028</c:v>
                </c:pt>
                <c:pt idx="211">
                  <c:v>21.10000000000003</c:v>
                </c:pt>
                <c:pt idx="212">
                  <c:v>21.200000000000031</c:v>
                </c:pt>
                <c:pt idx="213">
                  <c:v>21.300000000000033</c:v>
                </c:pt>
                <c:pt idx="214">
                  <c:v>21.400000000000034</c:v>
                </c:pt>
                <c:pt idx="215">
                  <c:v>21.500000000000036</c:v>
                </c:pt>
                <c:pt idx="216">
                  <c:v>21.600000000000037</c:v>
                </c:pt>
                <c:pt idx="217">
                  <c:v>21.700000000000038</c:v>
                </c:pt>
                <c:pt idx="218">
                  <c:v>21.80000000000004</c:v>
                </c:pt>
                <c:pt idx="219">
                  <c:v>21.900000000000041</c:v>
                </c:pt>
                <c:pt idx="220">
                  <c:v>22.000000000000043</c:v>
                </c:pt>
                <c:pt idx="221">
                  <c:v>22.100000000000044</c:v>
                </c:pt>
                <c:pt idx="222">
                  <c:v>22.200000000000045</c:v>
                </c:pt>
                <c:pt idx="223">
                  <c:v>22.300000000000047</c:v>
                </c:pt>
                <c:pt idx="224">
                  <c:v>22.400000000000048</c:v>
                </c:pt>
                <c:pt idx="225">
                  <c:v>22.50000000000005</c:v>
                </c:pt>
                <c:pt idx="226">
                  <c:v>22.600000000000051</c:v>
                </c:pt>
                <c:pt idx="227">
                  <c:v>22.700000000000053</c:v>
                </c:pt>
                <c:pt idx="228">
                  <c:v>22.800000000000054</c:v>
                </c:pt>
                <c:pt idx="229">
                  <c:v>22.900000000000055</c:v>
                </c:pt>
                <c:pt idx="230">
                  <c:v>23.000000000000057</c:v>
                </c:pt>
                <c:pt idx="231">
                  <c:v>23.100000000000058</c:v>
                </c:pt>
                <c:pt idx="232">
                  <c:v>23.20000000000006</c:v>
                </c:pt>
                <c:pt idx="233">
                  <c:v>23.300000000000061</c:v>
                </c:pt>
                <c:pt idx="234">
                  <c:v>23.400000000000063</c:v>
                </c:pt>
                <c:pt idx="235">
                  <c:v>23.500000000000064</c:v>
                </c:pt>
                <c:pt idx="236">
                  <c:v>23.600000000000065</c:v>
                </c:pt>
                <c:pt idx="237">
                  <c:v>23.700000000000067</c:v>
                </c:pt>
                <c:pt idx="238">
                  <c:v>23.800000000000068</c:v>
                </c:pt>
                <c:pt idx="239">
                  <c:v>23.90000000000007</c:v>
                </c:pt>
                <c:pt idx="240">
                  <c:v>24.000000000000071</c:v>
                </c:pt>
                <c:pt idx="241">
                  <c:v>24.100000000000072</c:v>
                </c:pt>
                <c:pt idx="242">
                  <c:v>24.200000000000074</c:v>
                </c:pt>
                <c:pt idx="243">
                  <c:v>24.300000000000075</c:v>
                </c:pt>
                <c:pt idx="244">
                  <c:v>24.400000000000077</c:v>
                </c:pt>
                <c:pt idx="245">
                  <c:v>24.500000000000078</c:v>
                </c:pt>
                <c:pt idx="246">
                  <c:v>24.60000000000008</c:v>
                </c:pt>
                <c:pt idx="247">
                  <c:v>24.700000000000081</c:v>
                </c:pt>
                <c:pt idx="248">
                  <c:v>24.800000000000082</c:v>
                </c:pt>
                <c:pt idx="249">
                  <c:v>24.900000000000084</c:v>
                </c:pt>
                <c:pt idx="250">
                  <c:v>25.000000000000085</c:v>
                </c:pt>
                <c:pt idx="251">
                  <c:v>25.100000000000087</c:v>
                </c:pt>
                <c:pt idx="252">
                  <c:v>25.200000000000088</c:v>
                </c:pt>
                <c:pt idx="253">
                  <c:v>25.30000000000009</c:v>
                </c:pt>
                <c:pt idx="254">
                  <c:v>25.400000000000091</c:v>
                </c:pt>
                <c:pt idx="255">
                  <c:v>25.500000000000092</c:v>
                </c:pt>
                <c:pt idx="256">
                  <c:v>25.600000000000094</c:v>
                </c:pt>
                <c:pt idx="257">
                  <c:v>25.700000000000095</c:v>
                </c:pt>
                <c:pt idx="258">
                  <c:v>25.800000000000097</c:v>
                </c:pt>
                <c:pt idx="259">
                  <c:v>25.900000000000098</c:v>
                </c:pt>
                <c:pt idx="260">
                  <c:v>26.000000000000099</c:v>
                </c:pt>
                <c:pt idx="261">
                  <c:v>26.100000000000101</c:v>
                </c:pt>
                <c:pt idx="262">
                  <c:v>26.200000000000102</c:v>
                </c:pt>
                <c:pt idx="263">
                  <c:v>26.300000000000104</c:v>
                </c:pt>
                <c:pt idx="264">
                  <c:v>26.400000000000105</c:v>
                </c:pt>
                <c:pt idx="265">
                  <c:v>26.500000000000107</c:v>
                </c:pt>
                <c:pt idx="266">
                  <c:v>26.600000000000108</c:v>
                </c:pt>
                <c:pt idx="267">
                  <c:v>26.700000000000109</c:v>
                </c:pt>
                <c:pt idx="268">
                  <c:v>26.800000000000111</c:v>
                </c:pt>
                <c:pt idx="269">
                  <c:v>26.900000000000112</c:v>
                </c:pt>
                <c:pt idx="270">
                  <c:v>27.000000000000114</c:v>
                </c:pt>
                <c:pt idx="271">
                  <c:v>27.100000000000115</c:v>
                </c:pt>
                <c:pt idx="272">
                  <c:v>27.200000000000117</c:v>
                </c:pt>
                <c:pt idx="273">
                  <c:v>27.300000000000118</c:v>
                </c:pt>
                <c:pt idx="274">
                  <c:v>27.400000000000119</c:v>
                </c:pt>
                <c:pt idx="275">
                  <c:v>27.500000000000121</c:v>
                </c:pt>
                <c:pt idx="276">
                  <c:v>27.600000000000122</c:v>
                </c:pt>
                <c:pt idx="277">
                  <c:v>27.700000000000124</c:v>
                </c:pt>
                <c:pt idx="278">
                  <c:v>27.800000000000125</c:v>
                </c:pt>
                <c:pt idx="279">
                  <c:v>27.900000000000126</c:v>
                </c:pt>
                <c:pt idx="280">
                  <c:v>28.000000000000128</c:v>
                </c:pt>
                <c:pt idx="281">
                  <c:v>28.100000000000129</c:v>
                </c:pt>
                <c:pt idx="282">
                  <c:v>28.200000000000131</c:v>
                </c:pt>
                <c:pt idx="283">
                  <c:v>28.300000000000132</c:v>
                </c:pt>
                <c:pt idx="284">
                  <c:v>28.400000000000134</c:v>
                </c:pt>
                <c:pt idx="285">
                  <c:v>28.500000000000135</c:v>
                </c:pt>
                <c:pt idx="286">
                  <c:v>28.600000000000136</c:v>
                </c:pt>
                <c:pt idx="287">
                  <c:v>28.700000000000138</c:v>
                </c:pt>
                <c:pt idx="288">
                  <c:v>28.800000000000139</c:v>
                </c:pt>
                <c:pt idx="289">
                  <c:v>28.900000000000141</c:v>
                </c:pt>
                <c:pt idx="290">
                  <c:v>29.000000000000142</c:v>
                </c:pt>
                <c:pt idx="291">
                  <c:v>29.100000000000144</c:v>
                </c:pt>
                <c:pt idx="292">
                  <c:v>29.200000000000145</c:v>
                </c:pt>
                <c:pt idx="293">
                  <c:v>29.300000000000146</c:v>
                </c:pt>
                <c:pt idx="294">
                  <c:v>29.400000000000148</c:v>
                </c:pt>
                <c:pt idx="295">
                  <c:v>29.500000000000149</c:v>
                </c:pt>
                <c:pt idx="296">
                  <c:v>29.600000000000151</c:v>
                </c:pt>
                <c:pt idx="297">
                  <c:v>29.700000000000152</c:v>
                </c:pt>
                <c:pt idx="298">
                  <c:v>29.800000000000153</c:v>
                </c:pt>
                <c:pt idx="299">
                  <c:v>29.900000000000155</c:v>
                </c:pt>
                <c:pt idx="300">
                  <c:v>30.000000000000156</c:v>
                </c:pt>
                <c:pt idx="301">
                  <c:v>30.100000000000158</c:v>
                </c:pt>
                <c:pt idx="302">
                  <c:v>30.200000000000159</c:v>
                </c:pt>
                <c:pt idx="303">
                  <c:v>30.300000000000161</c:v>
                </c:pt>
                <c:pt idx="304">
                  <c:v>30.400000000000162</c:v>
                </c:pt>
                <c:pt idx="305">
                  <c:v>30.500000000000163</c:v>
                </c:pt>
                <c:pt idx="306">
                  <c:v>30.600000000000165</c:v>
                </c:pt>
                <c:pt idx="307">
                  <c:v>30.700000000000166</c:v>
                </c:pt>
                <c:pt idx="308">
                  <c:v>30.800000000000168</c:v>
                </c:pt>
                <c:pt idx="309">
                  <c:v>30.900000000000169</c:v>
                </c:pt>
                <c:pt idx="310">
                  <c:v>31.000000000000171</c:v>
                </c:pt>
                <c:pt idx="311">
                  <c:v>31.100000000000172</c:v>
                </c:pt>
                <c:pt idx="312">
                  <c:v>31.200000000000173</c:v>
                </c:pt>
                <c:pt idx="313">
                  <c:v>31.300000000000175</c:v>
                </c:pt>
                <c:pt idx="314">
                  <c:v>31.400000000000176</c:v>
                </c:pt>
                <c:pt idx="315">
                  <c:v>31.500000000000178</c:v>
                </c:pt>
                <c:pt idx="316">
                  <c:v>31.600000000000179</c:v>
                </c:pt>
                <c:pt idx="317">
                  <c:v>31.70000000000018</c:v>
                </c:pt>
                <c:pt idx="318">
                  <c:v>31.800000000000182</c:v>
                </c:pt>
                <c:pt idx="319">
                  <c:v>31.900000000000183</c:v>
                </c:pt>
                <c:pt idx="320">
                  <c:v>32.000000000000185</c:v>
                </c:pt>
                <c:pt idx="321">
                  <c:v>32.100000000000186</c:v>
                </c:pt>
                <c:pt idx="322">
                  <c:v>32.200000000000188</c:v>
                </c:pt>
                <c:pt idx="323">
                  <c:v>32.300000000000189</c:v>
                </c:pt>
                <c:pt idx="324">
                  <c:v>32.40000000000019</c:v>
                </c:pt>
                <c:pt idx="325">
                  <c:v>32.500000000000192</c:v>
                </c:pt>
                <c:pt idx="326">
                  <c:v>32.600000000000193</c:v>
                </c:pt>
                <c:pt idx="327">
                  <c:v>32.700000000000195</c:v>
                </c:pt>
                <c:pt idx="328">
                  <c:v>32.800000000000196</c:v>
                </c:pt>
                <c:pt idx="329">
                  <c:v>32.900000000000198</c:v>
                </c:pt>
                <c:pt idx="330">
                  <c:v>33.000000000000199</c:v>
                </c:pt>
                <c:pt idx="331">
                  <c:v>33.1000000000002</c:v>
                </c:pt>
                <c:pt idx="332">
                  <c:v>33.200000000000202</c:v>
                </c:pt>
                <c:pt idx="333">
                  <c:v>33.300000000000203</c:v>
                </c:pt>
                <c:pt idx="334">
                  <c:v>33.400000000000205</c:v>
                </c:pt>
                <c:pt idx="335">
                  <c:v>33.500000000000206</c:v>
                </c:pt>
                <c:pt idx="336">
                  <c:v>33.600000000000207</c:v>
                </c:pt>
                <c:pt idx="337">
                  <c:v>33.700000000000209</c:v>
                </c:pt>
                <c:pt idx="338">
                  <c:v>33.80000000000021</c:v>
                </c:pt>
                <c:pt idx="339">
                  <c:v>33.900000000000212</c:v>
                </c:pt>
                <c:pt idx="340">
                  <c:v>34.000000000000213</c:v>
                </c:pt>
                <c:pt idx="341">
                  <c:v>34.100000000000215</c:v>
                </c:pt>
                <c:pt idx="342">
                  <c:v>34.200000000000216</c:v>
                </c:pt>
                <c:pt idx="343">
                  <c:v>34.300000000000217</c:v>
                </c:pt>
                <c:pt idx="344">
                  <c:v>34.400000000000219</c:v>
                </c:pt>
                <c:pt idx="345">
                  <c:v>34.50000000000022</c:v>
                </c:pt>
                <c:pt idx="346">
                  <c:v>34.600000000000222</c:v>
                </c:pt>
                <c:pt idx="347">
                  <c:v>34.700000000000223</c:v>
                </c:pt>
                <c:pt idx="348">
                  <c:v>34.800000000000225</c:v>
                </c:pt>
                <c:pt idx="349">
                  <c:v>34.900000000000226</c:v>
                </c:pt>
                <c:pt idx="350">
                  <c:v>35.000000000000227</c:v>
                </c:pt>
                <c:pt idx="351">
                  <c:v>35.100000000000229</c:v>
                </c:pt>
                <c:pt idx="352">
                  <c:v>35.20000000000023</c:v>
                </c:pt>
                <c:pt idx="353">
                  <c:v>35.300000000000232</c:v>
                </c:pt>
                <c:pt idx="354">
                  <c:v>35.400000000000233</c:v>
                </c:pt>
                <c:pt idx="355">
                  <c:v>35.500000000000234</c:v>
                </c:pt>
                <c:pt idx="356">
                  <c:v>35.600000000000236</c:v>
                </c:pt>
                <c:pt idx="357">
                  <c:v>35.700000000000237</c:v>
                </c:pt>
                <c:pt idx="358">
                  <c:v>35.800000000000239</c:v>
                </c:pt>
                <c:pt idx="359">
                  <c:v>35.90000000000024</c:v>
                </c:pt>
                <c:pt idx="360">
                  <c:v>36.000000000000242</c:v>
                </c:pt>
                <c:pt idx="361">
                  <c:v>36.100000000000243</c:v>
                </c:pt>
                <c:pt idx="362">
                  <c:v>36.200000000000244</c:v>
                </c:pt>
                <c:pt idx="363">
                  <c:v>36.300000000000246</c:v>
                </c:pt>
                <c:pt idx="364">
                  <c:v>36.400000000000247</c:v>
                </c:pt>
                <c:pt idx="365">
                  <c:v>36.500000000000249</c:v>
                </c:pt>
                <c:pt idx="366">
                  <c:v>36.60000000000025</c:v>
                </c:pt>
                <c:pt idx="367">
                  <c:v>36.700000000000252</c:v>
                </c:pt>
                <c:pt idx="368">
                  <c:v>36.800000000000253</c:v>
                </c:pt>
                <c:pt idx="369">
                  <c:v>36.900000000000254</c:v>
                </c:pt>
                <c:pt idx="370">
                  <c:v>37.000000000000256</c:v>
                </c:pt>
                <c:pt idx="371">
                  <c:v>37.100000000000257</c:v>
                </c:pt>
                <c:pt idx="372">
                  <c:v>37.200000000000259</c:v>
                </c:pt>
                <c:pt idx="373">
                  <c:v>37.30000000000026</c:v>
                </c:pt>
                <c:pt idx="374">
                  <c:v>37.400000000000261</c:v>
                </c:pt>
                <c:pt idx="375">
                  <c:v>37.500000000000263</c:v>
                </c:pt>
                <c:pt idx="376">
                  <c:v>37.600000000000264</c:v>
                </c:pt>
                <c:pt idx="377">
                  <c:v>37.700000000000266</c:v>
                </c:pt>
                <c:pt idx="378">
                  <c:v>37.800000000000267</c:v>
                </c:pt>
                <c:pt idx="379">
                  <c:v>37.900000000000269</c:v>
                </c:pt>
                <c:pt idx="380">
                  <c:v>38.00000000000027</c:v>
                </c:pt>
                <c:pt idx="381">
                  <c:v>38.100000000000271</c:v>
                </c:pt>
                <c:pt idx="382">
                  <c:v>38.200000000000273</c:v>
                </c:pt>
                <c:pt idx="383">
                  <c:v>38.300000000000274</c:v>
                </c:pt>
                <c:pt idx="384">
                  <c:v>38.400000000000276</c:v>
                </c:pt>
                <c:pt idx="385">
                  <c:v>38.500000000000277</c:v>
                </c:pt>
                <c:pt idx="386">
                  <c:v>38.600000000000279</c:v>
                </c:pt>
                <c:pt idx="387">
                  <c:v>38.70000000000028</c:v>
                </c:pt>
                <c:pt idx="388">
                  <c:v>38.800000000000281</c:v>
                </c:pt>
                <c:pt idx="389">
                  <c:v>38.900000000000283</c:v>
                </c:pt>
                <c:pt idx="390">
                  <c:v>39.000000000000284</c:v>
                </c:pt>
                <c:pt idx="391">
                  <c:v>39.100000000000286</c:v>
                </c:pt>
                <c:pt idx="392">
                  <c:v>39.200000000000287</c:v>
                </c:pt>
                <c:pt idx="393">
                  <c:v>39.300000000000288</c:v>
                </c:pt>
                <c:pt idx="394">
                  <c:v>39.40000000000029</c:v>
                </c:pt>
                <c:pt idx="395">
                  <c:v>39.500000000000291</c:v>
                </c:pt>
                <c:pt idx="396">
                  <c:v>39.600000000000293</c:v>
                </c:pt>
                <c:pt idx="397">
                  <c:v>39.700000000000294</c:v>
                </c:pt>
                <c:pt idx="398">
                  <c:v>39.800000000000296</c:v>
                </c:pt>
                <c:pt idx="399">
                  <c:v>39.900000000000297</c:v>
                </c:pt>
                <c:pt idx="400">
                  <c:v>40.000000000000298</c:v>
                </c:pt>
              </c:numCache>
            </c:numRef>
          </c:xVal>
          <c:yVal>
            <c:numRef>
              <c:f>Nc!$C$10:$C$410</c:f>
              <c:numCache>
                <c:formatCode>General</c:formatCode>
                <c:ptCount val="401"/>
                <c:pt idx="0">
                  <c:v>3.9999999999999991</c:v>
                </c:pt>
                <c:pt idx="1">
                  <c:v>4.0139931525625698</c:v>
                </c:pt>
                <c:pt idx="2">
                  <c:v>4.0280475701951817</c:v>
                </c:pt>
                <c:pt idx="3">
                  <c:v>4.0421635965770708</c:v>
                </c:pt>
                <c:pt idx="4">
                  <c:v>4.0563415776871921</c:v>
                </c:pt>
                <c:pt idx="5">
                  <c:v>4.0705818618222107</c:v>
                </c:pt>
                <c:pt idx="6">
                  <c:v>4.0848847996146915</c:v>
                </c:pt>
                <c:pt idx="7">
                  <c:v>4.0992507440514379</c:v>
                </c:pt>
                <c:pt idx="8">
                  <c:v>4.113680050492003</c:v>
                </c:pt>
                <c:pt idx="9">
                  <c:v>4.1281730766873492</c:v>
                </c:pt>
                <c:pt idx="10">
                  <c:v>4.1427301827987053</c:v>
                </c:pt>
                <c:pt idx="11">
                  <c:v>4.1573517314165631</c:v>
                </c:pt>
                <c:pt idx="12">
                  <c:v>4.1720380875798728</c:v>
                </c:pt>
                <c:pt idx="13">
                  <c:v>4.1867896187953733</c:v>
                </c:pt>
                <c:pt idx="14">
                  <c:v>4.2016066950571611</c:v>
                </c:pt>
                <c:pt idx="15">
                  <c:v>4.2164896888663534</c:v>
                </c:pt>
                <c:pt idx="16">
                  <c:v>4.2314389752510042</c:v>
                </c:pt>
                <c:pt idx="17">
                  <c:v>4.2464549317861575</c:v>
                </c:pt>
                <c:pt idx="18">
                  <c:v>4.2615379386140937</c:v>
                </c:pt>
                <c:pt idx="19">
                  <c:v>4.2766883784647627</c:v>
                </c:pt>
                <c:pt idx="20">
                  <c:v>4.2919066366764094</c:v>
                </c:pt>
                <c:pt idx="21">
                  <c:v>4.3071931012163587</c:v>
                </c:pt>
                <c:pt idx="22">
                  <c:v>4.3225481627020397</c:v>
                </c:pt>
                <c:pt idx="23">
                  <c:v>4.3379722144221411</c:v>
                </c:pt>
                <c:pt idx="24">
                  <c:v>4.3534656523580173</c:v>
                </c:pt>
                <c:pt idx="25">
                  <c:v>4.3690288752052426</c:v>
                </c:pt>
                <c:pt idx="26">
                  <c:v>4.3846622843954091</c:v>
                </c:pt>
                <c:pt idx="27">
                  <c:v>4.4003662841180784</c:v>
                </c:pt>
                <c:pt idx="28">
                  <c:v>4.4161412813429664</c:v>
                </c:pt>
                <c:pt idx="29">
                  <c:v>4.4319876858423228</c:v>
                </c:pt>
                <c:pt idx="30">
                  <c:v>4.4479059102135148</c:v>
                </c:pt>
                <c:pt idx="31">
                  <c:v>4.4638963699018177</c:v>
                </c:pt>
                <c:pt idx="32">
                  <c:v>4.4799594832234284</c:v>
                </c:pt>
                <c:pt idx="33">
                  <c:v>4.4960956713886668</c:v>
                </c:pt>
                <c:pt idx="34">
                  <c:v>4.5123053585254169</c:v>
                </c:pt>
                <c:pt idx="35">
                  <c:v>4.5285889717027672</c:v>
                </c:pt>
                <c:pt idx="36">
                  <c:v>4.5449469409548868</c:v>
                </c:pt>
                <c:pt idx="37">
                  <c:v>4.5613796993051103</c:v>
                </c:pt>
                <c:pt idx="38">
                  <c:v>4.5778876827902391</c:v>
                </c:pt>
                <c:pt idx="39">
                  <c:v>4.5944713304850939</c:v>
                </c:pt>
                <c:pt idx="40">
                  <c:v>4.6111310845272779</c:v>
                </c:pt>
                <c:pt idx="41">
                  <c:v>4.627867390142165</c:v>
                </c:pt>
                <c:pt idx="42">
                  <c:v>4.644680695668149</c:v>
                </c:pt>
                <c:pt idx="43">
                  <c:v>4.6615714525820877</c:v>
                </c:pt>
                <c:pt idx="44">
                  <c:v>4.6785401155250277</c:v>
                </c:pt>
                <c:pt idx="45">
                  <c:v>4.6955871423281366</c:v>
                </c:pt>
                <c:pt idx="46">
                  <c:v>4.7127129940388981</c:v>
                </c:pt>
                <c:pt idx="47">
                  <c:v>4.7299181349475496</c:v>
                </c:pt>
                <c:pt idx="48">
                  <c:v>4.7472030326137542</c:v>
                </c:pt>
                <c:pt idx="49">
                  <c:v>4.764568157893553</c:v>
                </c:pt>
                <c:pt idx="50">
                  <c:v>4.7820139849665297</c:v>
                </c:pt>
                <c:pt idx="51">
                  <c:v>4.7995409913632852</c:v>
                </c:pt>
                <c:pt idx="52">
                  <c:v>4.8171496579931041</c:v>
                </c:pt>
                <c:pt idx="53">
                  <c:v>4.8348404691719633</c:v>
                </c:pt>
                <c:pt idx="54">
                  <c:v>4.8526139126507202</c:v>
                </c:pt>
                <c:pt idx="55">
                  <c:v>4.8704704796436484</c:v>
                </c:pt>
                <c:pt idx="56">
                  <c:v>4.8884106648571723</c:v>
                </c:pt>
                <c:pt idx="57">
                  <c:v>4.9064349665189413</c:v>
                </c:pt>
                <c:pt idx="58">
                  <c:v>4.92454388640712</c:v>
                </c:pt>
                <c:pt idx="59">
                  <c:v>4.9427379298800016</c:v>
                </c:pt>
                <c:pt idx="60">
                  <c:v>4.9610176059058873</c:v>
                </c:pt>
                <c:pt idx="61">
                  <c:v>4.9793834270932358</c:v>
                </c:pt>
                <c:pt idx="62">
                  <c:v>4.9978359097211378</c:v>
                </c:pt>
                <c:pt idx="63">
                  <c:v>5.0163755737700431</c:v>
                </c:pt>
                <c:pt idx="64">
                  <c:v>5.0350029429528131</c:v>
                </c:pt>
                <c:pt idx="65">
                  <c:v>5.0537185447460402</c:v>
                </c:pt>
                <c:pt idx="66">
                  <c:v>5.0725229104217062</c:v>
                </c:pt>
                <c:pt idx="67">
                  <c:v>5.0914165750790987</c:v>
                </c:pt>
                <c:pt idx="68">
                  <c:v>5.1104000776770917</c:v>
                </c:pt>
                <c:pt idx="69">
                  <c:v>5.1294739610666715</c:v>
                </c:pt>
                <c:pt idx="70">
                  <c:v>5.1486387720238405</c:v>
                </c:pt>
                <c:pt idx="71">
                  <c:v>5.1678950612827892</c:v>
                </c:pt>
                <c:pt idx="72">
                  <c:v>5.1872433835694158</c:v>
                </c:pt>
                <c:pt idx="73">
                  <c:v>5.2066842976351708</c:v>
                </c:pt>
                <c:pt idx="74">
                  <c:v>5.2262183662912012</c:v>
                </c:pt>
                <c:pt idx="75">
                  <c:v>5.2458461564428722</c:v>
                </c:pt>
                <c:pt idx="76">
                  <c:v>5.2655682391245877</c:v>
                </c:pt>
                <c:pt idx="77">
                  <c:v>5.2853851895349582</c:v>
                </c:pt>
                <c:pt idx="78">
                  <c:v>5.3052975870723191</c:v>
                </c:pt>
                <c:pt idx="79">
                  <c:v>5.3253060153705949</c:v>
                </c:pt>
                <c:pt idx="80">
                  <c:v>5.3454110623355051</c:v>
                </c:pt>
                <c:pt idx="81">
                  <c:v>5.3656133201811302</c:v>
                </c:pt>
                <c:pt idx="82">
                  <c:v>5.3859133854668322</c:v>
                </c:pt>
                <c:pt idx="83">
                  <c:v>5.4063118591345463</c:v>
                </c:pt>
                <c:pt idx="84">
                  <c:v>5.4268093465464187</c:v>
                </c:pt>
                <c:pt idx="85">
                  <c:v>5.4474064575228454</c:v>
                </c:pt>
                <c:pt idx="86">
                  <c:v>5.4681038063808538</c:v>
                </c:pt>
                <c:pt idx="87">
                  <c:v>5.4889020119728755</c:v>
                </c:pt>
                <c:pt idx="88">
                  <c:v>5.5098016977259121</c:v>
                </c:pt>
                <c:pt idx="89">
                  <c:v>5.5308034916810644</c:v>
                </c:pt>
                <c:pt idx="90">
                  <c:v>5.551908026533483</c:v>
                </c:pt>
                <c:pt idx="91">
                  <c:v>5.5731159396726699</c:v>
                </c:pt>
                <c:pt idx="92">
                  <c:v>5.5944278732232382</c:v>
                </c:pt>
                <c:pt idx="93">
                  <c:v>5.6158444740860229</c:v>
                </c:pt>
                <c:pt idx="94">
                  <c:v>5.6373663939796286</c:v>
                </c:pt>
                <c:pt idx="95">
                  <c:v>5.6589942894823855</c:v>
                </c:pt>
                <c:pt idx="96">
                  <c:v>5.6807288220747232</c:v>
                </c:pt>
                <c:pt idx="97">
                  <c:v>5.7025706581819593</c:v>
                </c:pt>
                <c:pt idx="98">
                  <c:v>5.7245204692175298</c:v>
                </c:pt>
                <c:pt idx="99">
                  <c:v>5.746578931626642</c:v>
                </c:pt>
                <c:pt idx="100">
                  <c:v>5.7687467269303605</c:v>
                </c:pt>
                <c:pt idx="101">
                  <c:v>5.7910245417701507</c:v>
                </c:pt>
                <c:pt idx="102">
                  <c:v>5.8134130679528475</c:v>
                </c:pt>
                <c:pt idx="103">
                  <c:v>5.8359130024961008</c:v>
                </c:pt>
                <c:pt idx="104">
                  <c:v>5.8585250476742576</c:v>
                </c:pt>
                <c:pt idx="105">
                  <c:v>5.8812499110647209</c:v>
                </c:pt>
                <c:pt idx="106">
                  <c:v>5.9040883055947555</c:v>
                </c:pt>
                <c:pt idx="107">
                  <c:v>5.9270409495888075</c:v>
                </c:pt>
                <c:pt idx="108">
                  <c:v>5.9501085668162403</c:v>
                </c:pt>
                <c:pt idx="109">
                  <c:v>5.9732918865396236</c:v>
                </c:pt>
                <c:pt idx="110">
                  <c:v>5.9965916435634501</c:v>
                </c:pt>
                <c:pt idx="111">
                  <c:v>6.020008578283397</c:v>
                </c:pt>
                <c:pt idx="112">
                  <c:v>6.0435434367360532</c:v>
                </c:pt>
                <c:pt idx="113">
                  <c:v>6.0671969706491549</c:v>
                </c:pt>
                <c:pt idx="114">
                  <c:v>6.0909699374923711</c:v>
                </c:pt>
                <c:pt idx="115">
                  <c:v>6.1148631005285541</c:v>
                </c:pt>
                <c:pt idx="116">
                  <c:v>6.1388772288655549</c:v>
                </c:pt>
                <c:pt idx="117">
                  <c:v>6.1630130975085358</c:v>
                </c:pt>
                <c:pt idx="118">
                  <c:v>6.1872714874128629</c:v>
                </c:pt>
                <c:pt idx="119">
                  <c:v>6.2116531855374797</c:v>
                </c:pt>
                <c:pt idx="120">
                  <c:v>6.2361589848988874</c:v>
                </c:pt>
                <c:pt idx="121">
                  <c:v>6.2607896846256557</c:v>
                </c:pt>
                <c:pt idx="122">
                  <c:v>6.2855460900134759</c:v>
                </c:pt>
                <c:pt idx="123">
                  <c:v>6.3104290125808227</c:v>
                </c:pt>
                <c:pt idx="124">
                  <c:v>6.335439270125149</c:v>
                </c:pt>
                <c:pt idx="125">
                  <c:v>6.360577686779699</c:v>
                </c:pt>
                <c:pt idx="126">
                  <c:v>6.3858450930708779</c:v>
                </c:pt>
                <c:pt idx="127">
                  <c:v>6.4112423259762359</c:v>
                </c:pt>
                <c:pt idx="128">
                  <c:v>6.4367702289830397</c:v>
                </c:pt>
                <c:pt idx="129">
                  <c:v>6.4624296521474776</c:v>
                </c:pt>
                <c:pt idx="130">
                  <c:v>6.4882214521544324</c:v>
                </c:pt>
                <c:pt idx="131">
                  <c:v>6.5141464923779502</c:v>
                </c:pt>
                <c:pt idx="132">
                  <c:v>6.5402056429422473</c:v>
                </c:pt>
                <c:pt idx="133">
                  <c:v>6.5663997807834527</c:v>
                </c:pt>
                <c:pt idx="134">
                  <c:v>6.5927297897119042</c:v>
                </c:pt>
                <c:pt idx="135">
                  <c:v>6.619196560475177</c:v>
                </c:pt>
                <c:pt idx="136">
                  <c:v>6.6458009908217086</c:v>
                </c:pt>
                <c:pt idx="137">
                  <c:v>6.6725439855651381</c:v>
                </c:pt>
                <c:pt idx="138">
                  <c:v>6.6994264566492951</c:v>
                </c:pt>
                <c:pt idx="139">
                  <c:v>6.726449323213874</c:v>
                </c:pt>
                <c:pt idx="140">
                  <c:v>6.7536135116608218</c:v>
                </c:pt>
                <c:pt idx="141">
                  <c:v>6.7809199557214015</c:v>
                </c:pt>
                <c:pt idx="142">
                  <c:v>6.8083695965239812</c:v>
                </c:pt>
                <c:pt idx="143">
                  <c:v>6.8359633826625217</c:v>
                </c:pt>
                <c:pt idx="144">
                  <c:v>6.8637022702658257</c:v>
                </c:pt>
                <c:pt idx="145">
                  <c:v>6.8915872230674617</c:v>
                </c:pt>
                <c:pt idx="146">
                  <c:v>6.9196192124765066</c:v>
                </c:pt>
                <c:pt idx="147">
                  <c:v>6.9477992176489813</c:v>
                </c:pt>
                <c:pt idx="148">
                  <c:v>6.9761282255600614</c:v>
                </c:pt>
                <c:pt idx="149">
                  <c:v>7.0046072310770686</c:v>
                </c:pt>
                <c:pt idx="150">
                  <c:v>7.0332372370332497</c:v>
                </c:pt>
                <c:pt idx="151">
                  <c:v>7.0620192543023261</c:v>
                </c:pt>
                <c:pt idx="152">
                  <c:v>7.0909543018738237</c:v>
                </c:pt>
                <c:pt idx="153">
                  <c:v>7.1200434069292804</c:v>
                </c:pt>
                <c:pt idx="154">
                  <c:v>7.149287604919178</c:v>
                </c:pt>
                <c:pt idx="155">
                  <c:v>7.1786879396407848</c:v>
                </c:pt>
                <c:pt idx="156">
                  <c:v>7.2082454633167821</c:v>
                </c:pt>
                <c:pt idx="157">
                  <c:v>7.2379612366747672</c:v>
                </c:pt>
                <c:pt idx="158">
                  <c:v>7.26783632902759</c:v>
                </c:pt>
                <c:pt idx="159">
                  <c:v>7.2978718183545972</c:v>
                </c:pt>
                <c:pt idx="160">
                  <c:v>7.3280687913837079</c:v>
                </c:pt>
                <c:pt idx="161">
                  <c:v>7.3584283436744125</c:v>
                </c:pt>
                <c:pt idx="162">
                  <c:v>7.3889515797016561</c:v>
                </c:pt>
                <c:pt idx="163">
                  <c:v>7.419639612940653</c:v>
                </c:pt>
                <c:pt idx="164">
                  <c:v>7.450493565952609</c:v>
                </c:pt>
                <c:pt idx="165">
                  <c:v>7.4815145704713641</c:v>
                </c:pt>
                <c:pt idx="166">
                  <c:v>7.5127037674910042</c:v>
                </c:pt>
                <c:pt idx="167">
                  <c:v>7.5440623073544462</c:v>
                </c:pt>
                <c:pt idx="168">
                  <c:v>7.5755913498429273</c:v>
                </c:pt>
                <c:pt idx="169">
                  <c:v>7.6072920642665531</c:v>
                </c:pt>
                <c:pt idx="170">
                  <c:v>7.6391656295557908</c:v>
                </c:pt>
                <c:pt idx="171">
                  <c:v>7.6712132343539761</c:v>
                </c:pt>
                <c:pt idx="172">
                  <c:v>7.7034360771108403</c:v>
                </c:pt>
                <c:pt idx="173">
                  <c:v>7.7358353661770867</c:v>
                </c:pt>
                <c:pt idx="174">
                  <c:v>7.7684123198999737</c:v>
                </c:pt>
                <c:pt idx="175">
                  <c:v>7.8011681667199912</c:v>
                </c:pt>
                <c:pt idx="176">
                  <c:v>7.8341041452685705</c:v>
                </c:pt>
                <c:pt idx="177">
                  <c:v>7.8672215044669187</c:v>
                </c:pt>
                <c:pt idx="178">
                  <c:v>7.9005215036259067</c:v>
                </c:pt>
                <c:pt idx="179">
                  <c:v>7.934005412547096</c:v>
                </c:pt>
                <c:pt idx="180">
                  <c:v>7.9676745116248924</c:v>
                </c:pt>
                <c:pt idx="181">
                  <c:v>8.0015300919498014</c:v>
                </c:pt>
                <c:pt idx="182">
                  <c:v>8.0355734554128748</c:v>
                </c:pt>
                <c:pt idx="183">
                  <c:v>8.0698059148113224</c:v>
                </c:pt>
                <c:pt idx="184">
                  <c:v>8.1042287939552651</c:v>
                </c:pt>
                <c:pt idx="185">
                  <c:v>8.1388434277757415</c:v>
                </c:pt>
                <c:pt idx="186">
                  <c:v>8.1736511624338615</c:v>
                </c:pt>
                <c:pt idx="187">
                  <c:v>8.2086533554312702</c:v>
                </c:pt>
                <c:pt idx="188">
                  <c:v>8.2438513757217518</c:v>
                </c:pt>
                <c:pt idx="189">
                  <c:v>8.2792466038241876</c:v>
                </c:pt>
                <c:pt idx="190">
                  <c:v>8.3148404319367319</c:v>
                </c:pt>
                <c:pt idx="191">
                  <c:v>8.3506342640522835</c:v>
                </c:pt>
                <c:pt idx="192">
                  <c:v>8.3866295160752742</c:v>
                </c:pt>
                <c:pt idx="193">
                  <c:v>8.4228276159398128</c:v>
                </c:pt>
                <c:pt idx="194">
                  <c:v>8.4592300037290737</c:v>
                </c:pt>
                <c:pt idx="195">
                  <c:v>8.4958381317961695</c:v>
                </c:pt>
                <c:pt idx="196">
                  <c:v>8.5326534648862769</c:v>
                </c:pt>
                <c:pt idx="197">
                  <c:v>8.5696774802602693</c:v>
                </c:pt>
                <c:pt idx="198">
                  <c:v>8.6069116678196433</c:v>
                </c:pt>
                <c:pt idx="199">
                  <c:v>8.6443575302329734</c:v>
                </c:pt>
                <c:pt idx="200">
                  <c:v>8.6820165830637617</c:v>
                </c:pt>
                <c:pt idx="201">
                  <c:v>8.7198903548997588</c:v>
                </c:pt>
                <c:pt idx="202">
                  <c:v>8.7579803874837747</c:v>
                </c:pt>
                <c:pt idx="203">
                  <c:v>8.7962882358459993</c:v>
                </c:pt>
                <c:pt idx="204">
                  <c:v>8.8348154684378351</c:v>
                </c:pt>
                <c:pt idx="205">
                  <c:v>8.8735636672672804</c:v>
                </c:pt>
                <c:pt idx="206">
                  <c:v>8.9125344280358512</c:v>
                </c:pt>
                <c:pt idx="207">
                  <c:v>8.9517293602771435</c:v>
                </c:pt>
                <c:pt idx="208">
                  <c:v>8.9911500874969388</c:v>
                </c:pt>
                <c:pt idx="209">
                  <c:v>9.0307982473149444</c:v>
                </c:pt>
                <c:pt idx="210">
                  <c:v>9.0706754916082382</c:v>
                </c:pt>
                <c:pt idx="211">
                  <c:v>9.1107834866562865</c:v>
                </c:pt>
                <c:pt idx="212">
                  <c:v>9.1511239132877229</c:v>
                </c:pt>
                <c:pt idx="213">
                  <c:v>9.1916984670288375</c:v>
                </c:pt>
                <c:pt idx="214">
                  <c:v>9.232508858253734</c:v>
                </c:pt>
                <c:pt idx="215">
                  <c:v>9.2735568123363095</c:v>
                </c:pt>
                <c:pt idx="216">
                  <c:v>9.3148440698040069</c:v>
                </c:pt>
                <c:pt idx="217">
                  <c:v>9.3563723864933515</c:v>
                </c:pt>
                <c:pt idx="218">
                  <c:v>9.3981435337072945</c:v>
                </c:pt>
                <c:pt idx="219">
                  <c:v>9.44015929837445</c:v>
                </c:pt>
                <c:pt idx="220">
                  <c:v>9.4824214832102101</c:v>
                </c:pt>
                <c:pt idx="221">
                  <c:v>9.5249319068797025</c:v>
                </c:pt>
                <c:pt idx="222">
                  <c:v>9.5676924041627487</c:v>
                </c:pt>
                <c:pt idx="223">
                  <c:v>9.6107048261207222</c:v>
                </c:pt>
                <c:pt idx="224">
                  <c:v>9.6539710402654233</c:v>
                </c:pt>
                <c:pt idx="225">
                  <c:v>9.697492930729867</c:v>
                </c:pt>
                <c:pt idx="226">
                  <c:v>9.7412723984412697</c:v>
                </c:pt>
                <c:pt idx="227">
                  <c:v>9.7853113612959213</c:v>
                </c:pt>
                <c:pt idx="228">
                  <c:v>9.829611754336252</c:v>
                </c:pt>
                <c:pt idx="229">
                  <c:v>9.8741755299299498</c:v>
                </c:pt>
                <c:pt idx="230">
                  <c:v>9.9190046579512892</c:v>
                </c:pt>
                <c:pt idx="231">
                  <c:v>9.9641011259645449</c:v>
                </c:pt>
                <c:pt idx="232">
                  <c:v>10.009466939409677</c:v>
                </c:pt>
                <c:pt idx="233">
                  <c:v>10.055104121790219</c:v>
                </c:pt>
                <c:pt idx="234">
                  <c:v>10.101014714863441</c:v>
                </c:pt>
                <c:pt idx="235">
                  <c:v>10.147200778832715</c:v>
                </c:pt>
                <c:pt idx="236">
                  <c:v>10.193664392542392</c:v>
                </c:pt>
                <c:pt idx="237">
                  <c:v>10.240407653674849</c:v>
                </c:pt>
                <c:pt idx="238">
                  <c:v>10.287432678949976</c:v>
                </c:pt>
                <c:pt idx="239">
                  <c:v>10.334741604327144</c:v>
                </c:pt>
                <c:pt idx="240">
                  <c:v>10.382336585209549</c:v>
                </c:pt>
                <c:pt idx="241">
                  <c:v>10.430219796651075</c:v>
                </c:pt>
                <c:pt idx="242">
                  <c:v>10.478393433565646</c:v>
                </c:pt>
                <c:pt idx="243">
                  <c:v>10.526859710939206</c:v>
                </c:pt>
                <c:pt idx="244">
                  <c:v>10.575620864044192</c:v>
                </c:pt>
                <c:pt idx="245">
                  <c:v>10.624679148656671</c:v>
                </c:pt>
                <c:pt idx="246">
                  <c:v>10.674036841276154</c:v>
                </c:pt>
                <c:pt idx="247">
                  <c:v>10.723696239348131</c:v>
                </c:pt>
                <c:pt idx="248">
                  <c:v>10.773659661489205</c:v>
                </c:pt>
                <c:pt idx="249">
                  <c:v>10.823929447715205</c:v>
                </c:pt>
                <c:pt idx="250">
                  <c:v>10.874507959671933</c:v>
                </c:pt>
                <c:pt idx="251">
                  <c:v>10.925397580868866</c:v>
                </c:pt>
                <c:pt idx="252">
                  <c:v>10.976600716915639</c:v>
                </c:pt>
                <c:pt idx="253">
                  <c:v>11.028119795761619</c:v>
                </c:pt>
                <c:pt idx="254">
                  <c:v>11.079957267938315</c:v>
                </c:pt>
                <c:pt idx="255">
                  <c:v>11.132115606804813</c:v>
                </c:pt>
                <c:pt idx="256">
                  <c:v>11.184597308796345</c:v>
                </c:pt>
                <c:pt idx="257">
                  <c:v>11.237404893675894</c:v>
                </c:pt>
                <c:pt idx="258">
                  <c:v>11.290540904788894</c:v>
                </c:pt>
                <c:pt idx="259">
                  <c:v>11.344007909321252</c:v>
                </c:pt>
                <c:pt idx="260">
                  <c:v>11.397808498560474</c:v>
                </c:pt>
                <c:pt idx="261">
                  <c:v>11.451945288160109</c:v>
                </c:pt>
                <c:pt idx="262">
                  <c:v>11.506420918407491</c:v>
                </c:pt>
                <c:pt idx="263">
                  <c:v>11.56123805449494</c:v>
                </c:pt>
                <c:pt idx="264">
                  <c:v>11.616399386794251</c:v>
                </c:pt>
                <c:pt idx="265">
                  <c:v>11.671907631134703</c:v>
                </c:pt>
                <c:pt idx="266">
                  <c:v>11.727765529084644</c:v>
                </c:pt>
                <c:pt idx="267">
                  <c:v>11.783975848236539</c:v>
                </c:pt>
                <c:pt idx="268">
                  <c:v>11.840541382495646</c:v>
                </c:pt>
                <c:pt idx="269">
                  <c:v>11.897464952372452</c:v>
                </c:pt>
                <c:pt idx="270">
                  <c:v>11.954749405278729</c:v>
                </c:pt>
                <c:pt idx="271">
                  <c:v>12.012397615827407</c:v>
                </c:pt>
                <c:pt idx="272">
                  <c:v>12.070412486136199</c:v>
                </c:pt>
                <c:pt idx="273">
                  <c:v>12.128796946135274</c:v>
                </c:pt>
                <c:pt idx="274">
                  <c:v>12.187553953878709</c:v>
                </c:pt>
                <c:pt idx="275">
                  <c:v>12.246686495859935</c:v>
                </c:pt>
                <c:pt idx="276">
                  <c:v>12.306197587331379</c:v>
                </c:pt>
                <c:pt idx="277">
                  <c:v>12.366090272628098</c:v>
                </c:pt>
                <c:pt idx="278">
                  <c:v>12.42636762549553</c:v>
                </c:pt>
                <c:pt idx="279">
                  <c:v>12.48703274942168</c:v>
                </c:pt>
                <c:pt idx="280">
                  <c:v>12.54808877797336</c:v>
                </c:pt>
                <c:pt idx="281">
                  <c:v>12.609538875136987</c:v>
                </c:pt>
                <c:pt idx="282">
                  <c:v>12.67138623566359</c:v>
                </c:pt>
                <c:pt idx="283">
                  <c:v>12.73363408541854</c:v>
                </c:pt>
                <c:pt idx="284">
                  <c:v>12.796285681735638</c:v>
                </c:pt>
                <c:pt idx="285">
                  <c:v>12.859344313775836</c:v>
                </c:pt>
                <c:pt idx="286">
                  <c:v>12.922813302890784</c:v>
                </c:pt>
                <c:pt idx="287">
                  <c:v>12.986696002990985</c:v>
                </c:pt>
                <c:pt idx="288">
                  <c:v>13.050995800918761</c:v>
                </c:pt>
                <c:pt idx="289">
                  <c:v>13.115716116826265</c:v>
                </c:pt>
                <c:pt idx="290">
                  <c:v>13.180860404558274</c:v>
                </c:pt>
                <c:pt idx="291">
                  <c:v>13.246432152040176</c:v>
                </c:pt>
                <c:pt idx="292">
                  <c:v>13.312434881670891</c:v>
                </c:pt>
                <c:pt idx="293">
                  <c:v>13.378872150721229</c:v>
                </c:pt>
                <c:pt idx="294">
                  <c:v>13.445747551737204</c:v>
                </c:pt>
                <c:pt idx="295">
                  <c:v>13.513064712949031</c:v>
                </c:pt>
                <c:pt idx="296">
                  <c:v>13.580827298685245</c:v>
                </c:pt>
                <c:pt idx="297">
                  <c:v>13.649039009792519</c:v>
                </c:pt>
                <c:pt idx="298">
                  <c:v>13.717703584060995</c:v>
                </c:pt>
                <c:pt idx="299">
                  <c:v>13.786824796655248</c:v>
                </c:pt>
                <c:pt idx="300">
                  <c:v>13.856406460551131</c:v>
                </c:pt>
                <c:pt idx="301">
                  <c:v>13.926452426978326</c:v>
                </c:pt>
                <c:pt idx="302">
                  <c:v>13.996966585868932</c:v>
                </c:pt>
                <c:pt idx="303">
                  <c:v>14.067952866311987</c:v>
                </c:pt>
                <c:pt idx="304">
                  <c:v>14.139415237014205</c:v>
                </c:pt>
                <c:pt idx="305">
                  <c:v>14.211357706766725</c:v>
                </c:pt>
                <c:pt idx="306">
                  <c:v>14.283784324918454</c:v>
                </c:pt>
                <c:pt idx="307">
                  <c:v>14.356699181855554</c:v>
                </c:pt>
                <c:pt idx="308">
                  <c:v>14.430106409487458</c:v>
                </c:pt>
                <c:pt idx="309">
                  <c:v>14.504010181739625</c:v>
                </c:pt>
                <c:pt idx="310">
                  <c:v>14.578414715052848</c:v>
                </c:pt>
                <c:pt idx="311">
                  <c:v>14.653324268889355</c:v>
                </c:pt>
                <c:pt idx="312">
                  <c:v>14.728743146245868</c:v>
                </c:pt>
                <c:pt idx="313">
                  <c:v>14.804675694173698</c:v>
                </c:pt>
                <c:pt idx="314">
                  <c:v>14.881126304305788</c:v>
                </c:pt>
                <c:pt idx="315">
                  <c:v>14.958099413391212</c:v>
                </c:pt>
                <c:pt idx="316">
                  <c:v>15.035599503836789</c:v>
                </c:pt>
                <c:pt idx="317">
                  <c:v>15.113631104256267</c:v>
                </c:pt>
                <c:pt idx="318">
                  <c:v>15.192198790027067</c:v>
                </c:pt>
                <c:pt idx="319">
                  <c:v>15.271307183854578</c:v>
                </c:pt>
                <c:pt idx="320">
                  <c:v>15.350960956344506</c:v>
                </c:pt>
                <c:pt idx="321">
                  <c:v>15.431164826582805</c:v>
                </c:pt>
                <c:pt idx="322">
                  <c:v>15.511923562723982</c:v>
                </c:pt>
                <c:pt idx="323">
                  <c:v>15.59324198258734</c:v>
                </c:pt>
                <c:pt idx="324">
                  <c:v>15.67512495426165</c:v>
                </c:pt>
                <c:pt idx="325">
                  <c:v>15.757577396718069</c:v>
                </c:pt>
                <c:pt idx="326">
                  <c:v>15.840604280431926</c:v>
                </c:pt>
                <c:pt idx="327">
                  <c:v>15.92421062801292</c:v>
                </c:pt>
                <c:pt idx="328">
                  <c:v>16.008401514844202</c:v>
                </c:pt>
                <c:pt idx="329">
                  <c:v>16.093182069730595</c:v>
                </c:pt>
                <c:pt idx="330">
                  <c:v>16.178557475555728</c:v>
                </c:pt>
                <c:pt idx="331">
                  <c:v>16.264532969948533</c:v>
                </c:pt>
                <c:pt idx="332">
                  <c:v>16.351113845959048</c:v>
                </c:pt>
                <c:pt idx="333">
                  <c:v>16.438305452743961</c:v>
                </c:pt>
                <c:pt idx="334">
                  <c:v>16.526113196261662</c:v>
                </c:pt>
                <c:pt idx="335">
                  <c:v>16.614542539977197</c:v>
                </c:pt>
                <c:pt idx="336">
                  <c:v>16.703599005577381</c:v>
                </c:pt>
                <c:pt idx="337">
                  <c:v>16.793288173695888</c:v>
                </c:pt>
                <c:pt idx="338">
                  <c:v>16.883615684648866</c:v>
                </c:pt>
                <c:pt idx="339">
                  <c:v>16.974587239180821</c:v>
                </c:pt>
                <c:pt idx="340">
                  <c:v>17.066208599221532</c:v>
                </c:pt>
                <c:pt idx="341">
                  <c:v>17.158485588653402</c:v>
                </c:pt>
                <c:pt idx="342">
                  <c:v>17.251424094090222</c:v>
                </c:pt>
                <c:pt idx="343">
                  <c:v>17.345030065666812</c:v>
                </c:pt>
                <c:pt idx="344">
                  <c:v>17.439309517840311</c:v>
                </c:pt>
                <c:pt idx="345">
                  <c:v>17.534268530202844</c:v>
                </c:pt>
                <c:pt idx="346">
                  <c:v>17.629913248305961</c:v>
                </c:pt>
                <c:pt idx="347">
                  <c:v>17.726249884497268</c:v>
                </c:pt>
                <c:pt idx="348">
                  <c:v>17.82328471876879</c:v>
                </c:pt>
                <c:pt idx="349">
                  <c:v>17.921024099618094</c:v>
                </c:pt>
                <c:pt idx="350">
                  <c:v>18.019474444921663</c:v>
                </c:pt>
                <c:pt idx="351">
                  <c:v>18.118642242821196</c:v>
                </c:pt>
                <c:pt idx="352">
                  <c:v>18.21853405262264</c:v>
                </c:pt>
                <c:pt idx="353">
                  <c:v>18.319156505708825</c:v>
                </c:pt>
                <c:pt idx="354">
                  <c:v>18.420516306464901</c:v>
                </c:pt>
                <c:pt idx="355">
                  <c:v>18.522620233218017</c:v>
                </c:pt>
                <c:pt idx="356">
                  <c:v>18.625475139190325</c:v>
                </c:pt>
                <c:pt idx="357">
                  <c:v>18.729087953466333</c:v>
                </c:pt>
                <c:pt idx="358">
                  <c:v>18.833465681974541</c:v>
                </c:pt>
                <c:pt idx="359">
                  <c:v>18.9386154084834</c:v>
                </c:pt>
                <c:pt idx="360">
                  <c:v>19.044544295612464</c:v>
                </c:pt>
                <c:pt idx="361">
                  <c:v>19.151259585858075</c:v>
                </c:pt>
                <c:pt idx="362">
                  <c:v>19.258768602634827</c:v>
                </c:pt>
                <c:pt idx="363">
                  <c:v>19.367078751332183</c:v>
                </c:pt>
                <c:pt idx="364">
                  <c:v>19.476197520387114</c:v>
                </c:pt>
                <c:pt idx="365">
                  <c:v>19.586132482372648</c:v>
                </c:pt>
                <c:pt idx="366">
                  <c:v>19.696891295103008</c:v>
                </c:pt>
                <c:pt idx="367">
                  <c:v>19.808481702755014</c:v>
                </c:pt>
                <c:pt idx="368">
                  <c:v>19.920911537006731</c:v>
                </c:pt>
                <c:pt idx="369">
                  <c:v>20.034188718193086</c:v>
                </c:pt>
                <c:pt idx="370">
                  <c:v>20.148321256479012</c:v>
                </c:pt>
                <c:pt idx="371">
                  <c:v>20.26331725305041</c:v>
                </c:pt>
                <c:pt idx="372">
                  <c:v>20.37918490132304</c:v>
                </c:pt>
                <c:pt idx="373">
                  <c:v>20.495932488170158</c:v>
                </c:pt>
                <c:pt idx="374">
                  <c:v>20.613568395168311</c:v>
                </c:pt>
                <c:pt idx="375">
                  <c:v>20.732101099862717</c:v>
                </c:pt>
                <c:pt idx="376">
                  <c:v>20.851539177051599</c:v>
                </c:pt>
                <c:pt idx="377">
                  <c:v>20.971891300090412</c:v>
                </c:pt>
                <c:pt idx="378">
                  <c:v>21.093166242215936</c:v>
                </c:pt>
                <c:pt idx="379">
                  <c:v>21.215372877890914</c:v>
                </c:pt>
                <c:pt idx="380">
                  <c:v>21.338520184169369</c:v>
                </c:pt>
                <c:pt idx="381">
                  <c:v>21.462617242082811</c:v>
                </c:pt>
                <c:pt idx="382">
                  <c:v>21.587673238048218</c:v>
                </c:pt>
                <c:pt idx="383">
                  <c:v>21.71369746529766</c:v>
                </c:pt>
                <c:pt idx="384">
                  <c:v>21.840699325330071</c:v>
                </c:pt>
                <c:pt idx="385">
                  <c:v>21.968688329385692</c:v>
                </c:pt>
                <c:pt idx="386">
                  <c:v>22.097674099943635</c:v>
                </c:pt>
                <c:pt idx="387">
                  <c:v>22.227666372242712</c:v>
                </c:pt>
                <c:pt idx="388">
                  <c:v>22.358674995825879</c:v>
                </c:pt>
                <c:pt idx="389">
                  <c:v>22.490709936109354</c:v>
                </c:pt>
                <c:pt idx="390">
                  <c:v>22.623781275976103</c:v>
                </c:pt>
                <c:pt idx="391">
                  <c:v>22.757899217394403</c:v>
                </c:pt>
                <c:pt idx="392">
                  <c:v>22.893074083061968</c:v>
                </c:pt>
                <c:pt idx="393">
                  <c:v>23.029316318076376</c:v>
                </c:pt>
                <c:pt idx="394">
                  <c:v>23.166636491631344</c:v>
                </c:pt>
                <c:pt idx="395">
                  <c:v>23.305045298740559</c:v>
                </c:pt>
                <c:pt idx="396">
                  <c:v>23.444553561988545</c:v>
                </c:pt>
                <c:pt idx="397">
                  <c:v>23.585172233309525</c:v>
                </c:pt>
                <c:pt idx="398">
                  <c:v>23.726912395794749</c:v>
                </c:pt>
                <c:pt idx="399">
                  <c:v>23.869785265528535</c:v>
                </c:pt>
                <c:pt idx="400">
                  <c:v>24.013802193454183</c:v>
                </c:pt>
              </c:numCache>
            </c:numRef>
          </c:yVal>
          <c:smooth val="1"/>
        </c:ser>
        <c:ser>
          <c:idx val="1"/>
          <c:order val="1"/>
          <c:tx>
            <c:v>Prandl - Buisman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Nc!$A$10:$A$410</c:f>
              <c:numCache>
                <c:formatCode>General</c:formatCode>
                <c:ptCount val="40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0.30000000000000004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0.79999999999999993</c:v>
                </c:pt>
                <c:pt idx="9">
                  <c:v>0.89999999999999991</c:v>
                </c:pt>
                <c:pt idx="10">
                  <c:v>0.99999999999999989</c:v>
                </c:pt>
                <c:pt idx="11">
                  <c:v>1.0999999999999999</c:v>
                </c:pt>
                <c:pt idx="12">
                  <c:v>1.2</c:v>
                </c:pt>
                <c:pt idx="13">
                  <c:v>1.3</c:v>
                </c:pt>
                <c:pt idx="14">
                  <c:v>1.4000000000000001</c:v>
                </c:pt>
                <c:pt idx="15">
                  <c:v>1.5000000000000002</c:v>
                </c:pt>
                <c:pt idx="16">
                  <c:v>1.6000000000000003</c:v>
                </c:pt>
                <c:pt idx="17">
                  <c:v>1.7000000000000004</c:v>
                </c:pt>
                <c:pt idx="18">
                  <c:v>1.8000000000000005</c:v>
                </c:pt>
                <c:pt idx="19">
                  <c:v>1.9000000000000006</c:v>
                </c:pt>
                <c:pt idx="20">
                  <c:v>2.0000000000000004</c:v>
                </c:pt>
                <c:pt idx="21">
                  <c:v>2.1000000000000005</c:v>
                </c:pt>
                <c:pt idx="22">
                  <c:v>2.2000000000000006</c:v>
                </c:pt>
                <c:pt idx="23">
                  <c:v>2.3000000000000007</c:v>
                </c:pt>
                <c:pt idx="24">
                  <c:v>2.4000000000000008</c:v>
                </c:pt>
                <c:pt idx="25">
                  <c:v>2.5000000000000009</c:v>
                </c:pt>
                <c:pt idx="26">
                  <c:v>2.600000000000001</c:v>
                </c:pt>
                <c:pt idx="27">
                  <c:v>2.7000000000000011</c:v>
                </c:pt>
                <c:pt idx="28">
                  <c:v>2.8000000000000012</c:v>
                </c:pt>
                <c:pt idx="29">
                  <c:v>2.9000000000000012</c:v>
                </c:pt>
                <c:pt idx="30">
                  <c:v>3.0000000000000013</c:v>
                </c:pt>
                <c:pt idx="31">
                  <c:v>3.1000000000000014</c:v>
                </c:pt>
                <c:pt idx="32">
                  <c:v>3.2000000000000015</c:v>
                </c:pt>
                <c:pt idx="33">
                  <c:v>3.3000000000000016</c:v>
                </c:pt>
                <c:pt idx="34">
                  <c:v>3.4000000000000017</c:v>
                </c:pt>
                <c:pt idx="35">
                  <c:v>3.5000000000000018</c:v>
                </c:pt>
                <c:pt idx="36">
                  <c:v>3.6000000000000019</c:v>
                </c:pt>
                <c:pt idx="37">
                  <c:v>3.700000000000002</c:v>
                </c:pt>
                <c:pt idx="38">
                  <c:v>3.800000000000002</c:v>
                </c:pt>
                <c:pt idx="39">
                  <c:v>3.9000000000000021</c:v>
                </c:pt>
                <c:pt idx="40">
                  <c:v>4.0000000000000018</c:v>
                </c:pt>
                <c:pt idx="41">
                  <c:v>4.1000000000000014</c:v>
                </c:pt>
                <c:pt idx="42">
                  <c:v>4.2000000000000011</c:v>
                </c:pt>
                <c:pt idx="43">
                  <c:v>4.3000000000000007</c:v>
                </c:pt>
                <c:pt idx="44">
                  <c:v>4.4000000000000004</c:v>
                </c:pt>
                <c:pt idx="45">
                  <c:v>4.5</c:v>
                </c:pt>
                <c:pt idx="46">
                  <c:v>4.5999999999999996</c:v>
                </c:pt>
                <c:pt idx="47">
                  <c:v>4.6999999999999993</c:v>
                </c:pt>
                <c:pt idx="48">
                  <c:v>4.7999999999999989</c:v>
                </c:pt>
                <c:pt idx="49">
                  <c:v>4.8999999999999986</c:v>
                </c:pt>
                <c:pt idx="50">
                  <c:v>4.9999999999999982</c:v>
                </c:pt>
                <c:pt idx="51">
                  <c:v>5.0999999999999979</c:v>
                </c:pt>
                <c:pt idx="52">
                  <c:v>5.1999999999999975</c:v>
                </c:pt>
                <c:pt idx="53">
                  <c:v>5.2999999999999972</c:v>
                </c:pt>
                <c:pt idx="54">
                  <c:v>5.3999999999999968</c:v>
                </c:pt>
                <c:pt idx="55">
                  <c:v>5.4999999999999964</c:v>
                </c:pt>
                <c:pt idx="56">
                  <c:v>5.5999999999999961</c:v>
                </c:pt>
                <c:pt idx="57">
                  <c:v>5.6999999999999957</c:v>
                </c:pt>
                <c:pt idx="58">
                  <c:v>5.7999999999999954</c:v>
                </c:pt>
                <c:pt idx="59">
                  <c:v>5.899999999999995</c:v>
                </c:pt>
                <c:pt idx="60">
                  <c:v>5.9999999999999947</c:v>
                </c:pt>
                <c:pt idx="61">
                  <c:v>6.0999999999999943</c:v>
                </c:pt>
                <c:pt idx="62">
                  <c:v>6.199999999999994</c:v>
                </c:pt>
                <c:pt idx="63">
                  <c:v>6.2999999999999936</c:v>
                </c:pt>
                <c:pt idx="64">
                  <c:v>6.3999999999999932</c:v>
                </c:pt>
                <c:pt idx="65">
                  <c:v>6.4999999999999929</c:v>
                </c:pt>
                <c:pt idx="66">
                  <c:v>6.5999999999999925</c:v>
                </c:pt>
                <c:pt idx="67">
                  <c:v>6.6999999999999922</c:v>
                </c:pt>
                <c:pt idx="68">
                  <c:v>6.7999999999999918</c:v>
                </c:pt>
                <c:pt idx="69">
                  <c:v>6.8999999999999915</c:v>
                </c:pt>
                <c:pt idx="70">
                  <c:v>6.9999999999999911</c:v>
                </c:pt>
                <c:pt idx="71">
                  <c:v>7.0999999999999908</c:v>
                </c:pt>
                <c:pt idx="72">
                  <c:v>7.1999999999999904</c:v>
                </c:pt>
                <c:pt idx="73">
                  <c:v>7.2999999999999901</c:v>
                </c:pt>
                <c:pt idx="74">
                  <c:v>7.3999999999999897</c:v>
                </c:pt>
                <c:pt idx="75">
                  <c:v>7.4999999999999893</c:v>
                </c:pt>
                <c:pt idx="76">
                  <c:v>7.599999999999989</c:v>
                </c:pt>
                <c:pt idx="77">
                  <c:v>7.6999999999999886</c:v>
                </c:pt>
                <c:pt idx="78">
                  <c:v>7.7999999999999883</c:v>
                </c:pt>
                <c:pt idx="79">
                  <c:v>7.8999999999999879</c:v>
                </c:pt>
                <c:pt idx="80">
                  <c:v>7.9999999999999876</c:v>
                </c:pt>
                <c:pt idx="81">
                  <c:v>8.0999999999999872</c:v>
                </c:pt>
                <c:pt idx="82">
                  <c:v>8.1999999999999869</c:v>
                </c:pt>
                <c:pt idx="83">
                  <c:v>8.2999999999999865</c:v>
                </c:pt>
                <c:pt idx="84">
                  <c:v>8.3999999999999861</c:v>
                </c:pt>
                <c:pt idx="85">
                  <c:v>8.4999999999999858</c:v>
                </c:pt>
                <c:pt idx="86">
                  <c:v>8.5999999999999854</c:v>
                </c:pt>
                <c:pt idx="87">
                  <c:v>8.6999999999999851</c:v>
                </c:pt>
                <c:pt idx="88">
                  <c:v>8.7999999999999847</c:v>
                </c:pt>
                <c:pt idx="89">
                  <c:v>8.8999999999999844</c:v>
                </c:pt>
                <c:pt idx="90">
                  <c:v>8.999999999999984</c:v>
                </c:pt>
                <c:pt idx="91">
                  <c:v>9.0999999999999837</c:v>
                </c:pt>
                <c:pt idx="92">
                  <c:v>9.1999999999999833</c:v>
                </c:pt>
                <c:pt idx="93">
                  <c:v>9.2999999999999829</c:v>
                </c:pt>
                <c:pt idx="94">
                  <c:v>9.3999999999999826</c:v>
                </c:pt>
                <c:pt idx="95">
                  <c:v>9.4999999999999822</c:v>
                </c:pt>
                <c:pt idx="96">
                  <c:v>9.5999999999999819</c:v>
                </c:pt>
                <c:pt idx="97">
                  <c:v>9.6999999999999815</c:v>
                </c:pt>
                <c:pt idx="98">
                  <c:v>9.7999999999999812</c:v>
                </c:pt>
                <c:pt idx="99">
                  <c:v>9.8999999999999808</c:v>
                </c:pt>
                <c:pt idx="100">
                  <c:v>9.9999999999999805</c:v>
                </c:pt>
                <c:pt idx="101">
                  <c:v>10.09999999999998</c:v>
                </c:pt>
                <c:pt idx="102">
                  <c:v>10.19999999999998</c:v>
                </c:pt>
                <c:pt idx="103">
                  <c:v>10.299999999999979</c:v>
                </c:pt>
                <c:pt idx="104">
                  <c:v>10.399999999999979</c:v>
                </c:pt>
                <c:pt idx="105">
                  <c:v>10.499999999999979</c:v>
                </c:pt>
                <c:pt idx="106">
                  <c:v>10.599999999999978</c:v>
                </c:pt>
                <c:pt idx="107">
                  <c:v>10.699999999999978</c:v>
                </c:pt>
                <c:pt idx="108">
                  <c:v>10.799999999999978</c:v>
                </c:pt>
                <c:pt idx="109">
                  <c:v>10.899999999999977</c:v>
                </c:pt>
                <c:pt idx="110">
                  <c:v>10.999999999999977</c:v>
                </c:pt>
                <c:pt idx="111">
                  <c:v>11.099999999999977</c:v>
                </c:pt>
                <c:pt idx="112">
                  <c:v>11.199999999999976</c:v>
                </c:pt>
                <c:pt idx="113">
                  <c:v>11.299999999999976</c:v>
                </c:pt>
                <c:pt idx="114">
                  <c:v>11.399999999999975</c:v>
                </c:pt>
                <c:pt idx="115">
                  <c:v>11.499999999999975</c:v>
                </c:pt>
                <c:pt idx="116">
                  <c:v>11.599999999999975</c:v>
                </c:pt>
                <c:pt idx="117">
                  <c:v>11.699999999999974</c:v>
                </c:pt>
                <c:pt idx="118">
                  <c:v>11.799999999999974</c:v>
                </c:pt>
                <c:pt idx="119">
                  <c:v>11.899999999999974</c:v>
                </c:pt>
                <c:pt idx="120">
                  <c:v>11.999999999999973</c:v>
                </c:pt>
                <c:pt idx="121">
                  <c:v>12.099999999999973</c:v>
                </c:pt>
                <c:pt idx="122">
                  <c:v>12.199999999999973</c:v>
                </c:pt>
                <c:pt idx="123">
                  <c:v>12.299999999999972</c:v>
                </c:pt>
                <c:pt idx="124">
                  <c:v>12.399999999999972</c:v>
                </c:pt>
                <c:pt idx="125">
                  <c:v>12.499999999999972</c:v>
                </c:pt>
                <c:pt idx="126">
                  <c:v>12.599999999999971</c:v>
                </c:pt>
                <c:pt idx="127">
                  <c:v>12.699999999999971</c:v>
                </c:pt>
                <c:pt idx="128">
                  <c:v>12.799999999999971</c:v>
                </c:pt>
                <c:pt idx="129">
                  <c:v>12.89999999999997</c:v>
                </c:pt>
                <c:pt idx="130">
                  <c:v>12.99999999999997</c:v>
                </c:pt>
                <c:pt idx="131">
                  <c:v>13.099999999999969</c:v>
                </c:pt>
                <c:pt idx="132">
                  <c:v>13.199999999999969</c:v>
                </c:pt>
                <c:pt idx="133">
                  <c:v>13.299999999999969</c:v>
                </c:pt>
                <c:pt idx="134">
                  <c:v>13.399999999999968</c:v>
                </c:pt>
                <c:pt idx="135">
                  <c:v>13.499999999999968</c:v>
                </c:pt>
                <c:pt idx="136">
                  <c:v>13.599999999999968</c:v>
                </c:pt>
                <c:pt idx="137">
                  <c:v>13.699999999999967</c:v>
                </c:pt>
                <c:pt idx="138">
                  <c:v>13.799999999999967</c:v>
                </c:pt>
                <c:pt idx="139">
                  <c:v>13.899999999999967</c:v>
                </c:pt>
                <c:pt idx="140">
                  <c:v>13.999999999999966</c:v>
                </c:pt>
                <c:pt idx="141">
                  <c:v>14.099999999999966</c:v>
                </c:pt>
                <c:pt idx="142">
                  <c:v>14.199999999999966</c:v>
                </c:pt>
                <c:pt idx="143">
                  <c:v>14.299999999999965</c:v>
                </c:pt>
                <c:pt idx="144">
                  <c:v>14.399999999999965</c:v>
                </c:pt>
                <c:pt idx="145">
                  <c:v>14.499999999999964</c:v>
                </c:pt>
                <c:pt idx="146">
                  <c:v>14.599999999999964</c:v>
                </c:pt>
                <c:pt idx="147">
                  <c:v>14.699999999999964</c:v>
                </c:pt>
                <c:pt idx="148">
                  <c:v>14.799999999999963</c:v>
                </c:pt>
                <c:pt idx="149">
                  <c:v>14.899999999999963</c:v>
                </c:pt>
                <c:pt idx="150">
                  <c:v>14.999999999999963</c:v>
                </c:pt>
                <c:pt idx="151">
                  <c:v>15.099999999999962</c:v>
                </c:pt>
                <c:pt idx="152">
                  <c:v>15.199999999999962</c:v>
                </c:pt>
                <c:pt idx="153">
                  <c:v>15.299999999999962</c:v>
                </c:pt>
                <c:pt idx="154">
                  <c:v>15.399999999999961</c:v>
                </c:pt>
                <c:pt idx="155">
                  <c:v>15.499999999999961</c:v>
                </c:pt>
                <c:pt idx="156">
                  <c:v>15.599999999999961</c:v>
                </c:pt>
                <c:pt idx="157">
                  <c:v>15.69999999999996</c:v>
                </c:pt>
                <c:pt idx="158">
                  <c:v>15.79999999999996</c:v>
                </c:pt>
                <c:pt idx="159">
                  <c:v>15.899999999999959</c:v>
                </c:pt>
                <c:pt idx="160">
                  <c:v>15.999999999999959</c:v>
                </c:pt>
                <c:pt idx="161">
                  <c:v>16.099999999999959</c:v>
                </c:pt>
                <c:pt idx="162">
                  <c:v>16.19999999999996</c:v>
                </c:pt>
                <c:pt idx="163">
                  <c:v>16.299999999999962</c:v>
                </c:pt>
                <c:pt idx="164">
                  <c:v>16.399999999999963</c:v>
                </c:pt>
                <c:pt idx="165">
                  <c:v>16.499999999999964</c:v>
                </c:pt>
                <c:pt idx="166">
                  <c:v>16.599999999999966</c:v>
                </c:pt>
                <c:pt idx="167">
                  <c:v>16.699999999999967</c:v>
                </c:pt>
                <c:pt idx="168">
                  <c:v>16.799999999999969</c:v>
                </c:pt>
                <c:pt idx="169">
                  <c:v>16.89999999999997</c:v>
                </c:pt>
                <c:pt idx="170">
                  <c:v>16.999999999999972</c:v>
                </c:pt>
                <c:pt idx="171">
                  <c:v>17.099999999999973</c:v>
                </c:pt>
                <c:pt idx="172">
                  <c:v>17.199999999999974</c:v>
                </c:pt>
                <c:pt idx="173">
                  <c:v>17.299999999999976</c:v>
                </c:pt>
                <c:pt idx="174">
                  <c:v>17.399999999999977</c:v>
                </c:pt>
                <c:pt idx="175">
                  <c:v>17.499999999999979</c:v>
                </c:pt>
                <c:pt idx="176">
                  <c:v>17.59999999999998</c:v>
                </c:pt>
                <c:pt idx="177">
                  <c:v>17.699999999999982</c:v>
                </c:pt>
                <c:pt idx="178">
                  <c:v>17.799999999999983</c:v>
                </c:pt>
                <c:pt idx="179">
                  <c:v>17.899999999999984</c:v>
                </c:pt>
                <c:pt idx="180">
                  <c:v>17.999999999999986</c:v>
                </c:pt>
                <c:pt idx="181">
                  <c:v>18.099999999999987</c:v>
                </c:pt>
                <c:pt idx="182">
                  <c:v>18.199999999999989</c:v>
                </c:pt>
                <c:pt idx="183">
                  <c:v>18.29999999999999</c:v>
                </c:pt>
                <c:pt idx="184">
                  <c:v>18.399999999999991</c:v>
                </c:pt>
                <c:pt idx="185">
                  <c:v>18.499999999999993</c:v>
                </c:pt>
                <c:pt idx="186">
                  <c:v>18.599999999999994</c:v>
                </c:pt>
                <c:pt idx="187">
                  <c:v>18.699999999999996</c:v>
                </c:pt>
                <c:pt idx="188">
                  <c:v>18.799999999999997</c:v>
                </c:pt>
                <c:pt idx="189">
                  <c:v>18.899999999999999</c:v>
                </c:pt>
                <c:pt idx="190">
                  <c:v>19</c:v>
                </c:pt>
                <c:pt idx="191">
                  <c:v>19.100000000000001</c:v>
                </c:pt>
                <c:pt idx="192">
                  <c:v>19.200000000000003</c:v>
                </c:pt>
                <c:pt idx="193">
                  <c:v>19.300000000000004</c:v>
                </c:pt>
                <c:pt idx="194">
                  <c:v>19.400000000000006</c:v>
                </c:pt>
                <c:pt idx="195">
                  <c:v>19.500000000000007</c:v>
                </c:pt>
                <c:pt idx="196">
                  <c:v>19.600000000000009</c:v>
                </c:pt>
                <c:pt idx="197">
                  <c:v>19.70000000000001</c:v>
                </c:pt>
                <c:pt idx="198">
                  <c:v>19.800000000000011</c:v>
                </c:pt>
                <c:pt idx="199">
                  <c:v>19.900000000000013</c:v>
                </c:pt>
                <c:pt idx="200">
                  <c:v>20.000000000000014</c:v>
                </c:pt>
                <c:pt idx="201">
                  <c:v>20.100000000000016</c:v>
                </c:pt>
                <c:pt idx="202">
                  <c:v>20.200000000000017</c:v>
                </c:pt>
                <c:pt idx="203">
                  <c:v>20.300000000000018</c:v>
                </c:pt>
                <c:pt idx="204">
                  <c:v>20.40000000000002</c:v>
                </c:pt>
                <c:pt idx="205">
                  <c:v>20.500000000000021</c:v>
                </c:pt>
                <c:pt idx="206">
                  <c:v>20.600000000000023</c:v>
                </c:pt>
                <c:pt idx="207">
                  <c:v>20.700000000000024</c:v>
                </c:pt>
                <c:pt idx="208">
                  <c:v>20.800000000000026</c:v>
                </c:pt>
                <c:pt idx="209">
                  <c:v>20.900000000000027</c:v>
                </c:pt>
                <c:pt idx="210">
                  <c:v>21.000000000000028</c:v>
                </c:pt>
                <c:pt idx="211">
                  <c:v>21.10000000000003</c:v>
                </c:pt>
                <c:pt idx="212">
                  <c:v>21.200000000000031</c:v>
                </c:pt>
                <c:pt idx="213">
                  <c:v>21.300000000000033</c:v>
                </c:pt>
                <c:pt idx="214">
                  <c:v>21.400000000000034</c:v>
                </c:pt>
                <c:pt idx="215">
                  <c:v>21.500000000000036</c:v>
                </c:pt>
                <c:pt idx="216">
                  <c:v>21.600000000000037</c:v>
                </c:pt>
                <c:pt idx="217">
                  <c:v>21.700000000000038</c:v>
                </c:pt>
                <c:pt idx="218">
                  <c:v>21.80000000000004</c:v>
                </c:pt>
                <c:pt idx="219">
                  <c:v>21.900000000000041</c:v>
                </c:pt>
                <c:pt idx="220">
                  <c:v>22.000000000000043</c:v>
                </c:pt>
                <c:pt idx="221">
                  <c:v>22.100000000000044</c:v>
                </c:pt>
                <c:pt idx="222">
                  <c:v>22.200000000000045</c:v>
                </c:pt>
                <c:pt idx="223">
                  <c:v>22.300000000000047</c:v>
                </c:pt>
                <c:pt idx="224">
                  <c:v>22.400000000000048</c:v>
                </c:pt>
                <c:pt idx="225">
                  <c:v>22.50000000000005</c:v>
                </c:pt>
                <c:pt idx="226">
                  <c:v>22.600000000000051</c:v>
                </c:pt>
                <c:pt idx="227">
                  <c:v>22.700000000000053</c:v>
                </c:pt>
                <c:pt idx="228">
                  <c:v>22.800000000000054</c:v>
                </c:pt>
                <c:pt idx="229">
                  <c:v>22.900000000000055</c:v>
                </c:pt>
                <c:pt idx="230">
                  <c:v>23.000000000000057</c:v>
                </c:pt>
                <c:pt idx="231">
                  <c:v>23.100000000000058</c:v>
                </c:pt>
                <c:pt idx="232">
                  <c:v>23.20000000000006</c:v>
                </c:pt>
                <c:pt idx="233">
                  <c:v>23.300000000000061</c:v>
                </c:pt>
                <c:pt idx="234">
                  <c:v>23.400000000000063</c:v>
                </c:pt>
                <c:pt idx="235">
                  <c:v>23.500000000000064</c:v>
                </c:pt>
                <c:pt idx="236">
                  <c:v>23.600000000000065</c:v>
                </c:pt>
                <c:pt idx="237">
                  <c:v>23.700000000000067</c:v>
                </c:pt>
                <c:pt idx="238">
                  <c:v>23.800000000000068</c:v>
                </c:pt>
                <c:pt idx="239">
                  <c:v>23.90000000000007</c:v>
                </c:pt>
                <c:pt idx="240">
                  <c:v>24.000000000000071</c:v>
                </c:pt>
                <c:pt idx="241">
                  <c:v>24.100000000000072</c:v>
                </c:pt>
                <c:pt idx="242">
                  <c:v>24.200000000000074</c:v>
                </c:pt>
                <c:pt idx="243">
                  <c:v>24.300000000000075</c:v>
                </c:pt>
                <c:pt idx="244">
                  <c:v>24.400000000000077</c:v>
                </c:pt>
                <c:pt idx="245">
                  <c:v>24.500000000000078</c:v>
                </c:pt>
                <c:pt idx="246">
                  <c:v>24.60000000000008</c:v>
                </c:pt>
                <c:pt idx="247">
                  <c:v>24.700000000000081</c:v>
                </c:pt>
                <c:pt idx="248">
                  <c:v>24.800000000000082</c:v>
                </c:pt>
                <c:pt idx="249">
                  <c:v>24.900000000000084</c:v>
                </c:pt>
                <c:pt idx="250">
                  <c:v>25.000000000000085</c:v>
                </c:pt>
                <c:pt idx="251">
                  <c:v>25.100000000000087</c:v>
                </c:pt>
                <c:pt idx="252">
                  <c:v>25.200000000000088</c:v>
                </c:pt>
                <c:pt idx="253">
                  <c:v>25.30000000000009</c:v>
                </c:pt>
                <c:pt idx="254">
                  <c:v>25.400000000000091</c:v>
                </c:pt>
                <c:pt idx="255">
                  <c:v>25.500000000000092</c:v>
                </c:pt>
                <c:pt idx="256">
                  <c:v>25.600000000000094</c:v>
                </c:pt>
                <c:pt idx="257">
                  <c:v>25.700000000000095</c:v>
                </c:pt>
                <c:pt idx="258">
                  <c:v>25.800000000000097</c:v>
                </c:pt>
                <c:pt idx="259">
                  <c:v>25.900000000000098</c:v>
                </c:pt>
                <c:pt idx="260">
                  <c:v>26.000000000000099</c:v>
                </c:pt>
                <c:pt idx="261">
                  <c:v>26.100000000000101</c:v>
                </c:pt>
                <c:pt idx="262">
                  <c:v>26.200000000000102</c:v>
                </c:pt>
                <c:pt idx="263">
                  <c:v>26.300000000000104</c:v>
                </c:pt>
                <c:pt idx="264">
                  <c:v>26.400000000000105</c:v>
                </c:pt>
                <c:pt idx="265">
                  <c:v>26.500000000000107</c:v>
                </c:pt>
                <c:pt idx="266">
                  <c:v>26.600000000000108</c:v>
                </c:pt>
                <c:pt idx="267">
                  <c:v>26.700000000000109</c:v>
                </c:pt>
                <c:pt idx="268">
                  <c:v>26.800000000000111</c:v>
                </c:pt>
                <c:pt idx="269">
                  <c:v>26.900000000000112</c:v>
                </c:pt>
                <c:pt idx="270">
                  <c:v>27.000000000000114</c:v>
                </c:pt>
                <c:pt idx="271">
                  <c:v>27.100000000000115</c:v>
                </c:pt>
                <c:pt idx="272">
                  <c:v>27.200000000000117</c:v>
                </c:pt>
                <c:pt idx="273">
                  <c:v>27.300000000000118</c:v>
                </c:pt>
                <c:pt idx="274">
                  <c:v>27.400000000000119</c:v>
                </c:pt>
                <c:pt idx="275">
                  <c:v>27.500000000000121</c:v>
                </c:pt>
                <c:pt idx="276">
                  <c:v>27.600000000000122</c:v>
                </c:pt>
                <c:pt idx="277">
                  <c:v>27.700000000000124</c:v>
                </c:pt>
                <c:pt idx="278">
                  <c:v>27.800000000000125</c:v>
                </c:pt>
                <c:pt idx="279">
                  <c:v>27.900000000000126</c:v>
                </c:pt>
                <c:pt idx="280">
                  <c:v>28.000000000000128</c:v>
                </c:pt>
                <c:pt idx="281">
                  <c:v>28.100000000000129</c:v>
                </c:pt>
                <c:pt idx="282">
                  <c:v>28.200000000000131</c:v>
                </c:pt>
                <c:pt idx="283">
                  <c:v>28.300000000000132</c:v>
                </c:pt>
                <c:pt idx="284">
                  <c:v>28.400000000000134</c:v>
                </c:pt>
                <c:pt idx="285">
                  <c:v>28.500000000000135</c:v>
                </c:pt>
                <c:pt idx="286">
                  <c:v>28.600000000000136</c:v>
                </c:pt>
                <c:pt idx="287">
                  <c:v>28.700000000000138</c:v>
                </c:pt>
                <c:pt idx="288">
                  <c:v>28.800000000000139</c:v>
                </c:pt>
                <c:pt idx="289">
                  <c:v>28.900000000000141</c:v>
                </c:pt>
                <c:pt idx="290">
                  <c:v>29.000000000000142</c:v>
                </c:pt>
                <c:pt idx="291">
                  <c:v>29.100000000000144</c:v>
                </c:pt>
                <c:pt idx="292">
                  <c:v>29.200000000000145</c:v>
                </c:pt>
                <c:pt idx="293">
                  <c:v>29.300000000000146</c:v>
                </c:pt>
                <c:pt idx="294">
                  <c:v>29.400000000000148</c:v>
                </c:pt>
                <c:pt idx="295">
                  <c:v>29.500000000000149</c:v>
                </c:pt>
                <c:pt idx="296">
                  <c:v>29.600000000000151</c:v>
                </c:pt>
                <c:pt idx="297">
                  <c:v>29.700000000000152</c:v>
                </c:pt>
                <c:pt idx="298">
                  <c:v>29.800000000000153</c:v>
                </c:pt>
                <c:pt idx="299">
                  <c:v>29.900000000000155</c:v>
                </c:pt>
                <c:pt idx="300">
                  <c:v>30.000000000000156</c:v>
                </c:pt>
                <c:pt idx="301">
                  <c:v>30.100000000000158</c:v>
                </c:pt>
                <c:pt idx="302">
                  <c:v>30.200000000000159</c:v>
                </c:pt>
                <c:pt idx="303">
                  <c:v>30.300000000000161</c:v>
                </c:pt>
                <c:pt idx="304">
                  <c:v>30.400000000000162</c:v>
                </c:pt>
                <c:pt idx="305">
                  <c:v>30.500000000000163</c:v>
                </c:pt>
                <c:pt idx="306">
                  <c:v>30.600000000000165</c:v>
                </c:pt>
                <c:pt idx="307">
                  <c:v>30.700000000000166</c:v>
                </c:pt>
                <c:pt idx="308">
                  <c:v>30.800000000000168</c:v>
                </c:pt>
                <c:pt idx="309">
                  <c:v>30.900000000000169</c:v>
                </c:pt>
                <c:pt idx="310">
                  <c:v>31.000000000000171</c:v>
                </c:pt>
                <c:pt idx="311">
                  <c:v>31.100000000000172</c:v>
                </c:pt>
                <c:pt idx="312">
                  <c:v>31.200000000000173</c:v>
                </c:pt>
                <c:pt idx="313">
                  <c:v>31.300000000000175</c:v>
                </c:pt>
                <c:pt idx="314">
                  <c:v>31.400000000000176</c:v>
                </c:pt>
                <c:pt idx="315">
                  <c:v>31.500000000000178</c:v>
                </c:pt>
                <c:pt idx="316">
                  <c:v>31.600000000000179</c:v>
                </c:pt>
                <c:pt idx="317">
                  <c:v>31.70000000000018</c:v>
                </c:pt>
                <c:pt idx="318">
                  <c:v>31.800000000000182</c:v>
                </c:pt>
                <c:pt idx="319">
                  <c:v>31.900000000000183</c:v>
                </c:pt>
                <c:pt idx="320">
                  <c:v>32.000000000000185</c:v>
                </c:pt>
                <c:pt idx="321">
                  <c:v>32.100000000000186</c:v>
                </c:pt>
                <c:pt idx="322">
                  <c:v>32.200000000000188</c:v>
                </c:pt>
                <c:pt idx="323">
                  <c:v>32.300000000000189</c:v>
                </c:pt>
                <c:pt idx="324">
                  <c:v>32.40000000000019</c:v>
                </c:pt>
                <c:pt idx="325">
                  <c:v>32.500000000000192</c:v>
                </c:pt>
                <c:pt idx="326">
                  <c:v>32.600000000000193</c:v>
                </c:pt>
                <c:pt idx="327">
                  <c:v>32.700000000000195</c:v>
                </c:pt>
                <c:pt idx="328">
                  <c:v>32.800000000000196</c:v>
                </c:pt>
                <c:pt idx="329">
                  <c:v>32.900000000000198</c:v>
                </c:pt>
                <c:pt idx="330">
                  <c:v>33.000000000000199</c:v>
                </c:pt>
                <c:pt idx="331">
                  <c:v>33.1000000000002</c:v>
                </c:pt>
                <c:pt idx="332">
                  <c:v>33.200000000000202</c:v>
                </c:pt>
                <c:pt idx="333">
                  <c:v>33.300000000000203</c:v>
                </c:pt>
                <c:pt idx="334">
                  <c:v>33.400000000000205</c:v>
                </c:pt>
                <c:pt idx="335">
                  <c:v>33.500000000000206</c:v>
                </c:pt>
                <c:pt idx="336">
                  <c:v>33.600000000000207</c:v>
                </c:pt>
                <c:pt idx="337">
                  <c:v>33.700000000000209</c:v>
                </c:pt>
                <c:pt idx="338">
                  <c:v>33.80000000000021</c:v>
                </c:pt>
                <c:pt idx="339">
                  <c:v>33.900000000000212</c:v>
                </c:pt>
                <c:pt idx="340">
                  <c:v>34.000000000000213</c:v>
                </c:pt>
                <c:pt idx="341">
                  <c:v>34.100000000000215</c:v>
                </c:pt>
                <c:pt idx="342">
                  <c:v>34.200000000000216</c:v>
                </c:pt>
                <c:pt idx="343">
                  <c:v>34.300000000000217</c:v>
                </c:pt>
                <c:pt idx="344">
                  <c:v>34.400000000000219</c:v>
                </c:pt>
                <c:pt idx="345">
                  <c:v>34.50000000000022</c:v>
                </c:pt>
                <c:pt idx="346">
                  <c:v>34.600000000000222</c:v>
                </c:pt>
                <c:pt idx="347">
                  <c:v>34.700000000000223</c:v>
                </c:pt>
                <c:pt idx="348">
                  <c:v>34.800000000000225</c:v>
                </c:pt>
                <c:pt idx="349">
                  <c:v>34.900000000000226</c:v>
                </c:pt>
                <c:pt idx="350">
                  <c:v>35.000000000000227</c:v>
                </c:pt>
                <c:pt idx="351">
                  <c:v>35.100000000000229</c:v>
                </c:pt>
                <c:pt idx="352">
                  <c:v>35.20000000000023</c:v>
                </c:pt>
                <c:pt idx="353">
                  <c:v>35.300000000000232</c:v>
                </c:pt>
                <c:pt idx="354">
                  <c:v>35.400000000000233</c:v>
                </c:pt>
                <c:pt idx="355">
                  <c:v>35.500000000000234</c:v>
                </c:pt>
                <c:pt idx="356">
                  <c:v>35.600000000000236</c:v>
                </c:pt>
                <c:pt idx="357">
                  <c:v>35.700000000000237</c:v>
                </c:pt>
                <c:pt idx="358">
                  <c:v>35.800000000000239</c:v>
                </c:pt>
                <c:pt idx="359">
                  <c:v>35.90000000000024</c:v>
                </c:pt>
                <c:pt idx="360">
                  <c:v>36.000000000000242</c:v>
                </c:pt>
                <c:pt idx="361">
                  <c:v>36.100000000000243</c:v>
                </c:pt>
                <c:pt idx="362">
                  <c:v>36.200000000000244</c:v>
                </c:pt>
                <c:pt idx="363">
                  <c:v>36.300000000000246</c:v>
                </c:pt>
                <c:pt idx="364">
                  <c:v>36.400000000000247</c:v>
                </c:pt>
                <c:pt idx="365">
                  <c:v>36.500000000000249</c:v>
                </c:pt>
                <c:pt idx="366">
                  <c:v>36.60000000000025</c:v>
                </c:pt>
                <c:pt idx="367">
                  <c:v>36.700000000000252</c:v>
                </c:pt>
                <c:pt idx="368">
                  <c:v>36.800000000000253</c:v>
                </c:pt>
                <c:pt idx="369">
                  <c:v>36.900000000000254</c:v>
                </c:pt>
                <c:pt idx="370">
                  <c:v>37.000000000000256</c:v>
                </c:pt>
                <c:pt idx="371">
                  <c:v>37.100000000000257</c:v>
                </c:pt>
                <c:pt idx="372">
                  <c:v>37.200000000000259</c:v>
                </c:pt>
                <c:pt idx="373">
                  <c:v>37.30000000000026</c:v>
                </c:pt>
                <c:pt idx="374">
                  <c:v>37.400000000000261</c:v>
                </c:pt>
                <c:pt idx="375">
                  <c:v>37.500000000000263</c:v>
                </c:pt>
                <c:pt idx="376">
                  <c:v>37.600000000000264</c:v>
                </c:pt>
                <c:pt idx="377">
                  <c:v>37.700000000000266</c:v>
                </c:pt>
                <c:pt idx="378">
                  <c:v>37.800000000000267</c:v>
                </c:pt>
                <c:pt idx="379">
                  <c:v>37.900000000000269</c:v>
                </c:pt>
                <c:pt idx="380">
                  <c:v>38.00000000000027</c:v>
                </c:pt>
                <c:pt idx="381">
                  <c:v>38.100000000000271</c:v>
                </c:pt>
                <c:pt idx="382">
                  <c:v>38.200000000000273</c:v>
                </c:pt>
                <c:pt idx="383">
                  <c:v>38.300000000000274</c:v>
                </c:pt>
                <c:pt idx="384">
                  <c:v>38.400000000000276</c:v>
                </c:pt>
                <c:pt idx="385">
                  <c:v>38.500000000000277</c:v>
                </c:pt>
                <c:pt idx="386">
                  <c:v>38.600000000000279</c:v>
                </c:pt>
                <c:pt idx="387">
                  <c:v>38.70000000000028</c:v>
                </c:pt>
                <c:pt idx="388">
                  <c:v>38.800000000000281</c:v>
                </c:pt>
                <c:pt idx="389">
                  <c:v>38.900000000000283</c:v>
                </c:pt>
                <c:pt idx="390">
                  <c:v>39.000000000000284</c:v>
                </c:pt>
                <c:pt idx="391">
                  <c:v>39.100000000000286</c:v>
                </c:pt>
                <c:pt idx="392">
                  <c:v>39.200000000000287</c:v>
                </c:pt>
                <c:pt idx="393">
                  <c:v>39.300000000000288</c:v>
                </c:pt>
                <c:pt idx="394">
                  <c:v>39.40000000000029</c:v>
                </c:pt>
                <c:pt idx="395">
                  <c:v>39.500000000000291</c:v>
                </c:pt>
                <c:pt idx="396">
                  <c:v>39.600000000000293</c:v>
                </c:pt>
                <c:pt idx="397">
                  <c:v>39.700000000000294</c:v>
                </c:pt>
                <c:pt idx="398">
                  <c:v>39.800000000000296</c:v>
                </c:pt>
                <c:pt idx="399">
                  <c:v>39.900000000000297</c:v>
                </c:pt>
                <c:pt idx="400">
                  <c:v>40.000000000000298</c:v>
                </c:pt>
              </c:numCache>
            </c:numRef>
          </c:xVal>
          <c:yVal>
            <c:numRef>
              <c:f>Nc!$D$10:$D$410</c:f>
              <c:numCache>
                <c:formatCode>General</c:formatCode>
                <c:ptCount val="401"/>
                <c:pt idx="0">
                  <c:v>0</c:v>
                </c:pt>
                <c:pt idx="1">
                  <c:v>5.1647305554826053</c:v>
                </c:pt>
                <c:pt idx="2">
                  <c:v>5.1880054617114437</c:v>
                </c:pt>
                <c:pt idx="3">
                  <c:v>5.2114184007092126</c:v>
                </c:pt>
                <c:pt idx="4">
                  <c:v>5.2349704101340313</c:v>
                </c:pt>
                <c:pt idx="5">
                  <c:v>5.2586625369637572</c:v>
                </c:pt>
                <c:pt idx="6">
                  <c:v>5.2824958375939213</c:v>
                </c:pt>
                <c:pt idx="7">
                  <c:v>5.3064713779362611</c:v>
                </c:pt>
                <c:pt idx="8">
                  <c:v>5.3305902335185165</c:v>
                </c:pt>
                <c:pt idx="9">
                  <c:v>5.3548534895852038</c:v>
                </c:pt>
                <c:pt idx="10">
                  <c:v>5.3792622412000313</c:v>
                </c:pt>
                <c:pt idx="11">
                  <c:v>5.4038175933490766</c:v>
                </c:pt>
                <c:pt idx="12">
                  <c:v>5.4285206610455257</c:v>
                </c:pt>
                <c:pt idx="13">
                  <c:v>5.4533725694353148</c:v>
                </c:pt>
                <c:pt idx="14">
                  <c:v>5.4783744539046912</c:v>
                </c:pt>
                <c:pt idx="15">
                  <c:v>5.5035274601881294</c:v>
                </c:pt>
                <c:pt idx="16">
                  <c:v>5.5288327444784633</c:v>
                </c:pt>
                <c:pt idx="17">
                  <c:v>5.5542914735377424</c:v>
                </c:pt>
                <c:pt idx="18">
                  <c:v>5.5799048248096854</c:v>
                </c:pt>
                <c:pt idx="19">
                  <c:v>5.6056739865334366</c:v>
                </c:pt>
                <c:pt idx="20">
                  <c:v>5.6316001578587471</c:v>
                </c:pt>
                <c:pt idx="21">
                  <c:v>5.6576845489623588</c:v>
                </c:pt>
                <c:pt idx="22">
                  <c:v>5.6839283811661803</c:v>
                </c:pt>
                <c:pt idx="23">
                  <c:v>5.7103328870564649</c:v>
                </c:pt>
                <c:pt idx="24">
                  <c:v>5.7368993106047625</c:v>
                </c:pt>
                <c:pt idx="25">
                  <c:v>5.7636289072901521</c:v>
                </c:pt>
                <c:pt idx="26">
                  <c:v>5.7905229442231834</c:v>
                </c:pt>
                <c:pt idx="27">
                  <c:v>5.8175827002710419</c:v>
                </c:pt>
                <c:pt idx="28">
                  <c:v>5.8448094661845147</c:v>
                </c:pt>
                <c:pt idx="29">
                  <c:v>5.8722045447263289</c:v>
                </c:pt>
                <c:pt idx="30">
                  <c:v>5.8997692508012376</c:v>
                </c:pt>
                <c:pt idx="31">
                  <c:v>5.9275049115875058</c:v>
                </c:pt>
                <c:pt idx="32">
                  <c:v>5.9554128666702333</c:v>
                </c:pt>
                <c:pt idx="33">
                  <c:v>5.983494468176108</c:v>
                </c:pt>
                <c:pt idx="34">
                  <c:v>6.0117510809100212</c:v>
                </c:pt>
                <c:pt idx="35">
                  <c:v>6.0401840824931989</c:v>
                </c:pt>
                <c:pt idx="36">
                  <c:v>6.0687948635032329</c:v>
                </c:pt>
                <c:pt idx="37">
                  <c:v>6.0975848276156732</c:v>
                </c:pt>
                <c:pt idx="38">
                  <c:v>6.1265553917474618</c:v>
                </c:pt>
                <c:pt idx="39">
                  <c:v>6.1557079862021746</c:v>
                </c:pt>
                <c:pt idx="40">
                  <c:v>6.185044054817042</c:v>
                </c:pt>
                <c:pt idx="41">
                  <c:v>6.2145650551117866</c:v>
                </c:pt>
                <c:pt idx="42">
                  <c:v>6.2442724584393989</c:v>
                </c:pt>
                <c:pt idx="43">
                  <c:v>6.2741677501386768</c:v>
                </c:pt>
                <c:pt idx="44">
                  <c:v>6.3042524296888098</c:v>
                </c:pt>
                <c:pt idx="45">
                  <c:v>6.33452801086582</c:v>
                </c:pt>
                <c:pt idx="46">
                  <c:v>6.3649960219009989</c:v>
                </c:pt>
                <c:pt idx="47">
                  <c:v>6.3956580056413692</c:v>
                </c:pt>
                <c:pt idx="48">
                  <c:v>6.4265155197120851</c:v>
                </c:pt>
                <c:pt idx="49">
                  <c:v>6.4575701366810003</c:v>
                </c:pt>
                <c:pt idx="50">
                  <c:v>6.4888234442252122</c:v>
                </c:pt>
                <c:pt idx="51">
                  <c:v>6.5202770452998235</c:v>
                </c:pt>
                <c:pt idx="52">
                  <c:v>6.5519325583086898</c:v>
                </c:pt>
                <c:pt idx="53">
                  <c:v>6.5837916172775692</c:v>
                </c:pt>
                <c:pt idx="54">
                  <c:v>6.6158558720292016</c:v>
                </c:pt>
                <c:pt idx="55">
                  <c:v>6.6481269883608931</c:v>
                </c:pt>
                <c:pt idx="56">
                  <c:v>6.6806066482241242</c:v>
                </c:pt>
                <c:pt idx="57">
                  <c:v>6.7132965499066612</c:v>
                </c:pt>
                <c:pt idx="58">
                  <c:v>6.746198408216836</c:v>
                </c:pt>
                <c:pt idx="59">
                  <c:v>6.7793139546702896</c:v>
                </c:pt>
                <c:pt idx="60">
                  <c:v>6.8126449376791163</c:v>
                </c:pt>
                <c:pt idx="61">
                  <c:v>6.846193122743335</c:v>
                </c:pt>
                <c:pt idx="62">
                  <c:v>6.8799602926449897</c:v>
                </c:pt>
                <c:pt idx="63">
                  <c:v>6.9139482476446039</c:v>
                </c:pt>
                <c:pt idx="64">
                  <c:v>6.948158805680289</c:v>
                </c:pt>
                <c:pt idx="65">
                  <c:v>6.9825938025693244</c:v>
                </c:pt>
                <c:pt idx="66">
                  <c:v>7.0172550922124826</c:v>
                </c:pt>
                <c:pt idx="67">
                  <c:v>7.0521445468008359</c:v>
                </c:pt>
                <c:pt idx="68">
                  <c:v>7.0872640570254619</c:v>
                </c:pt>
                <c:pt idx="69">
                  <c:v>7.1226155322896574</c:v>
                </c:pt>
                <c:pt idx="70">
                  <c:v>7.1582009009241085</c:v>
                </c:pt>
                <c:pt idx="71">
                  <c:v>7.1940221104047657</c:v>
                </c:pt>
                <c:pt idx="72">
                  <c:v>7.2300811275735741</c:v>
                </c:pt>
                <c:pt idx="73">
                  <c:v>7.2663799388621815</c:v>
                </c:pt>
                <c:pt idx="74">
                  <c:v>7.3029205505184276</c:v>
                </c:pt>
                <c:pt idx="75">
                  <c:v>7.3397049888359982</c:v>
                </c:pt>
                <c:pt idx="76">
                  <c:v>7.3767353003869518</c:v>
                </c:pt>
                <c:pt idx="77">
                  <c:v>7.4140135522573773</c:v>
                </c:pt>
                <c:pt idx="78">
                  <c:v>7.4515418322861446</c:v>
                </c:pt>
                <c:pt idx="79">
                  <c:v>7.4893222493068574</c:v>
                </c:pt>
                <c:pt idx="80">
                  <c:v>7.52735693339294</c:v>
                </c:pt>
                <c:pt idx="81">
                  <c:v>7.5656480361060279</c:v>
                </c:pt>
                <c:pt idx="82">
                  <c:v>7.6041977307476234</c:v>
                </c:pt>
                <c:pt idx="83">
                  <c:v>7.6430082126141485</c:v>
                </c:pt>
                <c:pt idx="84">
                  <c:v>7.6820816992553462</c:v>
                </c:pt>
                <c:pt idx="85">
                  <c:v>7.7214204307361607</c:v>
                </c:pt>
                <c:pt idx="86">
                  <c:v>7.7610266699021144</c:v>
                </c:pt>
                <c:pt idx="87">
                  <c:v>7.8009027026482185</c:v>
                </c:pt>
                <c:pt idx="88">
                  <c:v>7.8410508381915278</c:v>
                </c:pt>
                <c:pt idx="89">
                  <c:v>7.8814734093473247</c:v>
                </c:pt>
                <c:pt idx="90">
                  <c:v>7.9221727728090441</c:v>
                </c:pt>
                <c:pt idx="91">
                  <c:v>7.9631513094319235</c:v>
                </c:pt>
                <c:pt idx="92">
                  <c:v>8.0044114245205673</c:v>
                </c:pt>
                <c:pt idx="93">
                  <c:v>8.0459555481202969</c:v>
                </c:pt>
                <c:pt idx="94">
                  <c:v>8.0877861353125251</c:v>
                </c:pt>
                <c:pt idx="95">
                  <c:v>8.1299056665140874</c:v>
                </c:pt>
                <c:pt idx="96">
                  <c:v>8.1723166477806775</c:v>
                </c:pt>
                <c:pt idx="97">
                  <c:v>8.2150216111143664</c:v>
                </c:pt>
                <c:pt idx="98">
                  <c:v>8.2580231147753569</c:v>
                </c:pt>
                <c:pt idx="99">
                  <c:v>8.3013237435979637</c:v>
                </c:pt>
                <c:pt idx="100">
                  <c:v>8.3449261093109079</c:v>
                </c:pt>
                <c:pt idx="101">
                  <c:v>8.3888328508620393</c:v>
                </c:pt>
                <c:pt idx="102">
                  <c:v>8.4330466347474378</c:v>
                </c:pt>
                <c:pt idx="103">
                  <c:v>8.4775701553451128</c:v>
                </c:pt>
                <c:pt idx="104">
                  <c:v>8.5224061352532612</c:v>
                </c:pt>
                <c:pt idx="105">
                  <c:v>8.5675573256331514</c:v>
                </c:pt>
                <c:pt idx="106">
                  <c:v>8.613026506556789</c:v>
                </c:pt>
                <c:pt idx="107">
                  <c:v>8.6588164873594025</c:v>
                </c:pt>
                <c:pt idx="108">
                  <c:v>8.7049301069967076</c:v>
                </c:pt>
                <c:pt idx="109">
                  <c:v>8.751370234407263</c:v>
                </c:pt>
                <c:pt idx="110">
                  <c:v>8.7981397688797429</c:v>
                </c:pt>
                <c:pt idx="111">
                  <c:v>8.8452416404254048</c:v>
                </c:pt>
                <c:pt idx="112">
                  <c:v>8.8926788101557062</c:v>
                </c:pt>
                <c:pt idx="113">
                  <c:v>8.9404542706651391</c:v>
                </c:pt>
                <c:pt idx="114">
                  <c:v>8.9885710464195725</c:v>
                </c:pt>
                <c:pt idx="115">
                  <c:v>9.0370321941498517</c:v>
                </c:pt>
                <c:pt idx="116">
                  <c:v>9.0858408032510525</c:v>
                </c:pt>
                <c:pt idx="117">
                  <c:v>9.134999996187247</c:v>
                </c:pt>
                <c:pt idx="118">
                  <c:v>9.1845129289020644</c:v>
                </c:pt>
                <c:pt idx="119">
                  <c:v>9.2343827912349354</c:v>
                </c:pt>
                <c:pt idx="120">
                  <c:v>9.2846128073432919</c:v>
                </c:pt>
                <c:pt idx="121">
                  <c:v>9.3352062361307038</c:v>
                </c:pt>
                <c:pt idx="122">
                  <c:v>9.3861663716810728</c:v>
                </c:pt>
                <c:pt idx="123">
                  <c:v>9.4374965436990159</c:v>
                </c:pt>
                <c:pt idx="124">
                  <c:v>9.4892001179564573</c:v>
                </c:pt>
                <c:pt idx="125">
                  <c:v>9.5412804967456513</c:v>
                </c:pt>
                <c:pt idx="126">
                  <c:v>9.5937411193385742</c:v>
                </c:pt>
                <c:pt idx="127">
                  <c:v>9.646585462452979</c:v>
                </c:pt>
                <c:pt idx="128">
                  <c:v>9.6998170407250015</c:v>
                </c:pt>
                <c:pt idx="129">
                  <c:v>9.7534394071886563</c:v>
                </c:pt>
                <c:pt idx="130">
                  <c:v>9.8074561537621019</c:v>
                </c:pt>
                <c:pt idx="131">
                  <c:v>9.8618709117410184</c:v>
                </c:pt>
                <c:pt idx="132">
                  <c:v>9.9166873522989487</c:v>
                </c:pt>
                <c:pt idx="133">
                  <c:v>9.9719091869950063</c:v>
                </c:pt>
                <c:pt idx="134">
                  <c:v>10.027540168288775</c:v>
                </c:pt>
                <c:pt idx="135">
                  <c:v>10.083584090062793</c:v>
                </c:pt>
                <c:pt idx="136">
                  <c:v>10.140044788152505</c:v>
                </c:pt>
                <c:pt idx="137">
                  <c:v>10.196926140883971</c:v>
                </c:pt>
                <c:pt idx="138">
                  <c:v>10.254232069619402</c:v>
                </c:pt>
                <c:pt idx="139">
                  <c:v>10.311966539310554</c:v>
                </c:pt>
                <c:pt idx="140">
                  <c:v>10.370133559060342</c:v>
                </c:pt>
                <c:pt idx="141">
                  <c:v>10.428737182692556</c:v>
                </c:pt>
                <c:pt idx="142">
                  <c:v>10.487781509329949</c:v>
                </c:pt>
                <c:pt idx="143">
                  <c:v>10.547270683980818</c:v>
                </c:pt>
                <c:pt idx="144">
                  <c:v>10.607208898134207</c:v>
                </c:pt>
                <c:pt idx="145">
                  <c:v>10.667600390363813</c:v>
                </c:pt>
                <c:pt idx="146">
                  <c:v>10.728449446940918</c:v>
                </c:pt>
                <c:pt idx="147">
                  <c:v>10.789760402456238</c:v>
                </c:pt>
                <c:pt idx="148">
                  <c:v>10.85153764045106</c:v>
                </c:pt>
                <c:pt idx="149">
                  <c:v>10.913785594057675</c:v>
                </c:pt>
                <c:pt idx="150">
                  <c:v>10.976508746649392</c:v>
                </c:pt>
                <c:pt idx="151">
                  <c:v>11.039711632500159</c:v>
                </c:pt>
                <c:pt idx="152">
                  <c:v>11.103398837453989</c:v>
                </c:pt>
                <c:pt idx="153">
                  <c:v>11.167574999604479</c:v>
                </c:pt>
                <c:pt idx="154">
                  <c:v>11.232244809984335</c:v>
                </c:pt>
                <c:pt idx="155">
                  <c:v>11.297413013265388</c:v>
                </c:pt>
                <c:pt idx="156">
                  <c:v>11.363084408468968</c:v>
                </c:pt>
                <c:pt idx="157">
                  <c:v>11.429263849687034</c:v>
                </c:pt>
                <c:pt idx="158">
                  <c:v>11.495956246814126</c:v>
                </c:pt>
                <c:pt idx="159">
                  <c:v>11.563166566290374</c:v>
                </c:pt>
                <c:pt idx="160">
                  <c:v>11.630899831855702</c:v>
                </c:pt>
                <c:pt idx="161">
                  <c:v>11.699161125315451</c:v>
                </c:pt>
                <c:pt idx="162">
                  <c:v>11.767955587317617</c:v>
                </c:pt>
                <c:pt idx="163">
                  <c:v>11.837288418141908</c:v>
                </c:pt>
                <c:pt idx="164">
                  <c:v>11.907164878500753</c:v>
                </c:pt>
                <c:pt idx="165">
                  <c:v>11.977590290352529</c:v>
                </c:pt>
                <c:pt idx="166">
                  <c:v>12.048570037727229</c:v>
                </c:pt>
                <c:pt idx="167">
                  <c:v>12.120109567564755</c:v>
                </c:pt>
                <c:pt idx="168">
                  <c:v>12.192214390565987</c:v>
                </c:pt>
                <c:pt idx="169">
                  <c:v>12.264890082056978</c:v>
                </c:pt>
                <c:pt idx="170">
                  <c:v>12.338142282866432</c:v>
                </c:pt>
                <c:pt idx="171">
                  <c:v>12.41197670021662</c:v>
                </c:pt>
                <c:pt idx="172">
                  <c:v>12.486399108628124</c:v>
                </c:pt>
                <c:pt idx="173">
                  <c:v>12.561415350838518</c:v>
                </c:pt>
                <c:pt idx="174">
                  <c:v>12.63703133873527</c:v>
                </c:pt>
                <c:pt idx="175">
                  <c:v>12.713253054303127</c:v>
                </c:pt>
                <c:pt idx="176">
                  <c:v>12.790086550586201</c:v>
                </c:pt>
                <c:pt idx="177">
                  <c:v>12.867537952665041</c:v>
                </c:pt>
                <c:pt idx="178">
                  <c:v>12.945613458648912</c:v>
                </c:pt>
                <c:pt idx="179">
                  <c:v>13.024319340683622</c:v>
                </c:pt>
                <c:pt idx="180">
                  <c:v>13.10366194597508</c:v>
                </c:pt>
                <c:pt idx="181">
                  <c:v>13.183647697828873</c:v>
                </c:pt>
                <c:pt idx="182">
                  <c:v>13.264283096706231</c:v>
                </c:pt>
                <c:pt idx="183">
                  <c:v>13.345574721296574</c:v>
                </c:pt>
                <c:pt idx="184">
                  <c:v>13.427529229606925</c:v>
                </c:pt>
                <c:pt idx="185">
                  <c:v>13.510153360068603</c:v>
                </c:pt>
                <c:pt idx="186">
                  <c:v>13.593453932661298</c:v>
                </c:pt>
                <c:pt idx="187">
                  <c:v>13.67743785005514</c:v>
                </c:pt>
                <c:pt idx="188">
                  <c:v>13.762112098770688</c:v>
                </c:pt>
                <c:pt idx="189">
                  <c:v>13.847483750357485</c:v>
                </c:pt>
                <c:pt idx="190">
                  <c:v>13.933559962591444</c:v>
                </c:pt>
                <c:pt idx="191">
                  <c:v>14.020347980691179</c:v>
                </c:pt>
                <c:pt idx="192">
                  <c:v>14.107855138553889</c:v>
                </c:pt>
                <c:pt idx="193">
                  <c:v>14.196088860011123</c:v>
                </c:pt>
                <c:pt idx="194">
                  <c:v>14.285056660104443</c:v>
                </c:pt>
                <c:pt idx="195">
                  <c:v>14.374766146381919</c:v>
                </c:pt>
                <c:pt idx="196">
                  <c:v>14.465225020215206</c:v>
                </c:pt>
                <c:pt idx="197">
                  <c:v>14.556441078138134</c:v>
                </c:pt>
                <c:pt idx="198">
                  <c:v>14.648422213206695</c:v>
                </c:pt>
                <c:pt idx="199">
                  <c:v>14.741176416381279</c:v>
                </c:pt>
                <c:pt idx="200">
                  <c:v>14.834711777931217</c:v>
                </c:pt>
                <c:pt idx="201">
                  <c:v>14.929036488862128</c:v>
                </c:pt>
                <c:pt idx="202">
                  <c:v>15.024158842366623</c:v>
                </c:pt>
                <c:pt idx="203">
                  <c:v>15.120087235298602</c:v>
                </c:pt>
                <c:pt idx="204">
                  <c:v>15.216830169671681</c:v>
                </c:pt>
                <c:pt idx="205">
                  <c:v>15.314396254182137</c:v>
                </c:pt>
                <c:pt idx="206">
                  <c:v>15.412794205756848</c:v>
                </c:pt>
                <c:pt idx="207">
                  <c:v>15.512032851126737</c:v>
                </c:pt>
                <c:pt idx="208">
                  <c:v>15.612121128426045</c:v>
                </c:pt>
                <c:pt idx="209">
                  <c:v>15.713068088818018</c:v>
                </c:pt>
                <c:pt idx="210">
                  <c:v>15.81488289814755</c:v>
                </c:pt>
                <c:pt idx="211">
                  <c:v>15.917574838621054</c:v>
                </c:pt>
                <c:pt idx="212">
                  <c:v>16.021153310514329</c:v>
                </c:pt>
                <c:pt idx="213">
                  <c:v>16.12562783390883</c:v>
                </c:pt>
                <c:pt idx="214">
                  <c:v>16.231008050456705</c:v>
                </c:pt>
                <c:pt idx="215">
                  <c:v>16.33730372517547</c:v>
                </c:pt>
                <c:pt idx="216">
                  <c:v>16.44452474827262</c:v>
                </c:pt>
                <c:pt idx="217">
                  <c:v>16.552681137000775</c:v>
                </c:pt>
                <c:pt idx="218">
                  <c:v>16.66178303754403</c:v>
                </c:pt>
                <c:pt idx="219">
                  <c:v>16.77184072693592</c:v>
                </c:pt>
                <c:pt idx="220">
                  <c:v>16.882864615009865</c:v>
                </c:pt>
                <c:pt idx="221">
                  <c:v>16.994865246382371</c:v>
                </c:pt>
                <c:pt idx="222">
                  <c:v>17.10785330246987</c:v>
                </c:pt>
                <c:pt idx="223">
                  <c:v>17.221839603539756</c:v>
                </c:pt>
                <c:pt idx="224">
                  <c:v>17.336835110796169</c:v>
                </c:pt>
                <c:pt idx="225">
                  <c:v>17.452850928501228</c:v>
                </c:pt>
                <c:pt idx="226">
                  <c:v>17.569898306132629</c:v>
                </c:pt>
                <c:pt idx="227">
                  <c:v>17.687988640577831</c:v>
                </c:pt>
                <c:pt idx="228">
                  <c:v>17.807133478365948</c:v>
                </c:pt>
                <c:pt idx="229">
                  <c:v>17.927344517937826</c:v>
                </c:pt>
                <c:pt idx="230">
                  <c:v>18.048633611955179</c:v>
                </c:pt>
                <c:pt idx="231">
                  <c:v>18.171012769649369</c:v>
                </c:pt>
                <c:pt idx="232">
                  <c:v>18.294494159210799</c:v>
                </c:pt>
                <c:pt idx="233">
                  <c:v>18.419090110219496</c:v>
                </c:pt>
                <c:pt idx="234">
                  <c:v>18.544813116117865</c:v>
                </c:pt>
                <c:pt idx="235">
                  <c:v>18.671675836726145</c:v>
                </c:pt>
                <c:pt idx="236">
                  <c:v>18.799691100801869</c:v>
                </c:pt>
                <c:pt idx="237">
                  <c:v>18.928871908643671</c:v>
                </c:pt>
                <c:pt idx="238">
                  <c:v>19.059231434740543</c:v>
                </c:pt>
                <c:pt idx="239">
                  <c:v>19.190783030467493</c:v>
                </c:pt>
                <c:pt idx="240">
                  <c:v>19.323540226828438</c:v>
                </c:pt>
                <c:pt idx="241">
                  <c:v>19.457516737247058</c:v>
                </c:pt>
                <c:pt idx="242">
                  <c:v>19.592726460406926</c:v>
                </c:pt>
                <c:pt idx="243">
                  <c:v>19.729183483141647</c:v>
                </c:pt>
                <c:pt idx="244">
                  <c:v>19.866902083375933</c:v>
                </c:pt>
                <c:pt idx="245">
                  <c:v>20.00589673311876</c:v>
                </c:pt>
                <c:pt idx="246">
                  <c:v>20.146182101509613</c:v>
                </c:pt>
                <c:pt idx="247">
                  <c:v>20.287773057918876</c:v>
                </c:pt>
                <c:pt idx="248">
                  <c:v>20.430684675103201</c:v>
                </c:pt>
                <c:pt idx="249">
                  <c:v>20.57493223241746</c:v>
                </c:pt>
                <c:pt idx="250">
                  <c:v>20.720531219083796</c:v>
                </c:pt>
                <c:pt idx="251">
                  <c:v>20.867497337519442</c:v>
                </c:pt>
                <c:pt idx="252">
                  <c:v>21.015846506724003</c:v>
                </c:pt>
                <c:pt idx="253">
                  <c:v>21.165594865727929</c:v>
                </c:pt>
                <c:pt idx="254">
                  <c:v>21.316758777102855</c:v>
                </c:pt>
                <c:pt idx="255">
                  <c:v>21.469354830535405</c:v>
                </c:pt>
                <c:pt idx="256">
                  <c:v>21.623399846465706</c:v>
                </c:pt>
                <c:pt idx="257">
                  <c:v>21.778910879791741</c:v>
                </c:pt>
                <c:pt idx="258">
                  <c:v>21.935905223640965</c:v>
                </c:pt>
                <c:pt idx="259">
                  <c:v>22.094400413210689</c:v>
                </c:pt>
                <c:pt idx="260">
                  <c:v>22.254414229678432</c:v>
                </c:pt>
                <c:pt idx="261">
                  <c:v>22.415964704183637</c:v>
                </c:pt>
                <c:pt idx="262">
                  <c:v>22.579070121882353</c:v>
                </c:pt>
                <c:pt idx="263">
                  <c:v>22.743749026076504</c:v>
                </c:pt>
                <c:pt idx="264">
                  <c:v>22.910020222418726</c:v>
                </c:pt>
                <c:pt idx="265">
                  <c:v>23.077902783194912</c:v>
                </c:pt>
                <c:pt idx="266">
                  <c:v>23.247416051685857</c:v>
                </c:pt>
                <c:pt idx="267">
                  <c:v>23.418579646609398</c:v>
                </c:pt>
                <c:pt idx="268">
                  <c:v>23.591413466645037</c:v>
                </c:pt>
                <c:pt idx="269">
                  <c:v>23.765937695042677</c:v>
                </c:pt>
                <c:pt idx="270">
                  <c:v>23.942172804317</c:v>
                </c:pt>
                <c:pt idx="271">
                  <c:v>24.120139561029578</c:v>
                </c:pt>
                <c:pt idx="272">
                  <c:v>24.299859030660162</c:v>
                </c:pt>
                <c:pt idx="273">
                  <c:v>24.481352582569556</c:v>
                </c:pt>
                <c:pt idx="274">
                  <c:v>24.664641895055386</c:v>
                </c:pt>
                <c:pt idx="275">
                  <c:v>24.849748960502978</c:v>
                </c:pt>
                <c:pt idx="276">
                  <c:v>25.03669609063358</c:v>
                </c:pt>
                <c:pt idx="277">
                  <c:v>25.225505921851529</c:v>
                </c:pt>
                <c:pt idx="278">
                  <c:v>25.416201420692595</c:v>
                </c:pt>
                <c:pt idx="279">
                  <c:v>25.608805889375954</c:v>
                </c:pt>
                <c:pt idx="280">
                  <c:v>25.803342971461458</c:v>
                </c:pt>
                <c:pt idx="281">
                  <c:v>25.999836657614814</c:v>
                </c:pt>
                <c:pt idx="282">
                  <c:v>26.198311291482714</c:v>
                </c:pt>
                <c:pt idx="283">
                  <c:v>26.398791575680665</c:v>
                </c:pt>
                <c:pt idx="284">
                  <c:v>26.601302577895304</c:v>
                </c:pt>
                <c:pt idx="285">
                  <c:v>26.805869737104057</c:v>
                </c:pt>
                <c:pt idx="286">
                  <c:v>27.012518869914789</c:v>
                </c:pt>
                <c:pt idx="287">
                  <c:v>27.221276177027562</c:v>
                </c:pt>
                <c:pt idx="288">
                  <c:v>27.432168249821277</c:v>
                </c:pt>
                <c:pt idx="289">
                  <c:v>27.645222077068411</c:v>
                </c:pt>
                <c:pt idx="290">
                  <c:v>27.860465051779695</c:v>
                </c:pt>
                <c:pt idx="291">
                  <c:v>28.07792497818232</c:v>
                </c:pt>
                <c:pt idx="292">
                  <c:v>28.297630078834054</c:v>
                </c:pt>
                <c:pt idx="293">
                  <c:v>28.519609001876795</c:v>
                </c:pt>
                <c:pt idx="294">
                  <c:v>28.743890828431734</c:v>
                </c:pt>
                <c:pt idx="295">
                  <c:v>28.970505080140292</c:v>
                </c:pt>
                <c:pt idx="296">
                  <c:v>29.199481726852959</c:v>
                </c:pt>
                <c:pt idx="297">
                  <c:v>29.430851194470083</c:v>
                </c:pt>
                <c:pt idx="298">
                  <c:v>29.664644372937463</c:v>
                </c:pt>
                <c:pt idx="299">
                  <c:v>29.900892624400349</c:v>
                </c:pt>
                <c:pt idx="300">
                  <c:v>30.139627791519487</c:v>
                </c:pt>
                <c:pt idx="301">
                  <c:v>30.380882205952297</c:v>
                </c:pt>
                <c:pt idx="302">
                  <c:v>30.624688697003489</c:v>
                </c:pt>
                <c:pt idx="303">
                  <c:v>30.871080600448309</c:v>
                </c:pt>
                <c:pt idx="304">
                  <c:v>31.120091767532681</c:v>
                </c:pt>
                <c:pt idx="305">
                  <c:v>31.371756574153718</c:v>
                </c:pt>
                <c:pt idx="306">
                  <c:v>31.626109930225383</c:v>
                </c:pt>
                <c:pt idx="307">
                  <c:v>31.883187289232605</c:v>
                </c:pt>
                <c:pt idx="308">
                  <c:v>32.143024657978437</c:v>
                </c:pt>
                <c:pt idx="309">
                  <c:v>32.405658606528988</c:v>
                </c:pt>
                <c:pt idx="310">
                  <c:v>32.671126278359871</c:v>
                </c:pt>
                <c:pt idx="311">
                  <c:v>32.939465400709167</c:v>
                </c:pt>
                <c:pt idx="312">
                  <c:v>33.210714295141464</c:v>
                </c:pt>
                <c:pt idx="313">
                  <c:v>33.484911888328007</c:v>
                </c:pt>
                <c:pt idx="314">
                  <c:v>33.76209772304712</c:v>
                </c:pt>
                <c:pt idx="315">
                  <c:v>34.042311969411145</c:v>
                </c:pt>
                <c:pt idx="316">
                  <c:v>34.325595436323709</c:v>
                </c:pt>
                <c:pt idx="317">
                  <c:v>34.611989583173752</c:v>
                </c:pt>
                <c:pt idx="318">
                  <c:v>34.901536531770965</c:v>
                </c:pt>
                <c:pt idx="319">
                  <c:v>35.194279078528496</c:v>
                </c:pt>
                <c:pt idx="320">
                  <c:v>35.490260706898923</c:v>
                </c:pt>
                <c:pt idx="321">
                  <c:v>35.789525600068536</c:v>
                </c:pt>
                <c:pt idx="322">
                  <c:v>36.092118653916877</c:v>
                </c:pt>
                <c:pt idx="323">
                  <c:v>36.398085490246892</c:v>
                </c:pt>
                <c:pt idx="324">
                  <c:v>36.707472470292522</c:v>
                </c:pt>
                <c:pt idx="325">
                  <c:v>37.020326708509728</c:v>
                </c:pt>
                <c:pt idx="326">
                  <c:v>37.336696086658257</c:v>
                </c:pt>
                <c:pt idx="327">
                  <c:v>37.656629268180296</c:v>
                </c:pt>
                <c:pt idx="328">
                  <c:v>37.980175712883074</c:v>
                </c:pt>
                <c:pt idx="329">
                  <c:v>38.307385691933121</c:v>
                </c:pt>
                <c:pt idx="330">
                  <c:v>38.638310303168758</c:v>
                </c:pt>
                <c:pt idx="331">
                  <c:v>38.973001486739079</c:v>
                </c:pt>
                <c:pt idx="332">
                  <c:v>39.311512041076341</c:v>
                </c:pt>
                <c:pt idx="333">
                  <c:v>39.653895639210646</c:v>
                </c:pt>
                <c:pt idx="334">
                  <c:v>40.000206845434185</c:v>
                </c:pt>
                <c:pt idx="335">
                  <c:v>40.350501132323799</c:v>
                </c:pt>
                <c:pt idx="336">
                  <c:v>40.704834898130663</c:v>
                </c:pt>
                <c:pt idx="337">
                  <c:v>41.063265484545134</c:v>
                </c:pt>
                <c:pt idx="338">
                  <c:v>41.425851194846871</c:v>
                </c:pt>
                <c:pt idx="339">
                  <c:v>41.792651312447965</c:v>
                </c:pt>
                <c:pt idx="340">
                  <c:v>42.163726119840696</c:v>
                </c:pt>
                <c:pt idx="341">
                  <c:v>42.539136917957237</c:v>
                </c:pt>
                <c:pt idx="342">
                  <c:v>42.918946045953582</c:v>
                </c:pt>
                <c:pt idx="343">
                  <c:v>43.303216901426325</c:v>
                </c:pt>
                <c:pt idx="344">
                  <c:v>43.692013961073805</c:v>
                </c:pt>
                <c:pt idx="345">
                  <c:v>44.085402801812016</c:v>
                </c:pt>
                <c:pt idx="346">
                  <c:v>44.48345012235643</c:v>
                </c:pt>
                <c:pt idx="347">
                  <c:v>44.886223765281876</c:v>
                </c:pt>
                <c:pt idx="348">
                  <c:v>45.293792739570783</c:v>
                </c:pt>
                <c:pt idx="349">
                  <c:v>45.706227243663477</c:v>
                </c:pt>
                <c:pt idx="350">
                  <c:v>46.123598689021584</c:v>
                </c:pt>
                <c:pt idx="351">
                  <c:v>46.545979724218256</c:v>
                </c:pt>
                <c:pt idx="352">
                  <c:v>46.973444259567387</c:v>
                </c:pt>
                <c:pt idx="353">
                  <c:v>47.406067492306484</c:v>
                </c:pt>
                <c:pt idx="354">
                  <c:v>47.843925932345115</c:v>
                </c:pt>
                <c:pt idx="355">
                  <c:v>48.28709742859558</c:v>
                </c:pt>
                <c:pt idx="356">
                  <c:v>48.735661195897848</c:v>
                </c:pt>
                <c:pt idx="357">
                  <c:v>49.189697842555532</c:v>
                </c:pt>
                <c:pt idx="358">
                  <c:v>49.649289398497523</c:v>
                </c:pt>
                <c:pt idx="359">
                  <c:v>50.114519344080939</c:v>
                </c:pt>
                <c:pt idx="360">
                  <c:v>50.585472639552655</c:v>
                </c:pt>
                <c:pt idx="361">
                  <c:v>51.06223575518419</c:v>
                </c:pt>
                <c:pt idx="362">
                  <c:v>51.544896702099678</c:v>
                </c:pt>
                <c:pt idx="363">
                  <c:v>52.033545063812035</c:v>
                </c:pt>
                <c:pt idx="364">
                  <c:v>52.528272028487159</c:v>
                </c:pt>
                <c:pt idx="365">
                  <c:v>53.029170421954078</c:v>
                </c:pt>
                <c:pt idx="366">
                  <c:v>53.5363347414808</c:v>
                </c:pt>
                <c:pt idx="367">
                  <c:v>54.049861190334227</c:v>
                </c:pt>
                <c:pt idx="368">
                  <c:v>54.569847713146657</c:v>
                </c:pt>
                <c:pt idx="369">
                  <c:v>55.096394032107462</c:v>
                </c:pt>
                <c:pt idx="370">
                  <c:v>55.629601684002552</c:v>
                </c:pt>
                <c:pt idx="371">
                  <c:v>56.169574058123757</c:v>
                </c:pt>
                <c:pt idx="372">
                  <c:v>56.716416435070052</c:v>
                </c:pt>
                <c:pt idx="373">
                  <c:v>57.270236026465156</c:v>
                </c:pt>
                <c:pt idx="374">
                  <c:v>57.831142015613743</c:v>
                </c:pt>
                <c:pt idx="375">
                  <c:v>58.399245599123191</c:v>
                </c:pt>
                <c:pt idx="376">
                  <c:v>58.974660029514219</c:v>
                </c:pt>
                <c:pt idx="377">
                  <c:v>59.557500658847765</c:v>
                </c:pt>
                <c:pt idx="378">
                  <c:v>60.147884983394434</c:v>
                </c:pt>
                <c:pt idx="379">
                  <c:v>60.74593268937484</c:v>
                </c:pt>
                <c:pt idx="380">
                  <c:v>61.351765699798833</c:v>
                </c:pt>
                <c:pt idx="381">
                  <c:v>61.965508222432497</c:v>
                </c:pt>
                <c:pt idx="382">
                  <c:v>62.587286798924474</c:v>
                </c:pt>
                <c:pt idx="383">
                  <c:v>63.217230355121302</c:v>
                </c:pt>
                <c:pt idx="384">
                  <c:v>63.855470252604519</c:v>
                </c:pt>
                <c:pt idx="385">
                  <c:v>64.502140341481947</c:v>
                </c:pt>
                <c:pt idx="386">
                  <c:v>65.157377014468139</c:v>
                </c:pt>
                <c:pt idx="387">
                  <c:v>65.821319262287432</c:v>
                </c:pt>
                <c:pt idx="388">
                  <c:v>66.494108730436125</c:v>
                </c:pt>
                <c:pt idx="389">
                  <c:v>67.175889777341951</c:v>
                </c:pt>
                <c:pt idx="390">
                  <c:v>67.866809533957181</c:v>
                </c:pt>
                <c:pt idx="391">
                  <c:v>68.567017964825453</c:v>
                </c:pt>
                <c:pt idx="392">
                  <c:v>69.276667930662938</c:v>
                </c:pt>
                <c:pt idx="393">
                  <c:v>69.995915252496019</c:v>
                </c:pt>
                <c:pt idx="394">
                  <c:v>70.724918777396169</c:v>
                </c:pt>
                <c:pt idx="395">
                  <c:v>71.463840445859873</c:v>
                </c:pt>
                <c:pt idx="396">
                  <c:v>72.212845360875576</c:v>
                </c:pt>
                <c:pt idx="397">
                  <c:v>72.972101858727129</c:v>
                </c:pt>
                <c:pt idx="398">
                  <c:v>73.741781581580923</c:v>
                </c:pt>
                <c:pt idx="399">
                  <c:v>74.52205955190675</c:v>
                </c:pt>
                <c:pt idx="400">
                  <c:v>75.31311424878497</c:v>
                </c:pt>
              </c:numCache>
            </c:numRef>
          </c:yVal>
          <c:smooth val="1"/>
        </c:ser>
        <c:ser>
          <c:idx val="2"/>
          <c:order val="2"/>
          <c:tx>
            <c:v>Eurocode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Nc!$A$10:$A$410</c:f>
              <c:numCache>
                <c:formatCode>General</c:formatCode>
                <c:ptCount val="40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0.30000000000000004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0.79999999999999993</c:v>
                </c:pt>
                <c:pt idx="9">
                  <c:v>0.89999999999999991</c:v>
                </c:pt>
                <c:pt idx="10">
                  <c:v>0.99999999999999989</c:v>
                </c:pt>
                <c:pt idx="11">
                  <c:v>1.0999999999999999</c:v>
                </c:pt>
                <c:pt idx="12">
                  <c:v>1.2</c:v>
                </c:pt>
                <c:pt idx="13">
                  <c:v>1.3</c:v>
                </c:pt>
                <c:pt idx="14">
                  <c:v>1.4000000000000001</c:v>
                </c:pt>
                <c:pt idx="15">
                  <c:v>1.5000000000000002</c:v>
                </c:pt>
                <c:pt idx="16">
                  <c:v>1.6000000000000003</c:v>
                </c:pt>
                <c:pt idx="17">
                  <c:v>1.7000000000000004</c:v>
                </c:pt>
                <c:pt idx="18">
                  <c:v>1.8000000000000005</c:v>
                </c:pt>
                <c:pt idx="19">
                  <c:v>1.9000000000000006</c:v>
                </c:pt>
                <c:pt idx="20">
                  <c:v>2.0000000000000004</c:v>
                </c:pt>
                <c:pt idx="21">
                  <c:v>2.1000000000000005</c:v>
                </c:pt>
                <c:pt idx="22">
                  <c:v>2.2000000000000006</c:v>
                </c:pt>
                <c:pt idx="23">
                  <c:v>2.3000000000000007</c:v>
                </c:pt>
                <c:pt idx="24">
                  <c:v>2.4000000000000008</c:v>
                </c:pt>
                <c:pt idx="25">
                  <c:v>2.5000000000000009</c:v>
                </c:pt>
                <c:pt idx="26">
                  <c:v>2.600000000000001</c:v>
                </c:pt>
                <c:pt idx="27">
                  <c:v>2.7000000000000011</c:v>
                </c:pt>
                <c:pt idx="28">
                  <c:v>2.8000000000000012</c:v>
                </c:pt>
                <c:pt idx="29">
                  <c:v>2.9000000000000012</c:v>
                </c:pt>
                <c:pt idx="30">
                  <c:v>3.0000000000000013</c:v>
                </c:pt>
                <c:pt idx="31">
                  <c:v>3.1000000000000014</c:v>
                </c:pt>
                <c:pt idx="32">
                  <c:v>3.2000000000000015</c:v>
                </c:pt>
                <c:pt idx="33">
                  <c:v>3.3000000000000016</c:v>
                </c:pt>
                <c:pt idx="34">
                  <c:v>3.4000000000000017</c:v>
                </c:pt>
                <c:pt idx="35">
                  <c:v>3.5000000000000018</c:v>
                </c:pt>
                <c:pt idx="36">
                  <c:v>3.6000000000000019</c:v>
                </c:pt>
                <c:pt idx="37">
                  <c:v>3.700000000000002</c:v>
                </c:pt>
                <c:pt idx="38">
                  <c:v>3.800000000000002</c:v>
                </c:pt>
                <c:pt idx="39">
                  <c:v>3.9000000000000021</c:v>
                </c:pt>
                <c:pt idx="40">
                  <c:v>4.0000000000000018</c:v>
                </c:pt>
                <c:pt idx="41">
                  <c:v>4.1000000000000014</c:v>
                </c:pt>
                <c:pt idx="42">
                  <c:v>4.2000000000000011</c:v>
                </c:pt>
                <c:pt idx="43">
                  <c:v>4.3000000000000007</c:v>
                </c:pt>
                <c:pt idx="44">
                  <c:v>4.4000000000000004</c:v>
                </c:pt>
                <c:pt idx="45">
                  <c:v>4.5</c:v>
                </c:pt>
                <c:pt idx="46">
                  <c:v>4.5999999999999996</c:v>
                </c:pt>
                <c:pt idx="47">
                  <c:v>4.6999999999999993</c:v>
                </c:pt>
                <c:pt idx="48">
                  <c:v>4.7999999999999989</c:v>
                </c:pt>
                <c:pt idx="49">
                  <c:v>4.8999999999999986</c:v>
                </c:pt>
                <c:pt idx="50">
                  <c:v>4.9999999999999982</c:v>
                </c:pt>
                <c:pt idx="51">
                  <c:v>5.0999999999999979</c:v>
                </c:pt>
                <c:pt idx="52">
                  <c:v>5.1999999999999975</c:v>
                </c:pt>
                <c:pt idx="53">
                  <c:v>5.2999999999999972</c:v>
                </c:pt>
                <c:pt idx="54">
                  <c:v>5.3999999999999968</c:v>
                </c:pt>
                <c:pt idx="55">
                  <c:v>5.4999999999999964</c:v>
                </c:pt>
                <c:pt idx="56">
                  <c:v>5.5999999999999961</c:v>
                </c:pt>
                <c:pt idx="57">
                  <c:v>5.6999999999999957</c:v>
                </c:pt>
                <c:pt idx="58">
                  <c:v>5.7999999999999954</c:v>
                </c:pt>
                <c:pt idx="59">
                  <c:v>5.899999999999995</c:v>
                </c:pt>
                <c:pt idx="60">
                  <c:v>5.9999999999999947</c:v>
                </c:pt>
                <c:pt idx="61">
                  <c:v>6.0999999999999943</c:v>
                </c:pt>
                <c:pt idx="62">
                  <c:v>6.199999999999994</c:v>
                </c:pt>
                <c:pt idx="63">
                  <c:v>6.2999999999999936</c:v>
                </c:pt>
                <c:pt idx="64">
                  <c:v>6.3999999999999932</c:v>
                </c:pt>
                <c:pt idx="65">
                  <c:v>6.4999999999999929</c:v>
                </c:pt>
                <c:pt idx="66">
                  <c:v>6.5999999999999925</c:v>
                </c:pt>
                <c:pt idx="67">
                  <c:v>6.6999999999999922</c:v>
                </c:pt>
                <c:pt idx="68">
                  <c:v>6.7999999999999918</c:v>
                </c:pt>
                <c:pt idx="69">
                  <c:v>6.8999999999999915</c:v>
                </c:pt>
                <c:pt idx="70">
                  <c:v>6.9999999999999911</c:v>
                </c:pt>
                <c:pt idx="71">
                  <c:v>7.0999999999999908</c:v>
                </c:pt>
                <c:pt idx="72">
                  <c:v>7.1999999999999904</c:v>
                </c:pt>
                <c:pt idx="73">
                  <c:v>7.2999999999999901</c:v>
                </c:pt>
                <c:pt idx="74">
                  <c:v>7.3999999999999897</c:v>
                </c:pt>
                <c:pt idx="75">
                  <c:v>7.4999999999999893</c:v>
                </c:pt>
                <c:pt idx="76">
                  <c:v>7.599999999999989</c:v>
                </c:pt>
                <c:pt idx="77">
                  <c:v>7.6999999999999886</c:v>
                </c:pt>
                <c:pt idx="78">
                  <c:v>7.7999999999999883</c:v>
                </c:pt>
                <c:pt idx="79">
                  <c:v>7.8999999999999879</c:v>
                </c:pt>
                <c:pt idx="80">
                  <c:v>7.9999999999999876</c:v>
                </c:pt>
                <c:pt idx="81">
                  <c:v>8.0999999999999872</c:v>
                </c:pt>
                <c:pt idx="82">
                  <c:v>8.1999999999999869</c:v>
                </c:pt>
                <c:pt idx="83">
                  <c:v>8.2999999999999865</c:v>
                </c:pt>
                <c:pt idx="84">
                  <c:v>8.3999999999999861</c:v>
                </c:pt>
                <c:pt idx="85">
                  <c:v>8.4999999999999858</c:v>
                </c:pt>
                <c:pt idx="86">
                  <c:v>8.5999999999999854</c:v>
                </c:pt>
                <c:pt idx="87">
                  <c:v>8.6999999999999851</c:v>
                </c:pt>
                <c:pt idx="88">
                  <c:v>8.7999999999999847</c:v>
                </c:pt>
                <c:pt idx="89">
                  <c:v>8.8999999999999844</c:v>
                </c:pt>
                <c:pt idx="90">
                  <c:v>8.999999999999984</c:v>
                </c:pt>
                <c:pt idx="91">
                  <c:v>9.0999999999999837</c:v>
                </c:pt>
                <c:pt idx="92">
                  <c:v>9.1999999999999833</c:v>
                </c:pt>
                <c:pt idx="93">
                  <c:v>9.2999999999999829</c:v>
                </c:pt>
                <c:pt idx="94">
                  <c:v>9.3999999999999826</c:v>
                </c:pt>
                <c:pt idx="95">
                  <c:v>9.4999999999999822</c:v>
                </c:pt>
                <c:pt idx="96">
                  <c:v>9.5999999999999819</c:v>
                </c:pt>
                <c:pt idx="97">
                  <c:v>9.6999999999999815</c:v>
                </c:pt>
                <c:pt idx="98">
                  <c:v>9.7999999999999812</c:v>
                </c:pt>
                <c:pt idx="99">
                  <c:v>9.8999999999999808</c:v>
                </c:pt>
                <c:pt idx="100">
                  <c:v>9.9999999999999805</c:v>
                </c:pt>
                <c:pt idx="101">
                  <c:v>10.09999999999998</c:v>
                </c:pt>
                <c:pt idx="102">
                  <c:v>10.19999999999998</c:v>
                </c:pt>
                <c:pt idx="103">
                  <c:v>10.299999999999979</c:v>
                </c:pt>
                <c:pt idx="104">
                  <c:v>10.399999999999979</c:v>
                </c:pt>
                <c:pt idx="105">
                  <c:v>10.499999999999979</c:v>
                </c:pt>
                <c:pt idx="106">
                  <c:v>10.599999999999978</c:v>
                </c:pt>
                <c:pt idx="107">
                  <c:v>10.699999999999978</c:v>
                </c:pt>
                <c:pt idx="108">
                  <c:v>10.799999999999978</c:v>
                </c:pt>
                <c:pt idx="109">
                  <c:v>10.899999999999977</c:v>
                </c:pt>
                <c:pt idx="110">
                  <c:v>10.999999999999977</c:v>
                </c:pt>
                <c:pt idx="111">
                  <c:v>11.099999999999977</c:v>
                </c:pt>
                <c:pt idx="112">
                  <c:v>11.199999999999976</c:v>
                </c:pt>
                <c:pt idx="113">
                  <c:v>11.299999999999976</c:v>
                </c:pt>
                <c:pt idx="114">
                  <c:v>11.399999999999975</c:v>
                </c:pt>
                <c:pt idx="115">
                  <c:v>11.499999999999975</c:v>
                </c:pt>
                <c:pt idx="116">
                  <c:v>11.599999999999975</c:v>
                </c:pt>
                <c:pt idx="117">
                  <c:v>11.699999999999974</c:v>
                </c:pt>
                <c:pt idx="118">
                  <c:v>11.799999999999974</c:v>
                </c:pt>
                <c:pt idx="119">
                  <c:v>11.899999999999974</c:v>
                </c:pt>
                <c:pt idx="120">
                  <c:v>11.999999999999973</c:v>
                </c:pt>
                <c:pt idx="121">
                  <c:v>12.099999999999973</c:v>
                </c:pt>
                <c:pt idx="122">
                  <c:v>12.199999999999973</c:v>
                </c:pt>
                <c:pt idx="123">
                  <c:v>12.299999999999972</c:v>
                </c:pt>
                <c:pt idx="124">
                  <c:v>12.399999999999972</c:v>
                </c:pt>
                <c:pt idx="125">
                  <c:v>12.499999999999972</c:v>
                </c:pt>
                <c:pt idx="126">
                  <c:v>12.599999999999971</c:v>
                </c:pt>
                <c:pt idx="127">
                  <c:v>12.699999999999971</c:v>
                </c:pt>
                <c:pt idx="128">
                  <c:v>12.799999999999971</c:v>
                </c:pt>
                <c:pt idx="129">
                  <c:v>12.89999999999997</c:v>
                </c:pt>
                <c:pt idx="130">
                  <c:v>12.99999999999997</c:v>
                </c:pt>
                <c:pt idx="131">
                  <c:v>13.099999999999969</c:v>
                </c:pt>
                <c:pt idx="132">
                  <c:v>13.199999999999969</c:v>
                </c:pt>
                <c:pt idx="133">
                  <c:v>13.299999999999969</c:v>
                </c:pt>
                <c:pt idx="134">
                  <c:v>13.399999999999968</c:v>
                </c:pt>
                <c:pt idx="135">
                  <c:v>13.499999999999968</c:v>
                </c:pt>
                <c:pt idx="136">
                  <c:v>13.599999999999968</c:v>
                </c:pt>
                <c:pt idx="137">
                  <c:v>13.699999999999967</c:v>
                </c:pt>
                <c:pt idx="138">
                  <c:v>13.799999999999967</c:v>
                </c:pt>
                <c:pt idx="139">
                  <c:v>13.899999999999967</c:v>
                </c:pt>
                <c:pt idx="140">
                  <c:v>13.999999999999966</c:v>
                </c:pt>
                <c:pt idx="141">
                  <c:v>14.099999999999966</c:v>
                </c:pt>
                <c:pt idx="142">
                  <c:v>14.199999999999966</c:v>
                </c:pt>
                <c:pt idx="143">
                  <c:v>14.299999999999965</c:v>
                </c:pt>
                <c:pt idx="144">
                  <c:v>14.399999999999965</c:v>
                </c:pt>
                <c:pt idx="145">
                  <c:v>14.499999999999964</c:v>
                </c:pt>
                <c:pt idx="146">
                  <c:v>14.599999999999964</c:v>
                </c:pt>
                <c:pt idx="147">
                  <c:v>14.699999999999964</c:v>
                </c:pt>
                <c:pt idx="148">
                  <c:v>14.799999999999963</c:v>
                </c:pt>
                <c:pt idx="149">
                  <c:v>14.899999999999963</c:v>
                </c:pt>
                <c:pt idx="150">
                  <c:v>14.999999999999963</c:v>
                </c:pt>
                <c:pt idx="151">
                  <c:v>15.099999999999962</c:v>
                </c:pt>
                <c:pt idx="152">
                  <c:v>15.199999999999962</c:v>
                </c:pt>
                <c:pt idx="153">
                  <c:v>15.299999999999962</c:v>
                </c:pt>
                <c:pt idx="154">
                  <c:v>15.399999999999961</c:v>
                </c:pt>
                <c:pt idx="155">
                  <c:v>15.499999999999961</c:v>
                </c:pt>
                <c:pt idx="156">
                  <c:v>15.599999999999961</c:v>
                </c:pt>
                <c:pt idx="157">
                  <c:v>15.69999999999996</c:v>
                </c:pt>
                <c:pt idx="158">
                  <c:v>15.79999999999996</c:v>
                </c:pt>
                <c:pt idx="159">
                  <c:v>15.899999999999959</c:v>
                </c:pt>
                <c:pt idx="160">
                  <c:v>15.999999999999959</c:v>
                </c:pt>
                <c:pt idx="161">
                  <c:v>16.099999999999959</c:v>
                </c:pt>
                <c:pt idx="162">
                  <c:v>16.19999999999996</c:v>
                </c:pt>
                <c:pt idx="163">
                  <c:v>16.299999999999962</c:v>
                </c:pt>
                <c:pt idx="164">
                  <c:v>16.399999999999963</c:v>
                </c:pt>
                <c:pt idx="165">
                  <c:v>16.499999999999964</c:v>
                </c:pt>
                <c:pt idx="166">
                  <c:v>16.599999999999966</c:v>
                </c:pt>
                <c:pt idx="167">
                  <c:v>16.699999999999967</c:v>
                </c:pt>
                <c:pt idx="168">
                  <c:v>16.799999999999969</c:v>
                </c:pt>
                <c:pt idx="169">
                  <c:v>16.89999999999997</c:v>
                </c:pt>
                <c:pt idx="170">
                  <c:v>16.999999999999972</c:v>
                </c:pt>
                <c:pt idx="171">
                  <c:v>17.099999999999973</c:v>
                </c:pt>
                <c:pt idx="172">
                  <c:v>17.199999999999974</c:v>
                </c:pt>
                <c:pt idx="173">
                  <c:v>17.299999999999976</c:v>
                </c:pt>
                <c:pt idx="174">
                  <c:v>17.399999999999977</c:v>
                </c:pt>
                <c:pt idx="175">
                  <c:v>17.499999999999979</c:v>
                </c:pt>
                <c:pt idx="176">
                  <c:v>17.59999999999998</c:v>
                </c:pt>
                <c:pt idx="177">
                  <c:v>17.699999999999982</c:v>
                </c:pt>
                <c:pt idx="178">
                  <c:v>17.799999999999983</c:v>
                </c:pt>
                <c:pt idx="179">
                  <c:v>17.899999999999984</c:v>
                </c:pt>
                <c:pt idx="180">
                  <c:v>17.999999999999986</c:v>
                </c:pt>
                <c:pt idx="181">
                  <c:v>18.099999999999987</c:v>
                </c:pt>
                <c:pt idx="182">
                  <c:v>18.199999999999989</c:v>
                </c:pt>
                <c:pt idx="183">
                  <c:v>18.29999999999999</c:v>
                </c:pt>
                <c:pt idx="184">
                  <c:v>18.399999999999991</c:v>
                </c:pt>
                <c:pt idx="185">
                  <c:v>18.499999999999993</c:v>
                </c:pt>
                <c:pt idx="186">
                  <c:v>18.599999999999994</c:v>
                </c:pt>
                <c:pt idx="187">
                  <c:v>18.699999999999996</c:v>
                </c:pt>
                <c:pt idx="188">
                  <c:v>18.799999999999997</c:v>
                </c:pt>
                <c:pt idx="189">
                  <c:v>18.899999999999999</c:v>
                </c:pt>
                <c:pt idx="190">
                  <c:v>19</c:v>
                </c:pt>
                <c:pt idx="191">
                  <c:v>19.100000000000001</c:v>
                </c:pt>
                <c:pt idx="192">
                  <c:v>19.200000000000003</c:v>
                </c:pt>
                <c:pt idx="193">
                  <c:v>19.300000000000004</c:v>
                </c:pt>
                <c:pt idx="194">
                  <c:v>19.400000000000006</c:v>
                </c:pt>
                <c:pt idx="195">
                  <c:v>19.500000000000007</c:v>
                </c:pt>
                <c:pt idx="196">
                  <c:v>19.600000000000009</c:v>
                </c:pt>
                <c:pt idx="197">
                  <c:v>19.70000000000001</c:v>
                </c:pt>
                <c:pt idx="198">
                  <c:v>19.800000000000011</c:v>
                </c:pt>
                <c:pt idx="199">
                  <c:v>19.900000000000013</c:v>
                </c:pt>
                <c:pt idx="200">
                  <c:v>20.000000000000014</c:v>
                </c:pt>
                <c:pt idx="201">
                  <c:v>20.100000000000016</c:v>
                </c:pt>
                <c:pt idx="202">
                  <c:v>20.200000000000017</c:v>
                </c:pt>
                <c:pt idx="203">
                  <c:v>20.300000000000018</c:v>
                </c:pt>
                <c:pt idx="204">
                  <c:v>20.40000000000002</c:v>
                </c:pt>
                <c:pt idx="205">
                  <c:v>20.500000000000021</c:v>
                </c:pt>
                <c:pt idx="206">
                  <c:v>20.600000000000023</c:v>
                </c:pt>
                <c:pt idx="207">
                  <c:v>20.700000000000024</c:v>
                </c:pt>
                <c:pt idx="208">
                  <c:v>20.800000000000026</c:v>
                </c:pt>
                <c:pt idx="209">
                  <c:v>20.900000000000027</c:v>
                </c:pt>
                <c:pt idx="210">
                  <c:v>21.000000000000028</c:v>
                </c:pt>
                <c:pt idx="211">
                  <c:v>21.10000000000003</c:v>
                </c:pt>
                <c:pt idx="212">
                  <c:v>21.200000000000031</c:v>
                </c:pt>
                <c:pt idx="213">
                  <c:v>21.300000000000033</c:v>
                </c:pt>
                <c:pt idx="214">
                  <c:v>21.400000000000034</c:v>
                </c:pt>
                <c:pt idx="215">
                  <c:v>21.500000000000036</c:v>
                </c:pt>
                <c:pt idx="216">
                  <c:v>21.600000000000037</c:v>
                </c:pt>
                <c:pt idx="217">
                  <c:v>21.700000000000038</c:v>
                </c:pt>
                <c:pt idx="218">
                  <c:v>21.80000000000004</c:v>
                </c:pt>
                <c:pt idx="219">
                  <c:v>21.900000000000041</c:v>
                </c:pt>
                <c:pt idx="220">
                  <c:v>22.000000000000043</c:v>
                </c:pt>
                <c:pt idx="221">
                  <c:v>22.100000000000044</c:v>
                </c:pt>
                <c:pt idx="222">
                  <c:v>22.200000000000045</c:v>
                </c:pt>
                <c:pt idx="223">
                  <c:v>22.300000000000047</c:v>
                </c:pt>
                <c:pt idx="224">
                  <c:v>22.400000000000048</c:v>
                </c:pt>
                <c:pt idx="225">
                  <c:v>22.50000000000005</c:v>
                </c:pt>
                <c:pt idx="226">
                  <c:v>22.600000000000051</c:v>
                </c:pt>
                <c:pt idx="227">
                  <c:v>22.700000000000053</c:v>
                </c:pt>
                <c:pt idx="228">
                  <c:v>22.800000000000054</c:v>
                </c:pt>
                <c:pt idx="229">
                  <c:v>22.900000000000055</c:v>
                </c:pt>
                <c:pt idx="230">
                  <c:v>23.000000000000057</c:v>
                </c:pt>
                <c:pt idx="231">
                  <c:v>23.100000000000058</c:v>
                </c:pt>
                <c:pt idx="232">
                  <c:v>23.20000000000006</c:v>
                </c:pt>
                <c:pt idx="233">
                  <c:v>23.300000000000061</c:v>
                </c:pt>
                <c:pt idx="234">
                  <c:v>23.400000000000063</c:v>
                </c:pt>
                <c:pt idx="235">
                  <c:v>23.500000000000064</c:v>
                </c:pt>
                <c:pt idx="236">
                  <c:v>23.600000000000065</c:v>
                </c:pt>
                <c:pt idx="237">
                  <c:v>23.700000000000067</c:v>
                </c:pt>
                <c:pt idx="238">
                  <c:v>23.800000000000068</c:v>
                </c:pt>
                <c:pt idx="239">
                  <c:v>23.90000000000007</c:v>
                </c:pt>
                <c:pt idx="240">
                  <c:v>24.000000000000071</c:v>
                </c:pt>
                <c:pt idx="241">
                  <c:v>24.100000000000072</c:v>
                </c:pt>
                <c:pt idx="242">
                  <c:v>24.200000000000074</c:v>
                </c:pt>
                <c:pt idx="243">
                  <c:v>24.300000000000075</c:v>
                </c:pt>
                <c:pt idx="244">
                  <c:v>24.400000000000077</c:v>
                </c:pt>
                <c:pt idx="245">
                  <c:v>24.500000000000078</c:v>
                </c:pt>
                <c:pt idx="246">
                  <c:v>24.60000000000008</c:v>
                </c:pt>
                <c:pt idx="247">
                  <c:v>24.700000000000081</c:v>
                </c:pt>
                <c:pt idx="248">
                  <c:v>24.800000000000082</c:v>
                </c:pt>
                <c:pt idx="249">
                  <c:v>24.900000000000084</c:v>
                </c:pt>
                <c:pt idx="250">
                  <c:v>25.000000000000085</c:v>
                </c:pt>
                <c:pt idx="251">
                  <c:v>25.100000000000087</c:v>
                </c:pt>
                <c:pt idx="252">
                  <c:v>25.200000000000088</c:v>
                </c:pt>
                <c:pt idx="253">
                  <c:v>25.30000000000009</c:v>
                </c:pt>
                <c:pt idx="254">
                  <c:v>25.400000000000091</c:v>
                </c:pt>
                <c:pt idx="255">
                  <c:v>25.500000000000092</c:v>
                </c:pt>
                <c:pt idx="256">
                  <c:v>25.600000000000094</c:v>
                </c:pt>
                <c:pt idx="257">
                  <c:v>25.700000000000095</c:v>
                </c:pt>
                <c:pt idx="258">
                  <c:v>25.800000000000097</c:v>
                </c:pt>
                <c:pt idx="259">
                  <c:v>25.900000000000098</c:v>
                </c:pt>
                <c:pt idx="260">
                  <c:v>26.000000000000099</c:v>
                </c:pt>
                <c:pt idx="261">
                  <c:v>26.100000000000101</c:v>
                </c:pt>
                <c:pt idx="262">
                  <c:v>26.200000000000102</c:v>
                </c:pt>
                <c:pt idx="263">
                  <c:v>26.300000000000104</c:v>
                </c:pt>
                <c:pt idx="264">
                  <c:v>26.400000000000105</c:v>
                </c:pt>
                <c:pt idx="265">
                  <c:v>26.500000000000107</c:v>
                </c:pt>
                <c:pt idx="266">
                  <c:v>26.600000000000108</c:v>
                </c:pt>
                <c:pt idx="267">
                  <c:v>26.700000000000109</c:v>
                </c:pt>
                <c:pt idx="268">
                  <c:v>26.800000000000111</c:v>
                </c:pt>
                <c:pt idx="269">
                  <c:v>26.900000000000112</c:v>
                </c:pt>
                <c:pt idx="270">
                  <c:v>27.000000000000114</c:v>
                </c:pt>
                <c:pt idx="271">
                  <c:v>27.100000000000115</c:v>
                </c:pt>
                <c:pt idx="272">
                  <c:v>27.200000000000117</c:v>
                </c:pt>
                <c:pt idx="273">
                  <c:v>27.300000000000118</c:v>
                </c:pt>
                <c:pt idx="274">
                  <c:v>27.400000000000119</c:v>
                </c:pt>
                <c:pt idx="275">
                  <c:v>27.500000000000121</c:v>
                </c:pt>
                <c:pt idx="276">
                  <c:v>27.600000000000122</c:v>
                </c:pt>
                <c:pt idx="277">
                  <c:v>27.700000000000124</c:v>
                </c:pt>
                <c:pt idx="278">
                  <c:v>27.800000000000125</c:v>
                </c:pt>
                <c:pt idx="279">
                  <c:v>27.900000000000126</c:v>
                </c:pt>
                <c:pt idx="280">
                  <c:v>28.000000000000128</c:v>
                </c:pt>
                <c:pt idx="281">
                  <c:v>28.100000000000129</c:v>
                </c:pt>
                <c:pt idx="282">
                  <c:v>28.200000000000131</c:v>
                </c:pt>
                <c:pt idx="283">
                  <c:v>28.300000000000132</c:v>
                </c:pt>
                <c:pt idx="284">
                  <c:v>28.400000000000134</c:v>
                </c:pt>
                <c:pt idx="285">
                  <c:v>28.500000000000135</c:v>
                </c:pt>
                <c:pt idx="286">
                  <c:v>28.600000000000136</c:v>
                </c:pt>
                <c:pt idx="287">
                  <c:v>28.700000000000138</c:v>
                </c:pt>
                <c:pt idx="288">
                  <c:v>28.800000000000139</c:v>
                </c:pt>
                <c:pt idx="289">
                  <c:v>28.900000000000141</c:v>
                </c:pt>
                <c:pt idx="290">
                  <c:v>29.000000000000142</c:v>
                </c:pt>
                <c:pt idx="291">
                  <c:v>29.100000000000144</c:v>
                </c:pt>
                <c:pt idx="292">
                  <c:v>29.200000000000145</c:v>
                </c:pt>
                <c:pt idx="293">
                  <c:v>29.300000000000146</c:v>
                </c:pt>
                <c:pt idx="294">
                  <c:v>29.400000000000148</c:v>
                </c:pt>
                <c:pt idx="295">
                  <c:v>29.500000000000149</c:v>
                </c:pt>
                <c:pt idx="296">
                  <c:v>29.600000000000151</c:v>
                </c:pt>
                <c:pt idx="297">
                  <c:v>29.700000000000152</c:v>
                </c:pt>
                <c:pt idx="298">
                  <c:v>29.800000000000153</c:v>
                </c:pt>
                <c:pt idx="299">
                  <c:v>29.900000000000155</c:v>
                </c:pt>
                <c:pt idx="300">
                  <c:v>30.000000000000156</c:v>
                </c:pt>
                <c:pt idx="301">
                  <c:v>30.100000000000158</c:v>
                </c:pt>
                <c:pt idx="302">
                  <c:v>30.200000000000159</c:v>
                </c:pt>
                <c:pt idx="303">
                  <c:v>30.300000000000161</c:v>
                </c:pt>
                <c:pt idx="304">
                  <c:v>30.400000000000162</c:v>
                </c:pt>
                <c:pt idx="305">
                  <c:v>30.500000000000163</c:v>
                </c:pt>
                <c:pt idx="306">
                  <c:v>30.600000000000165</c:v>
                </c:pt>
                <c:pt idx="307">
                  <c:v>30.700000000000166</c:v>
                </c:pt>
                <c:pt idx="308">
                  <c:v>30.800000000000168</c:v>
                </c:pt>
                <c:pt idx="309">
                  <c:v>30.900000000000169</c:v>
                </c:pt>
                <c:pt idx="310">
                  <c:v>31.000000000000171</c:v>
                </c:pt>
                <c:pt idx="311">
                  <c:v>31.100000000000172</c:v>
                </c:pt>
                <c:pt idx="312">
                  <c:v>31.200000000000173</c:v>
                </c:pt>
                <c:pt idx="313">
                  <c:v>31.300000000000175</c:v>
                </c:pt>
                <c:pt idx="314">
                  <c:v>31.400000000000176</c:v>
                </c:pt>
                <c:pt idx="315">
                  <c:v>31.500000000000178</c:v>
                </c:pt>
                <c:pt idx="316">
                  <c:v>31.600000000000179</c:v>
                </c:pt>
                <c:pt idx="317">
                  <c:v>31.70000000000018</c:v>
                </c:pt>
                <c:pt idx="318">
                  <c:v>31.800000000000182</c:v>
                </c:pt>
                <c:pt idx="319">
                  <c:v>31.900000000000183</c:v>
                </c:pt>
                <c:pt idx="320">
                  <c:v>32.000000000000185</c:v>
                </c:pt>
                <c:pt idx="321">
                  <c:v>32.100000000000186</c:v>
                </c:pt>
                <c:pt idx="322">
                  <c:v>32.200000000000188</c:v>
                </c:pt>
                <c:pt idx="323">
                  <c:v>32.300000000000189</c:v>
                </c:pt>
                <c:pt idx="324">
                  <c:v>32.40000000000019</c:v>
                </c:pt>
                <c:pt idx="325">
                  <c:v>32.500000000000192</c:v>
                </c:pt>
                <c:pt idx="326">
                  <c:v>32.600000000000193</c:v>
                </c:pt>
                <c:pt idx="327">
                  <c:v>32.700000000000195</c:v>
                </c:pt>
                <c:pt idx="328">
                  <c:v>32.800000000000196</c:v>
                </c:pt>
                <c:pt idx="329">
                  <c:v>32.900000000000198</c:v>
                </c:pt>
                <c:pt idx="330">
                  <c:v>33.000000000000199</c:v>
                </c:pt>
                <c:pt idx="331">
                  <c:v>33.1000000000002</c:v>
                </c:pt>
                <c:pt idx="332">
                  <c:v>33.200000000000202</c:v>
                </c:pt>
                <c:pt idx="333">
                  <c:v>33.300000000000203</c:v>
                </c:pt>
                <c:pt idx="334">
                  <c:v>33.400000000000205</c:v>
                </c:pt>
                <c:pt idx="335">
                  <c:v>33.500000000000206</c:v>
                </c:pt>
                <c:pt idx="336">
                  <c:v>33.600000000000207</c:v>
                </c:pt>
                <c:pt idx="337">
                  <c:v>33.700000000000209</c:v>
                </c:pt>
                <c:pt idx="338">
                  <c:v>33.80000000000021</c:v>
                </c:pt>
                <c:pt idx="339">
                  <c:v>33.900000000000212</c:v>
                </c:pt>
                <c:pt idx="340">
                  <c:v>34.000000000000213</c:v>
                </c:pt>
                <c:pt idx="341">
                  <c:v>34.100000000000215</c:v>
                </c:pt>
                <c:pt idx="342">
                  <c:v>34.200000000000216</c:v>
                </c:pt>
                <c:pt idx="343">
                  <c:v>34.300000000000217</c:v>
                </c:pt>
                <c:pt idx="344">
                  <c:v>34.400000000000219</c:v>
                </c:pt>
                <c:pt idx="345">
                  <c:v>34.50000000000022</c:v>
                </c:pt>
                <c:pt idx="346">
                  <c:v>34.600000000000222</c:v>
                </c:pt>
                <c:pt idx="347">
                  <c:v>34.700000000000223</c:v>
                </c:pt>
                <c:pt idx="348">
                  <c:v>34.800000000000225</c:v>
                </c:pt>
                <c:pt idx="349">
                  <c:v>34.900000000000226</c:v>
                </c:pt>
                <c:pt idx="350">
                  <c:v>35.000000000000227</c:v>
                </c:pt>
                <c:pt idx="351">
                  <c:v>35.100000000000229</c:v>
                </c:pt>
                <c:pt idx="352">
                  <c:v>35.20000000000023</c:v>
                </c:pt>
                <c:pt idx="353">
                  <c:v>35.300000000000232</c:v>
                </c:pt>
                <c:pt idx="354">
                  <c:v>35.400000000000233</c:v>
                </c:pt>
                <c:pt idx="355">
                  <c:v>35.500000000000234</c:v>
                </c:pt>
                <c:pt idx="356">
                  <c:v>35.600000000000236</c:v>
                </c:pt>
                <c:pt idx="357">
                  <c:v>35.700000000000237</c:v>
                </c:pt>
                <c:pt idx="358">
                  <c:v>35.800000000000239</c:v>
                </c:pt>
                <c:pt idx="359">
                  <c:v>35.90000000000024</c:v>
                </c:pt>
                <c:pt idx="360">
                  <c:v>36.000000000000242</c:v>
                </c:pt>
                <c:pt idx="361">
                  <c:v>36.100000000000243</c:v>
                </c:pt>
                <c:pt idx="362">
                  <c:v>36.200000000000244</c:v>
                </c:pt>
                <c:pt idx="363">
                  <c:v>36.300000000000246</c:v>
                </c:pt>
                <c:pt idx="364">
                  <c:v>36.400000000000247</c:v>
                </c:pt>
                <c:pt idx="365">
                  <c:v>36.500000000000249</c:v>
                </c:pt>
                <c:pt idx="366">
                  <c:v>36.60000000000025</c:v>
                </c:pt>
                <c:pt idx="367">
                  <c:v>36.700000000000252</c:v>
                </c:pt>
                <c:pt idx="368">
                  <c:v>36.800000000000253</c:v>
                </c:pt>
                <c:pt idx="369">
                  <c:v>36.900000000000254</c:v>
                </c:pt>
                <c:pt idx="370">
                  <c:v>37.000000000000256</c:v>
                </c:pt>
                <c:pt idx="371">
                  <c:v>37.100000000000257</c:v>
                </c:pt>
                <c:pt idx="372">
                  <c:v>37.200000000000259</c:v>
                </c:pt>
                <c:pt idx="373">
                  <c:v>37.30000000000026</c:v>
                </c:pt>
                <c:pt idx="374">
                  <c:v>37.400000000000261</c:v>
                </c:pt>
                <c:pt idx="375">
                  <c:v>37.500000000000263</c:v>
                </c:pt>
                <c:pt idx="376">
                  <c:v>37.600000000000264</c:v>
                </c:pt>
                <c:pt idx="377">
                  <c:v>37.700000000000266</c:v>
                </c:pt>
                <c:pt idx="378">
                  <c:v>37.800000000000267</c:v>
                </c:pt>
                <c:pt idx="379">
                  <c:v>37.900000000000269</c:v>
                </c:pt>
                <c:pt idx="380">
                  <c:v>38.00000000000027</c:v>
                </c:pt>
                <c:pt idx="381">
                  <c:v>38.100000000000271</c:v>
                </c:pt>
                <c:pt idx="382">
                  <c:v>38.200000000000273</c:v>
                </c:pt>
                <c:pt idx="383">
                  <c:v>38.300000000000274</c:v>
                </c:pt>
                <c:pt idx="384">
                  <c:v>38.400000000000276</c:v>
                </c:pt>
                <c:pt idx="385">
                  <c:v>38.500000000000277</c:v>
                </c:pt>
                <c:pt idx="386">
                  <c:v>38.600000000000279</c:v>
                </c:pt>
                <c:pt idx="387">
                  <c:v>38.70000000000028</c:v>
                </c:pt>
                <c:pt idx="388">
                  <c:v>38.800000000000281</c:v>
                </c:pt>
                <c:pt idx="389">
                  <c:v>38.900000000000283</c:v>
                </c:pt>
                <c:pt idx="390">
                  <c:v>39.000000000000284</c:v>
                </c:pt>
                <c:pt idx="391">
                  <c:v>39.100000000000286</c:v>
                </c:pt>
                <c:pt idx="392">
                  <c:v>39.200000000000287</c:v>
                </c:pt>
                <c:pt idx="393">
                  <c:v>39.300000000000288</c:v>
                </c:pt>
                <c:pt idx="394">
                  <c:v>39.40000000000029</c:v>
                </c:pt>
                <c:pt idx="395">
                  <c:v>39.500000000000291</c:v>
                </c:pt>
                <c:pt idx="396">
                  <c:v>39.600000000000293</c:v>
                </c:pt>
                <c:pt idx="397">
                  <c:v>39.700000000000294</c:v>
                </c:pt>
                <c:pt idx="398">
                  <c:v>39.800000000000296</c:v>
                </c:pt>
                <c:pt idx="399">
                  <c:v>39.900000000000297</c:v>
                </c:pt>
                <c:pt idx="400">
                  <c:v>40.000000000000298</c:v>
                </c:pt>
              </c:numCache>
            </c:numRef>
          </c:xVal>
          <c:yVal>
            <c:numRef>
              <c:f>Nc!$E$10:$E$410</c:f>
              <c:numCache>
                <c:formatCode>General</c:formatCode>
                <c:ptCount val="401"/>
                <c:pt idx="0">
                  <c:v>0</c:v>
                </c:pt>
                <c:pt idx="1">
                  <c:v>5.1647305554826053</c:v>
                </c:pt>
                <c:pt idx="2">
                  <c:v>5.1880054617114437</c:v>
                </c:pt>
                <c:pt idx="3">
                  <c:v>5.2114184007092126</c:v>
                </c:pt>
                <c:pt idx="4">
                  <c:v>5.2349704101340313</c:v>
                </c:pt>
                <c:pt idx="5">
                  <c:v>5.2586625369637572</c:v>
                </c:pt>
                <c:pt idx="6">
                  <c:v>5.2824958375939213</c:v>
                </c:pt>
                <c:pt idx="7">
                  <c:v>5.3064713779362611</c:v>
                </c:pt>
                <c:pt idx="8">
                  <c:v>5.3305902335185165</c:v>
                </c:pt>
                <c:pt idx="9">
                  <c:v>5.3548534895852038</c:v>
                </c:pt>
                <c:pt idx="10">
                  <c:v>5.3792622412000313</c:v>
                </c:pt>
                <c:pt idx="11">
                  <c:v>5.4038175933490766</c:v>
                </c:pt>
                <c:pt idx="12">
                  <c:v>5.4285206610455257</c:v>
                </c:pt>
                <c:pt idx="13">
                  <c:v>5.4533725694353148</c:v>
                </c:pt>
                <c:pt idx="14">
                  <c:v>5.4783744539046912</c:v>
                </c:pt>
                <c:pt idx="15">
                  <c:v>5.5035274601881294</c:v>
                </c:pt>
                <c:pt idx="16">
                  <c:v>5.5288327444784633</c:v>
                </c:pt>
                <c:pt idx="17">
                  <c:v>5.5542914735377424</c:v>
                </c:pt>
                <c:pt idx="18">
                  <c:v>5.5799048248096854</c:v>
                </c:pt>
                <c:pt idx="19">
                  <c:v>5.6056739865334366</c:v>
                </c:pt>
                <c:pt idx="20">
                  <c:v>5.6316001578587471</c:v>
                </c:pt>
                <c:pt idx="21">
                  <c:v>5.6576845489623588</c:v>
                </c:pt>
                <c:pt idx="22">
                  <c:v>5.6839283811661803</c:v>
                </c:pt>
                <c:pt idx="23">
                  <c:v>5.7103328870564649</c:v>
                </c:pt>
                <c:pt idx="24">
                  <c:v>5.7368993106047625</c:v>
                </c:pt>
                <c:pt idx="25">
                  <c:v>5.7636289072901521</c:v>
                </c:pt>
                <c:pt idx="26">
                  <c:v>5.7905229442231834</c:v>
                </c:pt>
                <c:pt idx="27">
                  <c:v>5.8175827002710419</c:v>
                </c:pt>
                <c:pt idx="28">
                  <c:v>5.8448094661845147</c:v>
                </c:pt>
                <c:pt idx="29">
                  <c:v>5.8722045447263289</c:v>
                </c:pt>
                <c:pt idx="30">
                  <c:v>5.8997692508012376</c:v>
                </c:pt>
                <c:pt idx="31">
                  <c:v>5.9275049115875058</c:v>
                </c:pt>
                <c:pt idx="32">
                  <c:v>5.9554128666702333</c:v>
                </c:pt>
                <c:pt idx="33">
                  <c:v>5.983494468176108</c:v>
                </c:pt>
                <c:pt idx="34">
                  <c:v>6.0117510809100212</c:v>
                </c:pt>
                <c:pt idx="35">
                  <c:v>6.0401840824931989</c:v>
                </c:pt>
                <c:pt idx="36">
                  <c:v>6.0687948635032329</c:v>
                </c:pt>
                <c:pt idx="37">
                  <c:v>6.0975848276156732</c:v>
                </c:pt>
                <c:pt idx="38">
                  <c:v>6.1265553917474618</c:v>
                </c:pt>
                <c:pt idx="39">
                  <c:v>6.1557079862021746</c:v>
                </c:pt>
                <c:pt idx="40">
                  <c:v>6.185044054817042</c:v>
                </c:pt>
                <c:pt idx="41">
                  <c:v>6.2145650551117866</c:v>
                </c:pt>
                <c:pt idx="42">
                  <c:v>6.2442724584393989</c:v>
                </c:pt>
                <c:pt idx="43">
                  <c:v>6.2741677501386768</c:v>
                </c:pt>
                <c:pt idx="44">
                  <c:v>6.3042524296888098</c:v>
                </c:pt>
                <c:pt idx="45">
                  <c:v>6.33452801086582</c:v>
                </c:pt>
                <c:pt idx="46">
                  <c:v>6.3649960219009989</c:v>
                </c:pt>
                <c:pt idx="47">
                  <c:v>6.3956580056413692</c:v>
                </c:pt>
                <c:pt idx="48">
                  <c:v>6.4265155197120851</c:v>
                </c:pt>
                <c:pt idx="49">
                  <c:v>6.4575701366810003</c:v>
                </c:pt>
                <c:pt idx="50">
                  <c:v>6.4888234442252122</c:v>
                </c:pt>
                <c:pt idx="51">
                  <c:v>6.5202770452998235</c:v>
                </c:pt>
                <c:pt idx="52">
                  <c:v>6.5519325583086898</c:v>
                </c:pt>
                <c:pt idx="53">
                  <c:v>6.5837916172775692</c:v>
                </c:pt>
                <c:pt idx="54">
                  <c:v>6.6158558720292016</c:v>
                </c:pt>
                <c:pt idx="55">
                  <c:v>6.6481269883608931</c:v>
                </c:pt>
                <c:pt idx="56">
                  <c:v>6.6806066482241242</c:v>
                </c:pt>
                <c:pt idx="57">
                  <c:v>6.7132965499066612</c:v>
                </c:pt>
                <c:pt idx="58">
                  <c:v>6.746198408216836</c:v>
                </c:pt>
                <c:pt idx="59">
                  <c:v>6.7793139546702896</c:v>
                </c:pt>
                <c:pt idx="60">
                  <c:v>6.8126449376791163</c:v>
                </c:pt>
                <c:pt idx="61">
                  <c:v>6.846193122743335</c:v>
                </c:pt>
                <c:pt idx="62">
                  <c:v>6.8799602926449897</c:v>
                </c:pt>
                <c:pt idx="63">
                  <c:v>6.9139482476446039</c:v>
                </c:pt>
                <c:pt idx="64">
                  <c:v>6.948158805680289</c:v>
                </c:pt>
                <c:pt idx="65">
                  <c:v>6.9825938025693244</c:v>
                </c:pt>
                <c:pt idx="66">
                  <c:v>7.0172550922124826</c:v>
                </c:pt>
                <c:pt idx="67">
                  <c:v>7.0521445468008359</c:v>
                </c:pt>
                <c:pt idx="68">
                  <c:v>7.0872640570254619</c:v>
                </c:pt>
                <c:pt idx="69">
                  <c:v>7.1226155322896574</c:v>
                </c:pt>
                <c:pt idx="70">
                  <c:v>7.1582009009241085</c:v>
                </c:pt>
                <c:pt idx="71">
                  <c:v>7.1940221104047657</c:v>
                </c:pt>
                <c:pt idx="72">
                  <c:v>7.2300811275735741</c:v>
                </c:pt>
                <c:pt idx="73">
                  <c:v>7.2663799388621815</c:v>
                </c:pt>
                <c:pt idx="74">
                  <c:v>7.3029205505184276</c:v>
                </c:pt>
                <c:pt idx="75">
                  <c:v>7.3397049888359982</c:v>
                </c:pt>
                <c:pt idx="76">
                  <c:v>7.3767353003869518</c:v>
                </c:pt>
                <c:pt idx="77">
                  <c:v>7.4140135522573773</c:v>
                </c:pt>
                <c:pt idx="78">
                  <c:v>7.4515418322861446</c:v>
                </c:pt>
                <c:pt idx="79">
                  <c:v>7.4893222493068574</c:v>
                </c:pt>
                <c:pt idx="80">
                  <c:v>7.52735693339294</c:v>
                </c:pt>
                <c:pt idx="81">
                  <c:v>7.5656480361060279</c:v>
                </c:pt>
                <c:pt idx="82">
                  <c:v>7.6041977307476234</c:v>
                </c:pt>
                <c:pt idx="83">
                  <c:v>7.6430082126141485</c:v>
                </c:pt>
                <c:pt idx="84">
                  <c:v>7.6820816992553462</c:v>
                </c:pt>
                <c:pt idx="85">
                  <c:v>7.7214204307361607</c:v>
                </c:pt>
                <c:pt idx="86">
                  <c:v>7.7610266699021144</c:v>
                </c:pt>
                <c:pt idx="87">
                  <c:v>7.8009027026482185</c:v>
                </c:pt>
                <c:pt idx="88">
                  <c:v>7.8410508381915278</c:v>
                </c:pt>
                <c:pt idx="89">
                  <c:v>7.8814734093473247</c:v>
                </c:pt>
                <c:pt idx="90">
                  <c:v>7.9221727728090441</c:v>
                </c:pt>
                <c:pt idx="91">
                  <c:v>7.9631513094319235</c:v>
                </c:pt>
                <c:pt idx="92">
                  <c:v>8.0044114245205673</c:v>
                </c:pt>
                <c:pt idx="93">
                  <c:v>8.0459555481202969</c:v>
                </c:pt>
                <c:pt idx="94">
                  <c:v>8.0877861353125251</c:v>
                </c:pt>
                <c:pt idx="95">
                  <c:v>8.1299056665140874</c:v>
                </c:pt>
                <c:pt idx="96">
                  <c:v>8.1723166477806775</c:v>
                </c:pt>
                <c:pt idx="97">
                  <c:v>8.2150216111143664</c:v>
                </c:pt>
                <c:pt idx="98">
                  <c:v>8.2580231147753569</c:v>
                </c:pt>
                <c:pt idx="99">
                  <c:v>8.3013237435979637</c:v>
                </c:pt>
                <c:pt idx="100">
                  <c:v>8.3449261093109079</c:v>
                </c:pt>
                <c:pt idx="101">
                  <c:v>8.3888328508620393</c:v>
                </c:pt>
                <c:pt idx="102">
                  <c:v>8.4330466347474378</c:v>
                </c:pt>
                <c:pt idx="103">
                  <c:v>8.4775701553451128</c:v>
                </c:pt>
                <c:pt idx="104">
                  <c:v>8.5224061352532612</c:v>
                </c:pt>
                <c:pt idx="105">
                  <c:v>8.5675573256331514</c:v>
                </c:pt>
                <c:pt idx="106">
                  <c:v>8.613026506556789</c:v>
                </c:pt>
                <c:pt idx="107">
                  <c:v>8.6588164873594025</c:v>
                </c:pt>
                <c:pt idx="108">
                  <c:v>8.7049301069967076</c:v>
                </c:pt>
                <c:pt idx="109">
                  <c:v>8.751370234407263</c:v>
                </c:pt>
                <c:pt idx="110">
                  <c:v>8.7981397688797429</c:v>
                </c:pt>
                <c:pt idx="111">
                  <c:v>8.8452416404254048</c:v>
                </c:pt>
                <c:pt idx="112">
                  <c:v>8.8926788101557062</c:v>
                </c:pt>
                <c:pt idx="113">
                  <c:v>8.9404542706651391</c:v>
                </c:pt>
                <c:pt idx="114">
                  <c:v>8.9885710464195725</c:v>
                </c:pt>
                <c:pt idx="115">
                  <c:v>9.0370321941498517</c:v>
                </c:pt>
                <c:pt idx="116">
                  <c:v>9.0858408032510525</c:v>
                </c:pt>
                <c:pt idx="117">
                  <c:v>9.134999996187247</c:v>
                </c:pt>
                <c:pt idx="118">
                  <c:v>9.1845129289020644</c:v>
                </c:pt>
                <c:pt idx="119">
                  <c:v>9.2343827912349354</c:v>
                </c:pt>
                <c:pt idx="120">
                  <c:v>9.2846128073432919</c:v>
                </c:pt>
                <c:pt idx="121">
                  <c:v>9.3352062361307038</c:v>
                </c:pt>
                <c:pt idx="122">
                  <c:v>9.3861663716810728</c:v>
                </c:pt>
                <c:pt idx="123">
                  <c:v>9.4374965436990159</c:v>
                </c:pt>
                <c:pt idx="124">
                  <c:v>9.4892001179564573</c:v>
                </c:pt>
                <c:pt idx="125">
                  <c:v>9.5412804967456513</c:v>
                </c:pt>
                <c:pt idx="126">
                  <c:v>9.5937411193385742</c:v>
                </c:pt>
                <c:pt idx="127">
                  <c:v>9.646585462452979</c:v>
                </c:pt>
                <c:pt idx="128">
                  <c:v>9.6998170407250015</c:v>
                </c:pt>
                <c:pt idx="129">
                  <c:v>9.7534394071886563</c:v>
                </c:pt>
                <c:pt idx="130">
                  <c:v>9.8074561537621019</c:v>
                </c:pt>
                <c:pt idx="131">
                  <c:v>9.8618709117410184</c:v>
                </c:pt>
                <c:pt idx="132">
                  <c:v>9.9166873522989487</c:v>
                </c:pt>
                <c:pt idx="133">
                  <c:v>9.9719091869950063</c:v>
                </c:pt>
                <c:pt idx="134">
                  <c:v>10.027540168288775</c:v>
                </c:pt>
                <c:pt idx="135">
                  <c:v>10.083584090062793</c:v>
                </c:pt>
                <c:pt idx="136">
                  <c:v>10.140044788152505</c:v>
                </c:pt>
                <c:pt idx="137">
                  <c:v>10.196926140883971</c:v>
                </c:pt>
                <c:pt idx="138">
                  <c:v>10.254232069619402</c:v>
                </c:pt>
                <c:pt idx="139">
                  <c:v>10.311966539310554</c:v>
                </c:pt>
                <c:pt idx="140">
                  <c:v>10.370133559060342</c:v>
                </c:pt>
                <c:pt idx="141">
                  <c:v>10.428737182692556</c:v>
                </c:pt>
                <c:pt idx="142">
                  <c:v>10.487781509329949</c:v>
                </c:pt>
                <c:pt idx="143">
                  <c:v>10.547270683980818</c:v>
                </c:pt>
                <c:pt idx="144">
                  <c:v>10.607208898134207</c:v>
                </c:pt>
                <c:pt idx="145">
                  <c:v>10.667600390363813</c:v>
                </c:pt>
                <c:pt idx="146">
                  <c:v>10.728449446940918</c:v>
                </c:pt>
                <c:pt idx="147">
                  <c:v>10.789760402456238</c:v>
                </c:pt>
                <c:pt idx="148">
                  <c:v>10.85153764045106</c:v>
                </c:pt>
                <c:pt idx="149">
                  <c:v>10.913785594057675</c:v>
                </c:pt>
                <c:pt idx="150">
                  <c:v>10.976508746649392</c:v>
                </c:pt>
                <c:pt idx="151">
                  <c:v>11.039711632500159</c:v>
                </c:pt>
                <c:pt idx="152">
                  <c:v>11.103398837453989</c:v>
                </c:pt>
                <c:pt idx="153">
                  <c:v>11.167574999604479</c:v>
                </c:pt>
                <c:pt idx="154">
                  <c:v>11.232244809984335</c:v>
                </c:pt>
                <c:pt idx="155">
                  <c:v>11.297413013265388</c:v>
                </c:pt>
                <c:pt idx="156">
                  <c:v>11.363084408468968</c:v>
                </c:pt>
                <c:pt idx="157">
                  <c:v>11.429263849687034</c:v>
                </c:pt>
                <c:pt idx="158">
                  <c:v>11.495956246814126</c:v>
                </c:pt>
                <c:pt idx="159">
                  <c:v>11.563166566290374</c:v>
                </c:pt>
                <c:pt idx="160">
                  <c:v>11.630899831855702</c:v>
                </c:pt>
                <c:pt idx="161">
                  <c:v>11.699161125315451</c:v>
                </c:pt>
                <c:pt idx="162">
                  <c:v>11.767955587317617</c:v>
                </c:pt>
                <c:pt idx="163">
                  <c:v>11.837288418141908</c:v>
                </c:pt>
                <c:pt idx="164">
                  <c:v>11.907164878500753</c:v>
                </c:pt>
                <c:pt idx="165">
                  <c:v>11.977590290352529</c:v>
                </c:pt>
                <c:pt idx="166">
                  <c:v>12.048570037727229</c:v>
                </c:pt>
                <c:pt idx="167">
                  <c:v>12.120109567564755</c:v>
                </c:pt>
                <c:pt idx="168">
                  <c:v>12.192214390565987</c:v>
                </c:pt>
                <c:pt idx="169">
                  <c:v>12.264890082056978</c:v>
                </c:pt>
                <c:pt idx="170">
                  <c:v>12.338142282866432</c:v>
                </c:pt>
                <c:pt idx="171">
                  <c:v>12.41197670021662</c:v>
                </c:pt>
                <c:pt idx="172">
                  <c:v>12.486399108628124</c:v>
                </c:pt>
                <c:pt idx="173">
                  <c:v>12.561415350838518</c:v>
                </c:pt>
                <c:pt idx="174">
                  <c:v>12.63703133873527</c:v>
                </c:pt>
                <c:pt idx="175">
                  <c:v>12.713253054303127</c:v>
                </c:pt>
                <c:pt idx="176">
                  <c:v>12.790086550586201</c:v>
                </c:pt>
                <c:pt idx="177">
                  <c:v>12.867537952665041</c:v>
                </c:pt>
                <c:pt idx="178">
                  <c:v>12.945613458648912</c:v>
                </c:pt>
                <c:pt idx="179">
                  <c:v>13.024319340683622</c:v>
                </c:pt>
                <c:pt idx="180">
                  <c:v>13.10366194597508</c:v>
                </c:pt>
                <c:pt idx="181">
                  <c:v>13.183647697828873</c:v>
                </c:pt>
                <c:pt idx="182">
                  <c:v>13.264283096706231</c:v>
                </c:pt>
                <c:pt idx="183">
                  <c:v>13.345574721296574</c:v>
                </c:pt>
                <c:pt idx="184">
                  <c:v>13.427529229606925</c:v>
                </c:pt>
                <c:pt idx="185">
                  <c:v>13.510153360068603</c:v>
                </c:pt>
                <c:pt idx="186">
                  <c:v>13.593453932661298</c:v>
                </c:pt>
                <c:pt idx="187">
                  <c:v>13.67743785005514</c:v>
                </c:pt>
                <c:pt idx="188">
                  <c:v>13.762112098770688</c:v>
                </c:pt>
                <c:pt idx="189">
                  <c:v>13.847483750357485</c:v>
                </c:pt>
                <c:pt idx="190">
                  <c:v>13.933559962591444</c:v>
                </c:pt>
                <c:pt idx="191">
                  <c:v>14.020347980691179</c:v>
                </c:pt>
                <c:pt idx="192">
                  <c:v>14.107855138553889</c:v>
                </c:pt>
                <c:pt idx="193">
                  <c:v>14.196088860011123</c:v>
                </c:pt>
                <c:pt idx="194">
                  <c:v>14.285056660104443</c:v>
                </c:pt>
                <c:pt idx="195">
                  <c:v>14.374766146381919</c:v>
                </c:pt>
                <c:pt idx="196">
                  <c:v>14.465225020215206</c:v>
                </c:pt>
                <c:pt idx="197">
                  <c:v>14.556441078138134</c:v>
                </c:pt>
                <c:pt idx="198">
                  <c:v>14.648422213206695</c:v>
                </c:pt>
                <c:pt idx="199">
                  <c:v>14.741176416381279</c:v>
                </c:pt>
                <c:pt idx="200">
                  <c:v>14.834711777931217</c:v>
                </c:pt>
                <c:pt idx="201">
                  <c:v>14.929036488862128</c:v>
                </c:pt>
                <c:pt idx="202">
                  <c:v>15.024158842366623</c:v>
                </c:pt>
                <c:pt idx="203">
                  <c:v>15.120087235298602</c:v>
                </c:pt>
                <c:pt idx="204">
                  <c:v>15.216830169671681</c:v>
                </c:pt>
                <c:pt idx="205">
                  <c:v>15.314396254182137</c:v>
                </c:pt>
                <c:pt idx="206">
                  <c:v>15.412794205756848</c:v>
                </c:pt>
                <c:pt idx="207">
                  <c:v>15.512032851126737</c:v>
                </c:pt>
                <c:pt idx="208">
                  <c:v>15.612121128426045</c:v>
                </c:pt>
                <c:pt idx="209">
                  <c:v>15.713068088818018</c:v>
                </c:pt>
                <c:pt idx="210">
                  <c:v>15.81488289814755</c:v>
                </c:pt>
                <c:pt idx="211">
                  <c:v>15.917574838621054</c:v>
                </c:pt>
                <c:pt idx="212">
                  <c:v>16.021153310514329</c:v>
                </c:pt>
                <c:pt idx="213">
                  <c:v>16.12562783390883</c:v>
                </c:pt>
                <c:pt idx="214">
                  <c:v>16.231008050456705</c:v>
                </c:pt>
                <c:pt idx="215">
                  <c:v>16.33730372517547</c:v>
                </c:pt>
                <c:pt idx="216">
                  <c:v>16.44452474827262</c:v>
                </c:pt>
                <c:pt idx="217">
                  <c:v>16.552681137000775</c:v>
                </c:pt>
                <c:pt idx="218">
                  <c:v>16.66178303754403</c:v>
                </c:pt>
                <c:pt idx="219">
                  <c:v>16.77184072693592</c:v>
                </c:pt>
                <c:pt idx="220">
                  <c:v>16.882864615009865</c:v>
                </c:pt>
                <c:pt idx="221">
                  <c:v>16.994865246382371</c:v>
                </c:pt>
                <c:pt idx="222">
                  <c:v>17.10785330246987</c:v>
                </c:pt>
                <c:pt idx="223">
                  <c:v>17.221839603539756</c:v>
                </c:pt>
                <c:pt idx="224">
                  <c:v>17.336835110796169</c:v>
                </c:pt>
                <c:pt idx="225">
                  <c:v>17.452850928501228</c:v>
                </c:pt>
                <c:pt idx="226">
                  <c:v>17.569898306132629</c:v>
                </c:pt>
                <c:pt idx="227">
                  <c:v>17.687988640577831</c:v>
                </c:pt>
                <c:pt idx="228">
                  <c:v>17.807133478365948</c:v>
                </c:pt>
                <c:pt idx="229">
                  <c:v>17.927344517937826</c:v>
                </c:pt>
                <c:pt idx="230">
                  <c:v>18.048633611955179</c:v>
                </c:pt>
                <c:pt idx="231">
                  <c:v>18.171012769649369</c:v>
                </c:pt>
                <c:pt idx="232">
                  <c:v>18.294494159210799</c:v>
                </c:pt>
                <c:pt idx="233">
                  <c:v>18.419090110219496</c:v>
                </c:pt>
                <c:pt idx="234">
                  <c:v>18.544813116117865</c:v>
                </c:pt>
                <c:pt idx="235">
                  <c:v>18.671675836726145</c:v>
                </c:pt>
                <c:pt idx="236">
                  <c:v>18.799691100801869</c:v>
                </c:pt>
                <c:pt idx="237">
                  <c:v>18.928871908643671</c:v>
                </c:pt>
                <c:pt idx="238">
                  <c:v>19.059231434740543</c:v>
                </c:pt>
                <c:pt idx="239">
                  <c:v>19.190783030467493</c:v>
                </c:pt>
                <c:pt idx="240">
                  <c:v>19.323540226828438</c:v>
                </c:pt>
                <c:pt idx="241">
                  <c:v>19.457516737247058</c:v>
                </c:pt>
                <c:pt idx="242">
                  <c:v>19.592726460406926</c:v>
                </c:pt>
                <c:pt idx="243">
                  <c:v>19.729183483141647</c:v>
                </c:pt>
                <c:pt idx="244">
                  <c:v>19.866902083375933</c:v>
                </c:pt>
                <c:pt idx="245">
                  <c:v>20.00589673311876</c:v>
                </c:pt>
                <c:pt idx="246">
                  <c:v>20.146182101509613</c:v>
                </c:pt>
                <c:pt idx="247">
                  <c:v>20.287773057918876</c:v>
                </c:pt>
                <c:pt idx="248">
                  <c:v>20.430684675103201</c:v>
                </c:pt>
                <c:pt idx="249">
                  <c:v>20.57493223241746</c:v>
                </c:pt>
                <c:pt idx="250">
                  <c:v>20.720531219083796</c:v>
                </c:pt>
                <c:pt idx="251">
                  <c:v>20.867497337519442</c:v>
                </c:pt>
                <c:pt idx="252">
                  <c:v>21.015846506724003</c:v>
                </c:pt>
                <c:pt idx="253">
                  <c:v>21.165594865727929</c:v>
                </c:pt>
                <c:pt idx="254">
                  <c:v>21.316758777102855</c:v>
                </c:pt>
                <c:pt idx="255">
                  <c:v>21.469354830535405</c:v>
                </c:pt>
                <c:pt idx="256">
                  <c:v>21.623399846465706</c:v>
                </c:pt>
                <c:pt idx="257">
                  <c:v>21.778910879791741</c:v>
                </c:pt>
                <c:pt idx="258">
                  <c:v>21.935905223640965</c:v>
                </c:pt>
                <c:pt idx="259">
                  <c:v>22.094400413210689</c:v>
                </c:pt>
                <c:pt idx="260">
                  <c:v>22.254414229678432</c:v>
                </c:pt>
                <c:pt idx="261">
                  <c:v>22.415964704183637</c:v>
                </c:pt>
                <c:pt idx="262">
                  <c:v>22.579070121882353</c:v>
                </c:pt>
                <c:pt idx="263">
                  <c:v>22.743749026076504</c:v>
                </c:pt>
                <c:pt idx="264">
                  <c:v>22.910020222418726</c:v>
                </c:pt>
                <c:pt idx="265">
                  <c:v>23.077902783194912</c:v>
                </c:pt>
                <c:pt idx="266">
                  <c:v>23.247416051685857</c:v>
                </c:pt>
                <c:pt idx="267">
                  <c:v>23.418579646609398</c:v>
                </c:pt>
                <c:pt idx="268">
                  <c:v>23.591413466645037</c:v>
                </c:pt>
                <c:pt idx="269">
                  <c:v>23.765937695042677</c:v>
                </c:pt>
                <c:pt idx="270">
                  <c:v>23.942172804317</c:v>
                </c:pt>
                <c:pt idx="271">
                  <c:v>24.120139561029578</c:v>
                </c:pt>
                <c:pt idx="272">
                  <c:v>24.299859030660162</c:v>
                </c:pt>
                <c:pt idx="273">
                  <c:v>24.481352582569556</c:v>
                </c:pt>
                <c:pt idx="274">
                  <c:v>24.664641895055386</c:v>
                </c:pt>
                <c:pt idx="275">
                  <c:v>24.849748960502978</c:v>
                </c:pt>
                <c:pt idx="276">
                  <c:v>25.03669609063358</c:v>
                </c:pt>
                <c:pt idx="277">
                  <c:v>25.225505921851529</c:v>
                </c:pt>
                <c:pt idx="278">
                  <c:v>25.416201420692595</c:v>
                </c:pt>
                <c:pt idx="279">
                  <c:v>25.608805889375954</c:v>
                </c:pt>
                <c:pt idx="280">
                  <c:v>25.803342971461458</c:v>
                </c:pt>
                <c:pt idx="281">
                  <c:v>25.999836657614814</c:v>
                </c:pt>
                <c:pt idx="282">
                  <c:v>26.198311291482714</c:v>
                </c:pt>
                <c:pt idx="283">
                  <c:v>26.398791575680665</c:v>
                </c:pt>
                <c:pt idx="284">
                  <c:v>26.601302577895304</c:v>
                </c:pt>
                <c:pt idx="285">
                  <c:v>26.805869737104057</c:v>
                </c:pt>
                <c:pt idx="286">
                  <c:v>27.012518869914789</c:v>
                </c:pt>
                <c:pt idx="287">
                  <c:v>27.221276177027562</c:v>
                </c:pt>
                <c:pt idx="288">
                  <c:v>27.432168249821277</c:v>
                </c:pt>
                <c:pt idx="289">
                  <c:v>27.645222077068411</c:v>
                </c:pt>
                <c:pt idx="290">
                  <c:v>27.860465051779695</c:v>
                </c:pt>
                <c:pt idx="291">
                  <c:v>28.07792497818232</c:v>
                </c:pt>
                <c:pt idx="292">
                  <c:v>28.297630078834054</c:v>
                </c:pt>
                <c:pt idx="293">
                  <c:v>28.519609001876795</c:v>
                </c:pt>
                <c:pt idx="294">
                  <c:v>28.743890828431734</c:v>
                </c:pt>
                <c:pt idx="295">
                  <c:v>28.970505080140292</c:v>
                </c:pt>
                <c:pt idx="296">
                  <c:v>29.199481726852959</c:v>
                </c:pt>
                <c:pt idx="297">
                  <c:v>29.430851194470083</c:v>
                </c:pt>
                <c:pt idx="298">
                  <c:v>29.664644372937463</c:v>
                </c:pt>
                <c:pt idx="299">
                  <c:v>29.900892624400349</c:v>
                </c:pt>
                <c:pt idx="300">
                  <c:v>30.139627791519487</c:v>
                </c:pt>
                <c:pt idx="301">
                  <c:v>30.380882205952297</c:v>
                </c:pt>
                <c:pt idx="302">
                  <c:v>30.624688697003489</c:v>
                </c:pt>
                <c:pt idx="303">
                  <c:v>30.871080600448309</c:v>
                </c:pt>
                <c:pt idx="304">
                  <c:v>31.120091767532681</c:v>
                </c:pt>
                <c:pt idx="305">
                  <c:v>31.371756574153718</c:v>
                </c:pt>
                <c:pt idx="306">
                  <c:v>31.626109930225383</c:v>
                </c:pt>
                <c:pt idx="307">
                  <c:v>31.883187289232605</c:v>
                </c:pt>
                <c:pt idx="308">
                  <c:v>32.143024657978437</c:v>
                </c:pt>
                <c:pt idx="309">
                  <c:v>32.405658606528988</c:v>
                </c:pt>
                <c:pt idx="310">
                  <c:v>32.671126278359871</c:v>
                </c:pt>
                <c:pt idx="311">
                  <c:v>32.939465400709167</c:v>
                </c:pt>
                <c:pt idx="312">
                  <c:v>33.210714295141464</c:v>
                </c:pt>
                <c:pt idx="313">
                  <c:v>33.484911888328007</c:v>
                </c:pt>
                <c:pt idx="314">
                  <c:v>33.76209772304712</c:v>
                </c:pt>
                <c:pt idx="315">
                  <c:v>34.042311969411145</c:v>
                </c:pt>
                <c:pt idx="316">
                  <c:v>34.325595436323709</c:v>
                </c:pt>
                <c:pt idx="317">
                  <c:v>34.611989583173752</c:v>
                </c:pt>
                <c:pt idx="318">
                  <c:v>34.901536531770965</c:v>
                </c:pt>
                <c:pt idx="319">
                  <c:v>35.194279078528496</c:v>
                </c:pt>
                <c:pt idx="320">
                  <c:v>35.490260706898923</c:v>
                </c:pt>
                <c:pt idx="321">
                  <c:v>35.789525600068536</c:v>
                </c:pt>
                <c:pt idx="322">
                  <c:v>36.092118653916877</c:v>
                </c:pt>
                <c:pt idx="323">
                  <c:v>36.398085490246892</c:v>
                </c:pt>
                <c:pt idx="324">
                  <c:v>36.707472470292522</c:v>
                </c:pt>
                <c:pt idx="325">
                  <c:v>37.020326708509728</c:v>
                </c:pt>
                <c:pt idx="326">
                  <c:v>37.336696086658257</c:v>
                </c:pt>
                <c:pt idx="327">
                  <c:v>37.656629268180296</c:v>
                </c:pt>
                <c:pt idx="328">
                  <c:v>37.980175712883074</c:v>
                </c:pt>
                <c:pt idx="329">
                  <c:v>38.307385691933121</c:v>
                </c:pt>
                <c:pt idx="330">
                  <c:v>38.638310303168758</c:v>
                </c:pt>
                <c:pt idx="331">
                  <c:v>38.973001486739079</c:v>
                </c:pt>
                <c:pt idx="332">
                  <c:v>39.311512041076341</c:v>
                </c:pt>
                <c:pt idx="333">
                  <c:v>39.653895639210646</c:v>
                </c:pt>
                <c:pt idx="334">
                  <c:v>40.000206845434185</c:v>
                </c:pt>
                <c:pt idx="335">
                  <c:v>40.350501132323799</c:v>
                </c:pt>
                <c:pt idx="336">
                  <c:v>40.704834898130663</c:v>
                </c:pt>
                <c:pt idx="337">
                  <c:v>41.063265484545134</c:v>
                </c:pt>
                <c:pt idx="338">
                  <c:v>41.425851194846871</c:v>
                </c:pt>
                <c:pt idx="339">
                  <c:v>41.792651312447965</c:v>
                </c:pt>
                <c:pt idx="340">
                  <c:v>42.163726119840696</c:v>
                </c:pt>
                <c:pt idx="341">
                  <c:v>42.539136917957237</c:v>
                </c:pt>
                <c:pt idx="342">
                  <c:v>42.918946045953582</c:v>
                </c:pt>
                <c:pt idx="343">
                  <c:v>43.303216901426325</c:v>
                </c:pt>
                <c:pt idx="344">
                  <c:v>43.692013961073805</c:v>
                </c:pt>
                <c:pt idx="345">
                  <c:v>44.085402801812016</c:v>
                </c:pt>
                <c:pt idx="346">
                  <c:v>44.48345012235643</c:v>
                </c:pt>
                <c:pt idx="347">
                  <c:v>44.886223765281876</c:v>
                </c:pt>
                <c:pt idx="348">
                  <c:v>45.293792739570783</c:v>
                </c:pt>
                <c:pt idx="349">
                  <c:v>45.706227243663477</c:v>
                </c:pt>
                <c:pt idx="350">
                  <c:v>46.123598689021584</c:v>
                </c:pt>
                <c:pt idx="351">
                  <c:v>46.545979724218256</c:v>
                </c:pt>
                <c:pt idx="352">
                  <c:v>46.973444259567387</c:v>
                </c:pt>
                <c:pt idx="353">
                  <c:v>47.406067492306484</c:v>
                </c:pt>
                <c:pt idx="354">
                  <c:v>47.843925932345115</c:v>
                </c:pt>
                <c:pt idx="355">
                  <c:v>48.28709742859558</c:v>
                </c:pt>
                <c:pt idx="356">
                  <c:v>48.735661195897848</c:v>
                </c:pt>
                <c:pt idx="357">
                  <c:v>49.189697842555532</c:v>
                </c:pt>
                <c:pt idx="358">
                  <c:v>49.649289398497523</c:v>
                </c:pt>
                <c:pt idx="359">
                  <c:v>50.114519344080939</c:v>
                </c:pt>
                <c:pt idx="360">
                  <c:v>50.585472639552655</c:v>
                </c:pt>
                <c:pt idx="361">
                  <c:v>51.06223575518419</c:v>
                </c:pt>
                <c:pt idx="362">
                  <c:v>51.544896702099678</c:v>
                </c:pt>
                <c:pt idx="363">
                  <c:v>52.033545063812035</c:v>
                </c:pt>
                <c:pt idx="364">
                  <c:v>52.528272028487159</c:v>
                </c:pt>
                <c:pt idx="365">
                  <c:v>53.029170421954078</c:v>
                </c:pt>
                <c:pt idx="366">
                  <c:v>53.5363347414808</c:v>
                </c:pt>
                <c:pt idx="367">
                  <c:v>54.049861190334227</c:v>
                </c:pt>
                <c:pt idx="368">
                  <c:v>54.569847713146657</c:v>
                </c:pt>
                <c:pt idx="369">
                  <c:v>55.096394032107462</c:v>
                </c:pt>
                <c:pt idx="370">
                  <c:v>55.629601684002552</c:v>
                </c:pt>
                <c:pt idx="371">
                  <c:v>56.169574058123757</c:v>
                </c:pt>
                <c:pt idx="372">
                  <c:v>56.716416435070052</c:v>
                </c:pt>
                <c:pt idx="373">
                  <c:v>57.270236026465156</c:v>
                </c:pt>
                <c:pt idx="374">
                  <c:v>57.831142015613743</c:v>
                </c:pt>
                <c:pt idx="375">
                  <c:v>58.399245599123191</c:v>
                </c:pt>
                <c:pt idx="376">
                  <c:v>58.974660029514219</c:v>
                </c:pt>
                <c:pt idx="377">
                  <c:v>59.557500658847765</c:v>
                </c:pt>
                <c:pt idx="378">
                  <c:v>60.147884983394434</c:v>
                </c:pt>
                <c:pt idx="379">
                  <c:v>60.74593268937484</c:v>
                </c:pt>
                <c:pt idx="380">
                  <c:v>61.351765699798833</c:v>
                </c:pt>
                <c:pt idx="381">
                  <c:v>61.965508222432497</c:v>
                </c:pt>
                <c:pt idx="382">
                  <c:v>62.587286798924474</c:v>
                </c:pt>
                <c:pt idx="383">
                  <c:v>63.217230355121302</c:v>
                </c:pt>
                <c:pt idx="384">
                  <c:v>63.855470252604519</c:v>
                </c:pt>
                <c:pt idx="385">
                  <c:v>64.502140341481947</c:v>
                </c:pt>
                <c:pt idx="386">
                  <c:v>65.157377014468139</c:v>
                </c:pt>
                <c:pt idx="387">
                  <c:v>65.821319262287432</c:v>
                </c:pt>
                <c:pt idx="388">
                  <c:v>66.494108730436125</c:v>
                </c:pt>
                <c:pt idx="389">
                  <c:v>67.175889777341951</c:v>
                </c:pt>
                <c:pt idx="390">
                  <c:v>67.866809533957181</c:v>
                </c:pt>
                <c:pt idx="391">
                  <c:v>68.567017964825453</c:v>
                </c:pt>
                <c:pt idx="392">
                  <c:v>69.276667930662938</c:v>
                </c:pt>
                <c:pt idx="393">
                  <c:v>69.995915252496019</c:v>
                </c:pt>
                <c:pt idx="394">
                  <c:v>70.724918777396169</c:v>
                </c:pt>
                <c:pt idx="395">
                  <c:v>71.463840445859873</c:v>
                </c:pt>
                <c:pt idx="396">
                  <c:v>72.212845360875576</c:v>
                </c:pt>
                <c:pt idx="397">
                  <c:v>72.972101858727129</c:v>
                </c:pt>
                <c:pt idx="398">
                  <c:v>73.741781581580923</c:v>
                </c:pt>
                <c:pt idx="399">
                  <c:v>74.52205955190675</c:v>
                </c:pt>
                <c:pt idx="400">
                  <c:v>75.31311424878497</c:v>
                </c:pt>
              </c:numCache>
            </c:numRef>
          </c:yVal>
          <c:smooth val="1"/>
        </c:ser>
        <c:axId val="78366592"/>
        <c:axId val="78405632"/>
      </c:scatterChart>
      <c:valAx>
        <c:axId val="7836659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Angle de frottement [°]</a:t>
                </a:r>
              </a:p>
            </c:rich>
          </c:tx>
        </c:title>
        <c:numFmt formatCode="General" sourceLinked="1"/>
        <c:tickLblPos val="nextTo"/>
        <c:crossAx val="78405632"/>
        <c:crosses val="autoZero"/>
        <c:crossBetween val="midCat"/>
      </c:valAx>
      <c:valAx>
        <c:axId val="78405632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Nc</a:t>
                </a:r>
              </a:p>
            </c:rich>
          </c:tx>
        </c:title>
        <c:numFmt formatCode="General" sourceLinked="1"/>
        <c:tickLblPos val="nextTo"/>
        <c:crossAx val="78366592"/>
        <c:crosses val="autoZero"/>
        <c:crossBetween val="midCat"/>
      </c:valAx>
    </c:plotArea>
    <c:legend>
      <c:legendPos val="r"/>
    </c:legend>
    <c:plotVisOnly val="1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plotArea>
      <c:layout/>
      <c:scatterChart>
        <c:scatterStyle val="smoothMarker"/>
        <c:ser>
          <c:idx val="0"/>
          <c:order val="0"/>
          <c:tx>
            <c:v>Rankine</c:v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Ng!$A$10:$A$410</c:f>
              <c:numCache>
                <c:formatCode>General</c:formatCode>
                <c:ptCount val="40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0.30000000000000004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0.79999999999999993</c:v>
                </c:pt>
                <c:pt idx="9">
                  <c:v>0.89999999999999991</c:v>
                </c:pt>
                <c:pt idx="10">
                  <c:v>0.99999999999999989</c:v>
                </c:pt>
                <c:pt idx="11">
                  <c:v>1.0999999999999999</c:v>
                </c:pt>
                <c:pt idx="12">
                  <c:v>1.2</c:v>
                </c:pt>
                <c:pt idx="13">
                  <c:v>1.3</c:v>
                </c:pt>
                <c:pt idx="14">
                  <c:v>1.4000000000000001</c:v>
                </c:pt>
                <c:pt idx="15">
                  <c:v>1.5000000000000002</c:v>
                </c:pt>
                <c:pt idx="16">
                  <c:v>1.6000000000000003</c:v>
                </c:pt>
                <c:pt idx="17">
                  <c:v>1.7000000000000004</c:v>
                </c:pt>
                <c:pt idx="18">
                  <c:v>1.8000000000000005</c:v>
                </c:pt>
                <c:pt idx="19">
                  <c:v>1.9000000000000006</c:v>
                </c:pt>
                <c:pt idx="20">
                  <c:v>2.0000000000000004</c:v>
                </c:pt>
                <c:pt idx="21">
                  <c:v>2.1000000000000005</c:v>
                </c:pt>
                <c:pt idx="22">
                  <c:v>2.2000000000000006</c:v>
                </c:pt>
                <c:pt idx="23">
                  <c:v>2.3000000000000007</c:v>
                </c:pt>
                <c:pt idx="24">
                  <c:v>2.4000000000000008</c:v>
                </c:pt>
                <c:pt idx="25">
                  <c:v>2.5000000000000009</c:v>
                </c:pt>
                <c:pt idx="26">
                  <c:v>2.600000000000001</c:v>
                </c:pt>
                <c:pt idx="27">
                  <c:v>2.7000000000000011</c:v>
                </c:pt>
                <c:pt idx="28">
                  <c:v>2.8000000000000012</c:v>
                </c:pt>
                <c:pt idx="29">
                  <c:v>2.9000000000000012</c:v>
                </c:pt>
                <c:pt idx="30">
                  <c:v>3.0000000000000013</c:v>
                </c:pt>
                <c:pt idx="31">
                  <c:v>3.1000000000000014</c:v>
                </c:pt>
                <c:pt idx="32">
                  <c:v>3.2000000000000015</c:v>
                </c:pt>
                <c:pt idx="33">
                  <c:v>3.3000000000000016</c:v>
                </c:pt>
                <c:pt idx="34">
                  <c:v>3.4000000000000017</c:v>
                </c:pt>
                <c:pt idx="35">
                  <c:v>3.5000000000000018</c:v>
                </c:pt>
                <c:pt idx="36">
                  <c:v>3.6000000000000019</c:v>
                </c:pt>
                <c:pt idx="37">
                  <c:v>3.700000000000002</c:v>
                </c:pt>
                <c:pt idx="38">
                  <c:v>3.800000000000002</c:v>
                </c:pt>
                <c:pt idx="39">
                  <c:v>3.9000000000000021</c:v>
                </c:pt>
                <c:pt idx="40">
                  <c:v>4.0000000000000018</c:v>
                </c:pt>
                <c:pt idx="41">
                  <c:v>4.1000000000000014</c:v>
                </c:pt>
                <c:pt idx="42">
                  <c:v>4.2000000000000011</c:v>
                </c:pt>
                <c:pt idx="43">
                  <c:v>4.3000000000000007</c:v>
                </c:pt>
                <c:pt idx="44">
                  <c:v>4.4000000000000004</c:v>
                </c:pt>
                <c:pt idx="45">
                  <c:v>4.5</c:v>
                </c:pt>
                <c:pt idx="46">
                  <c:v>4.5999999999999996</c:v>
                </c:pt>
                <c:pt idx="47">
                  <c:v>4.6999999999999993</c:v>
                </c:pt>
                <c:pt idx="48">
                  <c:v>4.7999999999999989</c:v>
                </c:pt>
                <c:pt idx="49">
                  <c:v>4.8999999999999986</c:v>
                </c:pt>
                <c:pt idx="50">
                  <c:v>4.9999999999999982</c:v>
                </c:pt>
                <c:pt idx="51">
                  <c:v>5.0999999999999979</c:v>
                </c:pt>
                <c:pt idx="52">
                  <c:v>5.1999999999999975</c:v>
                </c:pt>
                <c:pt idx="53">
                  <c:v>5.2999999999999972</c:v>
                </c:pt>
                <c:pt idx="54">
                  <c:v>5.3999999999999968</c:v>
                </c:pt>
                <c:pt idx="55">
                  <c:v>5.4999999999999964</c:v>
                </c:pt>
                <c:pt idx="56">
                  <c:v>5.5999999999999961</c:v>
                </c:pt>
                <c:pt idx="57">
                  <c:v>5.6999999999999957</c:v>
                </c:pt>
                <c:pt idx="58">
                  <c:v>5.7999999999999954</c:v>
                </c:pt>
                <c:pt idx="59">
                  <c:v>5.899999999999995</c:v>
                </c:pt>
                <c:pt idx="60">
                  <c:v>5.9999999999999947</c:v>
                </c:pt>
                <c:pt idx="61">
                  <c:v>6.0999999999999943</c:v>
                </c:pt>
                <c:pt idx="62">
                  <c:v>6.199999999999994</c:v>
                </c:pt>
                <c:pt idx="63">
                  <c:v>6.2999999999999936</c:v>
                </c:pt>
                <c:pt idx="64">
                  <c:v>6.3999999999999932</c:v>
                </c:pt>
                <c:pt idx="65">
                  <c:v>6.4999999999999929</c:v>
                </c:pt>
                <c:pt idx="66">
                  <c:v>6.5999999999999925</c:v>
                </c:pt>
                <c:pt idx="67">
                  <c:v>6.6999999999999922</c:v>
                </c:pt>
                <c:pt idx="68">
                  <c:v>6.7999999999999918</c:v>
                </c:pt>
                <c:pt idx="69">
                  <c:v>6.8999999999999915</c:v>
                </c:pt>
                <c:pt idx="70">
                  <c:v>6.9999999999999911</c:v>
                </c:pt>
                <c:pt idx="71">
                  <c:v>7.0999999999999908</c:v>
                </c:pt>
                <c:pt idx="72">
                  <c:v>7.1999999999999904</c:v>
                </c:pt>
                <c:pt idx="73">
                  <c:v>7.2999999999999901</c:v>
                </c:pt>
                <c:pt idx="74">
                  <c:v>7.3999999999999897</c:v>
                </c:pt>
                <c:pt idx="75">
                  <c:v>7.4999999999999893</c:v>
                </c:pt>
                <c:pt idx="76">
                  <c:v>7.599999999999989</c:v>
                </c:pt>
                <c:pt idx="77">
                  <c:v>7.6999999999999886</c:v>
                </c:pt>
                <c:pt idx="78">
                  <c:v>7.7999999999999883</c:v>
                </c:pt>
                <c:pt idx="79">
                  <c:v>7.8999999999999879</c:v>
                </c:pt>
                <c:pt idx="80">
                  <c:v>7.9999999999999876</c:v>
                </c:pt>
                <c:pt idx="81">
                  <c:v>8.0999999999999872</c:v>
                </c:pt>
                <c:pt idx="82">
                  <c:v>8.1999999999999869</c:v>
                </c:pt>
                <c:pt idx="83">
                  <c:v>8.2999999999999865</c:v>
                </c:pt>
                <c:pt idx="84">
                  <c:v>8.3999999999999861</c:v>
                </c:pt>
                <c:pt idx="85">
                  <c:v>8.4999999999999858</c:v>
                </c:pt>
                <c:pt idx="86">
                  <c:v>8.5999999999999854</c:v>
                </c:pt>
                <c:pt idx="87">
                  <c:v>8.6999999999999851</c:v>
                </c:pt>
                <c:pt idx="88">
                  <c:v>8.7999999999999847</c:v>
                </c:pt>
                <c:pt idx="89">
                  <c:v>8.8999999999999844</c:v>
                </c:pt>
                <c:pt idx="90">
                  <c:v>8.999999999999984</c:v>
                </c:pt>
                <c:pt idx="91">
                  <c:v>9.0999999999999837</c:v>
                </c:pt>
                <c:pt idx="92">
                  <c:v>9.1999999999999833</c:v>
                </c:pt>
                <c:pt idx="93">
                  <c:v>9.2999999999999829</c:v>
                </c:pt>
                <c:pt idx="94">
                  <c:v>9.3999999999999826</c:v>
                </c:pt>
                <c:pt idx="95">
                  <c:v>9.4999999999999822</c:v>
                </c:pt>
                <c:pt idx="96">
                  <c:v>9.5999999999999819</c:v>
                </c:pt>
                <c:pt idx="97">
                  <c:v>9.6999999999999815</c:v>
                </c:pt>
                <c:pt idx="98">
                  <c:v>9.7999999999999812</c:v>
                </c:pt>
                <c:pt idx="99">
                  <c:v>9.8999999999999808</c:v>
                </c:pt>
                <c:pt idx="100">
                  <c:v>9.9999999999999805</c:v>
                </c:pt>
                <c:pt idx="101">
                  <c:v>10.09999999999998</c:v>
                </c:pt>
                <c:pt idx="102">
                  <c:v>10.19999999999998</c:v>
                </c:pt>
                <c:pt idx="103">
                  <c:v>10.299999999999979</c:v>
                </c:pt>
                <c:pt idx="104">
                  <c:v>10.399999999999979</c:v>
                </c:pt>
                <c:pt idx="105">
                  <c:v>10.499999999999979</c:v>
                </c:pt>
                <c:pt idx="106">
                  <c:v>10.599999999999978</c:v>
                </c:pt>
                <c:pt idx="107">
                  <c:v>10.699999999999978</c:v>
                </c:pt>
                <c:pt idx="108">
                  <c:v>10.799999999999978</c:v>
                </c:pt>
                <c:pt idx="109">
                  <c:v>10.899999999999977</c:v>
                </c:pt>
                <c:pt idx="110">
                  <c:v>10.999999999999977</c:v>
                </c:pt>
                <c:pt idx="111">
                  <c:v>11.099999999999977</c:v>
                </c:pt>
                <c:pt idx="112">
                  <c:v>11.199999999999976</c:v>
                </c:pt>
                <c:pt idx="113">
                  <c:v>11.299999999999976</c:v>
                </c:pt>
                <c:pt idx="114">
                  <c:v>11.399999999999975</c:v>
                </c:pt>
                <c:pt idx="115">
                  <c:v>11.499999999999975</c:v>
                </c:pt>
                <c:pt idx="116">
                  <c:v>11.599999999999975</c:v>
                </c:pt>
                <c:pt idx="117">
                  <c:v>11.699999999999974</c:v>
                </c:pt>
                <c:pt idx="118">
                  <c:v>11.799999999999974</c:v>
                </c:pt>
                <c:pt idx="119">
                  <c:v>11.899999999999974</c:v>
                </c:pt>
                <c:pt idx="120">
                  <c:v>11.999999999999973</c:v>
                </c:pt>
                <c:pt idx="121">
                  <c:v>12.099999999999973</c:v>
                </c:pt>
                <c:pt idx="122">
                  <c:v>12.199999999999973</c:v>
                </c:pt>
                <c:pt idx="123">
                  <c:v>12.299999999999972</c:v>
                </c:pt>
                <c:pt idx="124">
                  <c:v>12.399999999999972</c:v>
                </c:pt>
                <c:pt idx="125">
                  <c:v>12.499999999999972</c:v>
                </c:pt>
                <c:pt idx="126">
                  <c:v>12.599999999999971</c:v>
                </c:pt>
                <c:pt idx="127">
                  <c:v>12.699999999999971</c:v>
                </c:pt>
                <c:pt idx="128">
                  <c:v>12.799999999999971</c:v>
                </c:pt>
                <c:pt idx="129">
                  <c:v>12.89999999999997</c:v>
                </c:pt>
                <c:pt idx="130">
                  <c:v>12.99999999999997</c:v>
                </c:pt>
                <c:pt idx="131">
                  <c:v>13.099999999999969</c:v>
                </c:pt>
                <c:pt idx="132">
                  <c:v>13.199999999999969</c:v>
                </c:pt>
                <c:pt idx="133">
                  <c:v>13.299999999999969</c:v>
                </c:pt>
                <c:pt idx="134">
                  <c:v>13.399999999999968</c:v>
                </c:pt>
                <c:pt idx="135">
                  <c:v>13.499999999999968</c:v>
                </c:pt>
                <c:pt idx="136">
                  <c:v>13.599999999999968</c:v>
                </c:pt>
                <c:pt idx="137">
                  <c:v>13.699999999999967</c:v>
                </c:pt>
                <c:pt idx="138">
                  <c:v>13.799999999999967</c:v>
                </c:pt>
                <c:pt idx="139">
                  <c:v>13.899999999999967</c:v>
                </c:pt>
                <c:pt idx="140">
                  <c:v>13.999999999999966</c:v>
                </c:pt>
                <c:pt idx="141">
                  <c:v>14.099999999999966</c:v>
                </c:pt>
                <c:pt idx="142">
                  <c:v>14.199999999999966</c:v>
                </c:pt>
                <c:pt idx="143">
                  <c:v>14.299999999999965</c:v>
                </c:pt>
                <c:pt idx="144">
                  <c:v>14.399999999999965</c:v>
                </c:pt>
                <c:pt idx="145">
                  <c:v>14.499999999999964</c:v>
                </c:pt>
                <c:pt idx="146">
                  <c:v>14.599999999999964</c:v>
                </c:pt>
                <c:pt idx="147">
                  <c:v>14.699999999999964</c:v>
                </c:pt>
                <c:pt idx="148">
                  <c:v>14.799999999999963</c:v>
                </c:pt>
                <c:pt idx="149">
                  <c:v>14.899999999999963</c:v>
                </c:pt>
                <c:pt idx="150">
                  <c:v>14.999999999999963</c:v>
                </c:pt>
                <c:pt idx="151">
                  <c:v>15.099999999999962</c:v>
                </c:pt>
                <c:pt idx="152">
                  <c:v>15.199999999999962</c:v>
                </c:pt>
                <c:pt idx="153">
                  <c:v>15.299999999999962</c:v>
                </c:pt>
                <c:pt idx="154">
                  <c:v>15.399999999999961</c:v>
                </c:pt>
                <c:pt idx="155">
                  <c:v>15.499999999999961</c:v>
                </c:pt>
                <c:pt idx="156">
                  <c:v>15.599999999999961</c:v>
                </c:pt>
                <c:pt idx="157">
                  <c:v>15.69999999999996</c:v>
                </c:pt>
                <c:pt idx="158">
                  <c:v>15.79999999999996</c:v>
                </c:pt>
                <c:pt idx="159">
                  <c:v>15.899999999999959</c:v>
                </c:pt>
                <c:pt idx="160">
                  <c:v>15.999999999999959</c:v>
                </c:pt>
                <c:pt idx="161">
                  <c:v>16.099999999999959</c:v>
                </c:pt>
                <c:pt idx="162">
                  <c:v>16.19999999999996</c:v>
                </c:pt>
                <c:pt idx="163">
                  <c:v>16.299999999999962</c:v>
                </c:pt>
                <c:pt idx="164">
                  <c:v>16.399999999999963</c:v>
                </c:pt>
                <c:pt idx="165">
                  <c:v>16.499999999999964</c:v>
                </c:pt>
                <c:pt idx="166">
                  <c:v>16.599999999999966</c:v>
                </c:pt>
                <c:pt idx="167">
                  <c:v>16.699999999999967</c:v>
                </c:pt>
                <c:pt idx="168">
                  <c:v>16.799999999999969</c:v>
                </c:pt>
                <c:pt idx="169">
                  <c:v>16.89999999999997</c:v>
                </c:pt>
                <c:pt idx="170">
                  <c:v>16.999999999999972</c:v>
                </c:pt>
                <c:pt idx="171">
                  <c:v>17.099999999999973</c:v>
                </c:pt>
                <c:pt idx="172">
                  <c:v>17.199999999999974</c:v>
                </c:pt>
                <c:pt idx="173">
                  <c:v>17.299999999999976</c:v>
                </c:pt>
                <c:pt idx="174">
                  <c:v>17.399999999999977</c:v>
                </c:pt>
                <c:pt idx="175">
                  <c:v>17.499999999999979</c:v>
                </c:pt>
                <c:pt idx="176">
                  <c:v>17.59999999999998</c:v>
                </c:pt>
                <c:pt idx="177">
                  <c:v>17.699999999999982</c:v>
                </c:pt>
                <c:pt idx="178">
                  <c:v>17.799999999999983</c:v>
                </c:pt>
                <c:pt idx="179">
                  <c:v>17.899999999999984</c:v>
                </c:pt>
                <c:pt idx="180">
                  <c:v>17.999999999999986</c:v>
                </c:pt>
                <c:pt idx="181">
                  <c:v>18.099999999999987</c:v>
                </c:pt>
                <c:pt idx="182">
                  <c:v>18.199999999999989</c:v>
                </c:pt>
                <c:pt idx="183">
                  <c:v>18.29999999999999</c:v>
                </c:pt>
                <c:pt idx="184">
                  <c:v>18.399999999999991</c:v>
                </c:pt>
                <c:pt idx="185">
                  <c:v>18.499999999999993</c:v>
                </c:pt>
                <c:pt idx="186">
                  <c:v>18.599999999999994</c:v>
                </c:pt>
                <c:pt idx="187">
                  <c:v>18.699999999999996</c:v>
                </c:pt>
                <c:pt idx="188">
                  <c:v>18.799999999999997</c:v>
                </c:pt>
                <c:pt idx="189">
                  <c:v>18.899999999999999</c:v>
                </c:pt>
                <c:pt idx="190">
                  <c:v>19</c:v>
                </c:pt>
                <c:pt idx="191">
                  <c:v>19.100000000000001</c:v>
                </c:pt>
                <c:pt idx="192">
                  <c:v>19.200000000000003</c:v>
                </c:pt>
                <c:pt idx="193">
                  <c:v>19.300000000000004</c:v>
                </c:pt>
                <c:pt idx="194">
                  <c:v>19.400000000000006</c:v>
                </c:pt>
                <c:pt idx="195">
                  <c:v>19.500000000000007</c:v>
                </c:pt>
                <c:pt idx="196">
                  <c:v>19.600000000000009</c:v>
                </c:pt>
                <c:pt idx="197">
                  <c:v>19.70000000000001</c:v>
                </c:pt>
                <c:pt idx="198">
                  <c:v>19.800000000000011</c:v>
                </c:pt>
                <c:pt idx="199">
                  <c:v>19.900000000000013</c:v>
                </c:pt>
                <c:pt idx="200">
                  <c:v>20.000000000000014</c:v>
                </c:pt>
                <c:pt idx="201">
                  <c:v>20.100000000000016</c:v>
                </c:pt>
                <c:pt idx="202">
                  <c:v>20.200000000000017</c:v>
                </c:pt>
                <c:pt idx="203">
                  <c:v>20.300000000000018</c:v>
                </c:pt>
                <c:pt idx="204">
                  <c:v>20.40000000000002</c:v>
                </c:pt>
                <c:pt idx="205">
                  <c:v>20.500000000000021</c:v>
                </c:pt>
                <c:pt idx="206">
                  <c:v>20.600000000000023</c:v>
                </c:pt>
                <c:pt idx="207">
                  <c:v>20.700000000000024</c:v>
                </c:pt>
                <c:pt idx="208">
                  <c:v>20.800000000000026</c:v>
                </c:pt>
                <c:pt idx="209">
                  <c:v>20.900000000000027</c:v>
                </c:pt>
                <c:pt idx="210">
                  <c:v>21.000000000000028</c:v>
                </c:pt>
                <c:pt idx="211">
                  <c:v>21.10000000000003</c:v>
                </c:pt>
                <c:pt idx="212">
                  <c:v>21.200000000000031</c:v>
                </c:pt>
                <c:pt idx="213">
                  <c:v>21.300000000000033</c:v>
                </c:pt>
                <c:pt idx="214">
                  <c:v>21.400000000000034</c:v>
                </c:pt>
                <c:pt idx="215">
                  <c:v>21.500000000000036</c:v>
                </c:pt>
                <c:pt idx="216">
                  <c:v>21.600000000000037</c:v>
                </c:pt>
                <c:pt idx="217">
                  <c:v>21.700000000000038</c:v>
                </c:pt>
                <c:pt idx="218">
                  <c:v>21.80000000000004</c:v>
                </c:pt>
                <c:pt idx="219">
                  <c:v>21.900000000000041</c:v>
                </c:pt>
                <c:pt idx="220">
                  <c:v>22.000000000000043</c:v>
                </c:pt>
                <c:pt idx="221">
                  <c:v>22.100000000000044</c:v>
                </c:pt>
                <c:pt idx="222">
                  <c:v>22.200000000000045</c:v>
                </c:pt>
                <c:pt idx="223">
                  <c:v>22.300000000000047</c:v>
                </c:pt>
                <c:pt idx="224">
                  <c:v>22.400000000000048</c:v>
                </c:pt>
                <c:pt idx="225">
                  <c:v>22.50000000000005</c:v>
                </c:pt>
                <c:pt idx="226">
                  <c:v>22.600000000000051</c:v>
                </c:pt>
                <c:pt idx="227">
                  <c:v>22.700000000000053</c:v>
                </c:pt>
                <c:pt idx="228">
                  <c:v>22.800000000000054</c:v>
                </c:pt>
                <c:pt idx="229">
                  <c:v>22.900000000000055</c:v>
                </c:pt>
                <c:pt idx="230">
                  <c:v>23.000000000000057</c:v>
                </c:pt>
                <c:pt idx="231">
                  <c:v>23.100000000000058</c:v>
                </c:pt>
                <c:pt idx="232">
                  <c:v>23.20000000000006</c:v>
                </c:pt>
                <c:pt idx="233">
                  <c:v>23.300000000000061</c:v>
                </c:pt>
                <c:pt idx="234">
                  <c:v>23.400000000000063</c:v>
                </c:pt>
                <c:pt idx="235">
                  <c:v>23.500000000000064</c:v>
                </c:pt>
                <c:pt idx="236">
                  <c:v>23.600000000000065</c:v>
                </c:pt>
                <c:pt idx="237">
                  <c:v>23.700000000000067</c:v>
                </c:pt>
                <c:pt idx="238">
                  <c:v>23.800000000000068</c:v>
                </c:pt>
                <c:pt idx="239">
                  <c:v>23.90000000000007</c:v>
                </c:pt>
                <c:pt idx="240">
                  <c:v>24.000000000000071</c:v>
                </c:pt>
                <c:pt idx="241">
                  <c:v>24.100000000000072</c:v>
                </c:pt>
                <c:pt idx="242">
                  <c:v>24.200000000000074</c:v>
                </c:pt>
                <c:pt idx="243">
                  <c:v>24.300000000000075</c:v>
                </c:pt>
                <c:pt idx="244">
                  <c:v>24.400000000000077</c:v>
                </c:pt>
                <c:pt idx="245">
                  <c:v>24.500000000000078</c:v>
                </c:pt>
                <c:pt idx="246">
                  <c:v>24.60000000000008</c:v>
                </c:pt>
                <c:pt idx="247">
                  <c:v>24.700000000000081</c:v>
                </c:pt>
                <c:pt idx="248">
                  <c:v>24.800000000000082</c:v>
                </c:pt>
                <c:pt idx="249">
                  <c:v>24.900000000000084</c:v>
                </c:pt>
                <c:pt idx="250">
                  <c:v>25.000000000000085</c:v>
                </c:pt>
                <c:pt idx="251">
                  <c:v>25.100000000000087</c:v>
                </c:pt>
                <c:pt idx="252">
                  <c:v>25.200000000000088</c:v>
                </c:pt>
                <c:pt idx="253">
                  <c:v>25.30000000000009</c:v>
                </c:pt>
                <c:pt idx="254">
                  <c:v>25.400000000000091</c:v>
                </c:pt>
                <c:pt idx="255">
                  <c:v>25.500000000000092</c:v>
                </c:pt>
                <c:pt idx="256">
                  <c:v>25.600000000000094</c:v>
                </c:pt>
                <c:pt idx="257">
                  <c:v>25.700000000000095</c:v>
                </c:pt>
                <c:pt idx="258">
                  <c:v>25.800000000000097</c:v>
                </c:pt>
                <c:pt idx="259">
                  <c:v>25.900000000000098</c:v>
                </c:pt>
                <c:pt idx="260">
                  <c:v>26.000000000000099</c:v>
                </c:pt>
                <c:pt idx="261">
                  <c:v>26.100000000000101</c:v>
                </c:pt>
                <c:pt idx="262">
                  <c:v>26.200000000000102</c:v>
                </c:pt>
                <c:pt idx="263">
                  <c:v>26.300000000000104</c:v>
                </c:pt>
                <c:pt idx="264">
                  <c:v>26.400000000000105</c:v>
                </c:pt>
                <c:pt idx="265">
                  <c:v>26.500000000000107</c:v>
                </c:pt>
                <c:pt idx="266">
                  <c:v>26.600000000000108</c:v>
                </c:pt>
                <c:pt idx="267">
                  <c:v>26.700000000000109</c:v>
                </c:pt>
                <c:pt idx="268">
                  <c:v>26.800000000000111</c:v>
                </c:pt>
                <c:pt idx="269">
                  <c:v>26.900000000000112</c:v>
                </c:pt>
                <c:pt idx="270">
                  <c:v>27.000000000000114</c:v>
                </c:pt>
                <c:pt idx="271">
                  <c:v>27.100000000000115</c:v>
                </c:pt>
                <c:pt idx="272">
                  <c:v>27.200000000000117</c:v>
                </c:pt>
                <c:pt idx="273">
                  <c:v>27.300000000000118</c:v>
                </c:pt>
                <c:pt idx="274">
                  <c:v>27.400000000000119</c:v>
                </c:pt>
                <c:pt idx="275">
                  <c:v>27.500000000000121</c:v>
                </c:pt>
                <c:pt idx="276">
                  <c:v>27.600000000000122</c:v>
                </c:pt>
                <c:pt idx="277">
                  <c:v>27.700000000000124</c:v>
                </c:pt>
                <c:pt idx="278">
                  <c:v>27.800000000000125</c:v>
                </c:pt>
                <c:pt idx="279">
                  <c:v>27.900000000000126</c:v>
                </c:pt>
                <c:pt idx="280">
                  <c:v>28.000000000000128</c:v>
                </c:pt>
                <c:pt idx="281">
                  <c:v>28.100000000000129</c:v>
                </c:pt>
                <c:pt idx="282">
                  <c:v>28.200000000000131</c:v>
                </c:pt>
                <c:pt idx="283">
                  <c:v>28.300000000000132</c:v>
                </c:pt>
                <c:pt idx="284">
                  <c:v>28.400000000000134</c:v>
                </c:pt>
                <c:pt idx="285">
                  <c:v>28.500000000000135</c:v>
                </c:pt>
                <c:pt idx="286">
                  <c:v>28.600000000000136</c:v>
                </c:pt>
                <c:pt idx="287">
                  <c:v>28.700000000000138</c:v>
                </c:pt>
                <c:pt idx="288">
                  <c:v>28.800000000000139</c:v>
                </c:pt>
                <c:pt idx="289">
                  <c:v>28.900000000000141</c:v>
                </c:pt>
                <c:pt idx="290">
                  <c:v>29.000000000000142</c:v>
                </c:pt>
                <c:pt idx="291">
                  <c:v>29.100000000000144</c:v>
                </c:pt>
                <c:pt idx="292">
                  <c:v>29.200000000000145</c:v>
                </c:pt>
                <c:pt idx="293">
                  <c:v>29.300000000000146</c:v>
                </c:pt>
                <c:pt idx="294">
                  <c:v>29.400000000000148</c:v>
                </c:pt>
                <c:pt idx="295">
                  <c:v>29.500000000000149</c:v>
                </c:pt>
                <c:pt idx="296">
                  <c:v>29.600000000000151</c:v>
                </c:pt>
                <c:pt idx="297">
                  <c:v>29.700000000000152</c:v>
                </c:pt>
                <c:pt idx="298">
                  <c:v>29.800000000000153</c:v>
                </c:pt>
                <c:pt idx="299">
                  <c:v>29.900000000000155</c:v>
                </c:pt>
                <c:pt idx="300">
                  <c:v>30.000000000000156</c:v>
                </c:pt>
                <c:pt idx="301">
                  <c:v>30.100000000000158</c:v>
                </c:pt>
                <c:pt idx="302">
                  <c:v>30.200000000000159</c:v>
                </c:pt>
                <c:pt idx="303">
                  <c:v>30.300000000000161</c:v>
                </c:pt>
                <c:pt idx="304">
                  <c:v>30.400000000000162</c:v>
                </c:pt>
                <c:pt idx="305">
                  <c:v>30.500000000000163</c:v>
                </c:pt>
                <c:pt idx="306">
                  <c:v>30.600000000000165</c:v>
                </c:pt>
                <c:pt idx="307">
                  <c:v>30.700000000000166</c:v>
                </c:pt>
                <c:pt idx="308">
                  <c:v>30.800000000000168</c:v>
                </c:pt>
                <c:pt idx="309">
                  <c:v>30.900000000000169</c:v>
                </c:pt>
                <c:pt idx="310">
                  <c:v>31.000000000000171</c:v>
                </c:pt>
                <c:pt idx="311">
                  <c:v>31.100000000000172</c:v>
                </c:pt>
                <c:pt idx="312">
                  <c:v>31.200000000000173</c:v>
                </c:pt>
                <c:pt idx="313">
                  <c:v>31.300000000000175</c:v>
                </c:pt>
                <c:pt idx="314">
                  <c:v>31.400000000000176</c:v>
                </c:pt>
                <c:pt idx="315">
                  <c:v>31.500000000000178</c:v>
                </c:pt>
                <c:pt idx="316">
                  <c:v>31.600000000000179</c:v>
                </c:pt>
                <c:pt idx="317">
                  <c:v>31.70000000000018</c:v>
                </c:pt>
                <c:pt idx="318">
                  <c:v>31.800000000000182</c:v>
                </c:pt>
                <c:pt idx="319">
                  <c:v>31.900000000000183</c:v>
                </c:pt>
                <c:pt idx="320">
                  <c:v>32.000000000000185</c:v>
                </c:pt>
                <c:pt idx="321">
                  <c:v>32.100000000000186</c:v>
                </c:pt>
                <c:pt idx="322">
                  <c:v>32.200000000000188</c:v>
                </c:pt>
                <c:pt idx="323">
                  <c:v>32.300000000000189</c:v>
                </c:pt>
                <c:pt idx="324">
                  <c:v>32.40000000000019</c:v>
                </c:pt>
                <c:pt idx="325">
                  <c:v>32.500000000000192</c:v>
                </c:pt>
                <c:pt idx="326">
                  <c:v>32.600000000000193</c:v>
                </c:pt>
                <c:pt idx="327">
                  <c:v>32.700000000000195</c:v>
                </c:pt>
                <c:pt idx="328">
                  <c:v>32.800000000000196</c:v>
                </c:pt>
                <c:pt idx="329">
                  <c:v>32.900000000000198</c:v>
                </c:pt>
                <c:pt idx="330">
                  <c:v>33.000000000000199</c:v>
                </c:pt>
                <c:pt idx="331">
                  <c:v>33.1000000000002</c:v>
                </c:pt>
                <c:pt idx="332">
                  <c:v>33.200000000000202</c:v>
                </c:pt>
                <c:pt idx="333">
                  <c:v>33.300000000000203</c:v>
                </c:pt>
                <c:pt idx="334">
                  <c:v>33.400000000000205</c:v>
                </c:pt>
                <c:pt idx="335">
                  <c:v>33.500000000000206</c:v>
                </c:pt>
                <c:pt idx="336">
                  <c:v>33.600000000000207</c:v>
                </c:pt>
                <c:pt idx="337">
                  <c:v>33.700000000000209</c:v>
                </c:pt>
                <c:pt idx="338">
                  <c:v>33.80000000000021</c:v>
                </c:pt>
                <c:pt idx="339">
                  <c:v>33.900000000000212</c:v>
                </c:pt>
                <c:pt idx="340">
                  <c:v>34.000000000000213</c:v>
                </c:pt>
                <c:pt idx="341">
                  <c:v>34.100000000000215</c:v>
                </c:pt>
                <c:pt idx="342">
                  <c:v>34.200000000000216</c:v>
                </c:pt>
                <c:pt idx="343">
                  <c:v>34.300000000000217</c:v>
                </c:pt>
                <c:pt idx="344">
                  <c:v>34.400000000000219</c:v>
                </c:pt>
                <c:pt idx="345">
                  <c:v>34.50000000000022</c:v>
                </c:pt>
                <c:pt idx="346">
                  <c:v>34.600000000000222</c:v>
                </c:pt>
                <c:pt idx="347">
                  <c:v>34.700000000000223</c:v>
                </c:pt>
                <c:pt idx="348">
                  <c:v>34.800000000000225</c:v>
                </c:pt>
                <c:pt idx="349">
                  <c:v>34.900000000000226</c:v>
                </c:pt>
                <c:pt idx="350">
                  <c:v>35.000000000000227</c:v>
                </c:pt>
                <c:pt idx="351">
                  <c:v>35.100000000000229</c:v>
                </c:pt>
                <c:pt idx="352">
                  <c:v>35.20000000000023</c:v>
                </c:pt>
                <c:pt idx="353">
                  <c:v>35.300000000000232</c:v>
                </c:pt>
                <c:pt idx="354">
                  <c:v>35.400000000000233</c:v>
                </c:pt>
                <c:pt idx="355">
                  <c:v>35.500000000000234</c:v>
                </c:pt>
                <c:pt idx="356">
                  <c:v>35.600000000000236</c:v>
                </c:pt>
                <c:pt idx="357">
                  <c:v>35.700000000000237</c:v>
                </c:pt>
                <c:pt idx="358">
                  <c:v>35.800000000000239</c:v>
                </c:pt>
                <c:pt idx="359">
                  <c:v>35.90000000000024</c:v>
                </c:pt>
                <c:pt idx="360">
                  <c:v>36.000000000000242</c:v>
                </c:pt>
                <c:pt idx="361">
                  <c:v>36.100000000000243</c:v>
                </c:pt>
                <c:pt idx="362">
                  <c:v>36.200000000000244</c:v>
                </c:pt>
                <c:pt idx="363">
                  <c:v>36.300000000000246</c:v>
                </c:pt>
                <c:pt idx="364">
                  <c:v>36.400000000000247</c:v>
                </c:pt>
                <c:pt idx="365">
                  <c:v>36.500000000000249</c:v>
                </c:pt>
                <c:pt idx="366">
                  <c:v>36.60000000000025</c:v>
                </c:pt>
                <c:pt idx="367">
                  <c:v>36.700000000000252</c:v>
                </c:pt>
                <c:pt idx="368">
                  <c:v>36.800000000000253</c:v>
                </c:pt>
                <c:pt idx="369">
                  <c:v>36.900000000000254</c:v>
                </c:pt>
                <c:pt idx="370">
                  <c:v>37.000000000000256</c:v>
                </c:pt>
                <c:pt idx="371">
                  <c:v>37.100000000000257</c:v>
                </c:pt>
                <c:pt idx="372">
                  <c:v>37.200000000000259</c:v>
                </c:pt>
                <c:pt idx="373">
                  <c:v>37.30000000000026</c:v>
                </c:pt>
                <c:pt idx="374">
                  <c:v>37.400000000000261</c:v>
                </c:pt>
                <c:pt idx="375">
                  <c:v>37.500000000000263</c:v>
                </c:pt>
                <c:pt idx="376">
                  <c:v>37.600000000000264</c:v>
                </c:pt>
                <c:pt idx="377">
                  <c:v>37.700000000000266</c:v>
                </c:pt>
                <c:pt idx="378">
                  <c:v>37.800000000000267</c:v>
                </c:pt>
                <c:pt idx="379">
                  <c:v>37.900000000000269</c:v>
                </c:pt>
                <c:pt idx="380">
                  <c:v>38.00000000000027</c:v>
                </c:pt>
                <c:pt idx="381">
                  <c:v>38.100000000000271</c:v>
                </c:pt>
                <c:pt idx="382">
                  <c:v>38.200000000000273</c:v>
                </c:pt>
                <c:pt idx="383">
                  <c:v>38.300000000000274</c:v>
                </c:pt>
                <c:pt idx="384">
                  <c:v>38.400000000000276</c:v>
                </c:pt>
                <c:pt idx="385">
                  <c:v>38.500000000000277</c:v>
                </c:pt>
                <c:pt idx="386">
                  <c:v>38.600000000000279</c:v>
                </c:pt>
                <c:pt idx="387">
                  <c:v>38.70000000000028</c:v>
                </c:pt>
                <c:pt idx="388">
                  <c:v>38.800000000000281</c:v>
                </c:pt>
                <c:pt idx="389">
                  <c:v>38.900000000000283</c:v>
                </c:pt>
                <c:pt idx="390">
                  <c:v>39.000000000000284</c:v>
                </c:pt>
                <c:pt idx="391">
                  <c:v>39.100000000000286</c:v>
                </c:pt>
                <c:pt idx="392">
                  <c:v>39.200000000000287</c:v>
                </c:pt>
                <c:pt idx="393">
                  <c:v>39.300000000000288</c:v>
                </c:pt>
                <c:pt idx="394">
                  <c:v>39.40000000000029</c:v>
                </c:pt>
                <c:pt idx="395">
                  <c:v>39.500000000000291</c:v>
                </c:pt>
                <c:pt idx="396">
                  <c:v>39.600000000000293</c:v>
                </c:pt>
                <c:pt idx="397">
                  <c:v>39.700000000000294</c:v>
                </c:pt>
                <c:pt idx="398">
                  <c:v>39.800000000000296</c:v>
                </c:pt>
                <c:pt idx="399">
                  <c:v>39.900000000000297</c:v>
                </c:pt>
                <c:pt idx="400">
                  <c:v>40.000000000000298</c:v>
                </c:pt>
              </c:numCache>
            </c:numRef>
          </c:xVal>
          <c:yVal>
            <c:numRef>
              <c:f>Ng!$C$10:$C$410</c:f>
              <c:numCache>
                <c:formatCode>General</c:formatCode>
                <c:ptCount val="401"/>
                <c:pt idx="0">
                  <c:v>-2.2204460492503131E-16</c:v>
                </c:pt>
                <c:pt idx="1">
                  <c:v>3.5089923988131932E-3</c:v>
                </c:pt>
                <c:pt idx="2">
                  <c:v>7.0548811064639061E-3</c:v>
                </c:pt>
                <c:pt idx="3">
                  <c:v>1.0638011439313533E-2</c:v>
                </c:pt>
                <c:pt idx="4">
                  <c:v>1.4258732126130269E-2</c:v>
                </c:pt>
                <c:pt idx="5">
                  <c:v>1.7917395344627218E-2</c:v>
                </c:pt>
                <c:pt idx="6">
                  <c:v>2.1614356758435149E-2</c:v>
                </c:pt>
                <c:pt idx="7">
                  <c:v>2.5349975554504356E-2</c:v>
                </c:pt>
                <c:pt idx="8">
                  <c:v>2.9124614480947719E-2</c:v>
                </c:pt>
                <c:pt idx="9">
                  <c:v>3.2938639885319976E-2</c:v>
                </c:pt>
                <c:pt idx="10">
                  <c:v>3.6792421753353732E-2</c:v>
                </c:pt>
                <c:pt idx="11">
                  <c:v>4.0686333748143899E-2</c:v>
                </c:pt>
                <c:pt idx="12">
                  <c:v>4.4620753249796863E-2</c:v>
                </c:pt>
                <c:pt idx="13">
                  <c:v>4.8596061395537626E-2</c:v>
                </c:pt>
                <c:pt idx="14">
                  <c:v>5.2612643120305558E-2</c:v>
                </c:pt>
                <c:pt idx="15">
                  <c:v>5.6670887197805442E-2</c:v>
                </c:pt>
                <c:pt idx="16">
                  <c:v>6.0771186282063905E-2</c:v>
                </c:pt>
                <c:pt idx="17">
                  <c:v>6.4913936949463458E-2</c:v>
                </c:pt>
                <c:pt idx="18">
                  <c:v>6.9099539741278249E-2</c:v>
                </c:pt>
                <c:pt idx="19">
                  <c:v>7.3328399206711636E-2</c:v>
                </c:pt>
                <c:pt idx="20">
                  <c:v>7.7600923946445355E-2</c:v>
                </c:pt>
                <c:pt idx="21">
                  <c:v>8.1917526656699713E-2</c:v>
                </c:pt>
                <c:pt idx="22">
                  <c:v>8.6278624173826479E-2</c:v>
                </c:pt>
                <c:pt idx="23">
                  <c:v>9.0684637519418576E-2</c:v>
                </c:pt>
                <c:pt idx="24">
                  <c:v>9.5135991945967779E-2</c:v>
                </c:pt>
                <c:pt idx="25">
                  <c:v>9.9633116983057324E-2</c:v>
                </c:pt>
                <c:pt idx="26">
                  <c:v>0.10417644648411439</c:v>
                </c:pt>
                <c:pt idx="27">
                  <c:v>0.10876641867370795</c:v>
                </c:pt>
                <c:pt idx="28">
                  <c:v>0.11340347619542313</c:v>
                </c:pt>
                <c:pt idx="29">
                  <c:v>0.11808806616029899</c:v>
                </c:pt>
                <c:pt idx="30">
                  <c:v>0.12282064019585359</c:v>
                </c:pt>
                <c:pt idx="31">
                  <c:v>0.12760165449568861</c:v>
                </c:pt>
                <c:pt idx="32">
                  <c:v>0.13243156986969762</c:v>
                </c:pt>
                <c:pt idx="33">
                  <c:v>0.13731085179486613</c:v>
                </c:pt>
                <c:pt idx="34">
                  <c:v>0.14223997046669246</c:v>
                </c:pt>
                <c:pt idx="35">
                  <c:v>0.14721940085122009</c:v>
                </c:pt>
                <c:pt idx="36">
                  <c:v>0.15224962273770248</c:v>
                </c:pt>
                <c:pt idx="37">
                  <c:v>0.15733112079189715</c:v>
                </c:pt>
                <c:pt idx="38">
                  <c:v>0.16246438461000468</c:v>
                </c:pt>
                <c:pt idx="39">
                  <c:v>0.16764990877326236</c:v>
                </c:pt>
                <c:pt idx="40">
                  <c:v>0.17288819290319446</c:v>
                </c:pt>
                <c:pt idx="41">
                  <c:v>0.17817974171753215</c:v>
                </c:pt>
                <c:pt idx="42">
                  <c:v>0.18352506508681399</c:v>
                </c:pt>
                <c:pt idx="43">
                  <c:v>0.18892467809166669</c:v>
                </c:pt>
                <c:pt idx="44">
                  <c:v>0.19437910108078948</c:v>
                </c:pt>
                <c:pt idx="45">
                  <c:v>0.19988885972963799</c:v>
                </c:pt>
                <c:pt idx="46">
                  <c:v>0.20545448509982289</c:v>
                </c:pt>
                <c:pt idx="47">
                  <c:v>0.21107651369923719</c:v>
                </c:pt>
                <c:pt idx="48">
                  <c:v>0.21675548754290797</c:v>
                </c:pt>
                <c:pt idx="49">
                  <c:v>0.22249195421460211</c:v>
                </c:pt>
                <c:pt idx="50">
                  <c:v>0.22828646692917332</c:v>
                </c:pt>
                <c:pt idx="51">
                  <c:v>0.23413958459568562</c:v>
                </c:pt>
                <c:pt idx="52">
                  <c:v>0.24005187188129262</c:v>
                </c:pt>
                <c:pt idx="53">
                  <c:v>0.24602389927592261</c:v>
                </c:pt>
                <c:pt idx="54">
                  <c:v>0.2520562431577329</c:v>
                </c:pt>
                <c:pt idx="55">
                  <c:v>0.25814948585939335</c:v>
                </c:pt>
                <c:pt idx="56">
                  <c:v>0.2643042157351615</c:v>
                </c:pt>
                <c:pt idx="57">
                  <c:v>0.27052102722880755</c:v>
                </c:pt>
                <c:pt idx="58">
                  <c:v>0.27680052094235452</c:v>
                </c:pt>
                <c:pt idx="59">
                  <c:v>0.28314330370568352</c:v>
                </c:pt>
                <c:pt idx="60">
                  <c:v>0.28954998864699455</c:v>
                </c:pt>
                <c:pt idx="61">
                  <c:v>0.29602119526413062</c:v>
                </c:pt>
                <c:pt idx="62">
                  <c:v>0.30255754949680103</c:v>
                </c:pt>
                <c:pt idx="63">
                  <c:v>0.30915968379968406</c:v>
                </c:pt>
                <c:pt idx="64">
                  <c:v>0.31582823721645148</c:v>
                </c:pt>
                <c:pt idx="65">
                  <c:v>0.32256385545469757</c:v>
                </c:pt>
                <c:pt idx="66">
                  <c:v>0.32936719096181777</c:v>
                </c:pt>
                <c:pt idx="67">
                  <c:v>0.33623890300181225</c:v>
                </c:pt>
                <c:pt idx="68">
                  <c:v>0.34317965773307157</c:v>
                </c:pt>
                <c:pt idx="69">
                  <c:v>0.35019012828710472</c:v>
                </c:pt>
                <c:pt idx="70">
                  <c:v>0.35727099484827796</c:v>
                </c:pt>
                <c:pt idx="71">
                  <c:v>0.36442294473453263</c:v>
                </c:pt>
                <c:pt idx="72">
                  <c:v>0.37164667247911964</c:v>
                </c:pt>
                <c:pt idx="73">
                  <c:v>0.37894287991336517</c:v>
                </c:pt>
                <c:pt idx="74">
                  <c:v>0.38631227625045872</c:v>
                </c:pt>
                <c:pt idx="75">
                  <c:v>0.39375557817031581</c:v>
                </c:pt>
                <c:pt idx="76">
                  <c:v>0.40127350990549038</c:v>
                </c:pt>
                <c:pt idx="77">
                  <c:v>0.40886680332817582</c:v>
                </c:pt>
                <c:pt idx="78">
                  <c:v>0.41653619803830333</c:v>
                </c:pt>
                <c:pt idx="79">
                  <c:v>0.42428244145275429</c:v>
                </c:pt>
                <c:pt idx="80">
                  <c:v>0.43210628889569369</c:v>
                </c:pt>
                <c:pt idx="81">
                  <c:v>0.4400085036900524</c:v>
                </c:pt>
                <c:pt idx="82">
                  <c:v>0.44798985725016249</c:v>
                </c:pt>
                <c:pt idx="83">
                  <c:v>0.45605112917557544</c:v>
                </c:pt>
                <c:pt idx="84">
                  <c:v>0.46419310734605967</c:v>
                </c:pt>
                <c:pt idx="85">
                  <c:v>0.47241658801781705</c:v>
                </c:pt>
                <c:pt idx="86">
                  <c:v>0.48072237592091749</c:v>
                </c:pt>
                <c:pt idx="87">
                  <c:v>0.48911128435797069</c:v>
                </c:pt>
                <c:pt idx="88">
                  <c:v>0.49758413530406731</c:v>
                </c:pt>
                <c:pt idx="89">
                  <c:v>0.50614175950798312</c:v>
                </c:pt>
                <c:pt idx="90">
                  <c:v>0.51478499659469124</c:v>
                </c:pt>
                <c:pt idx="91">
                  <c:v>0.52351469516916649</c:v>
                </c:pt>
                <c:pt idx="92">
                  <c:v>0.53233171292154235</c:v>
                </c:pt>
                <c:pt idx="93">
                  <c:v>0.54123691673359886</c:v>
                </c:pt>
                <c:pt idx="94">
                  <c:v>0.55023118278662386</c:v>
                </c:pt>
                <c:pt idx="95">
                  <c:v>0.55931539667066454</c:v>
                </c:pt>
                <c:pt idx="96">
                  <c:v>0.56849045349517968</c:v>
                </c:pt>
                <c:pt idx="97">
                  <c:v>0.57775725800111788</c:v>
                </c:pt>
                <c:pt idx="98">
                  <c:v>0.58711672467444598</c:v>
                </c:pt>
                <c:pt idx="99">
                  <c:v>0.59656977786114129</c:v>
                </c:pt>
                <c:pt idx="100">
                  <c:v>0.60611735188366545</c:v>
                </c:pt>
                <c:pt idx="101">
                  <c:v>0.6157603911589572</c:v>
                </c:pt>
                <c:pt idx="102">
                  <c:v>0.62549985031794053</c:v>
                </c:pt>
                <c:pt idx="103">
                  <c:v>0.63533669432659801</c:v>
                </c:pt>
                <c:pt idx="104">
                  <c:v>0.6452718986086069</c:v>
                </c:pt>
                <c:pt idx="105">
                  <c:v>0.6553064491695717</c:v>
                </c:pt>
                <c:pt idx="106">
                  <c:v>0.6654413427228737</c:v>
                </c:pt>
                <c:pt idx="107">
                  <c:v>0.67567758681717316</c:v>
                </c:pt>
                <c:pt idx="108">
                  <c:v>0.6860161999655513</c:v>
                </c:pt>
                <c:pt idx="109">
                  <c:v>0.69645821177636458</c:v>
                </c:pt>
                <c:pt idx="110">
                  <c:v>0.70700466308579379</c:v>
                </c:pt>
                <c:pt idx="111">
                  <c:v>0.71765660609214099</c:v>
                </c:pt>
                <c:pt idx="112">
                  <c:v>0.72841510449188041</c:v>
                </c:pt>
                <c:pt idx="113">
                  <c:v>0.73928123361748976</c:v>
                </c:pt>
                <c:pt idx="114">
                  <c:v>0.75025608057711524</c:v>
                </c:pt>
                <c:pt idx="115">
                  <c:v>0.76134074439604682</c:v>
                </c:pt>
                <c:pt idx="116">
                  <c:v>0.77253633616008055</c:v>
                </c:pt>
                <c:pt idx="117">
                  <c:v>0.78384397916075255</c:v>
                </c:pt>
                <c:pt idx="118">
                  <c:v>0.7952648090425134</c:v>
                </c:pt>
                <c:pt idx="119">
                  <c:v>0.80679997395182357</c:v>
                </c:pt>
                <c:pt idx="120">
                  <c:v>0.81845063468824331</c:v>
                </c:pt>
                <c:pt idx="121">
                  <c:v>0.83021796485751687</c:v>
                </c:pt>
                <c:pt idx="122">
                  <c:v>0.84210315102668309</c:v>
                </c:pt>
                <c:pt idx="123">
                  <c:v>0.8541073928812617</c:v>
                </c:pt>
                <c:pt idx="124">
                  <c:v>0.86623190338451006</c:v>
                </c:pt>
                <c:pt idx="125">
                  <c:v>0.87847790893882316</c:v>
                </c:pt>
                <c:pt idx="126">
                  <c:v>0.89084664954926829</c:v>
                </c:pt>
                <c:pt idx="127">
                  <c:v>0.90333937898931438</c:v>
                </c:pt>
                <c:pt idx="128">
                  <c:v>0.91595736496876734</c:v>
                </c:pt>
                <c:pt idx="129">
                  <c:v>0.92870188930396613</c:v>
                </c:pt>
                <c:pt idx="130">
                  <c:v>0.9415742480902396</c:v>
                </c:pt>
                <c:pt idx="131">
                  <c:v>0.95457575187670474</c:v>
                </c:pt>
                <c:pt idx="132">
                  <c:v>0.96770772584337783</c:v>
                </c:pt>
                <c:pt idx="133">
                  <c:v>0.98097150998070726</c:v>
                </c:pt>
                <c:pt idx="134">
                  <c:v>0.99436845927148454</c:v>
                </c:pt>
                <c:pt idx="135">
                  <c:v>1.0078999438752427</c:v>
                </c:pt>
                <c:pt idx="136">
                  <c:v>1.0215673493151174</c:v>
                </c:pt>
                <c:pt idx="137">
                  <c:v>1.0353720766672483</c:v>
                </c:pt>
                <c:pt idx="138">
                  <c:v>1.0493155427527432</c:v>
                </c:pt>
                <c:pt idx="139">
                  <c:v>1.0633991803322269</c:v>
                </c:pt>
                <c:pt idx="140">
                  <c:v>1.0776244383030571</c:v>
                </c:pt>
                <c:pt idx="141">
                  <c:v>1.0919927818991919</c:v>
                </c:pt>
                <c:pt idx="142">
                  <c:v>1.1065056928937946</c:v>
                </c:pt>
                <c:pt idx="143">
                  <c:v>1.1211646698045805</c:v>
                </c:pt>
                <c:pt idx="144">
                  <c:v>1.135971228101984</c:v>
                </c:pt>
                <c:pt idx="145">
                  <c:v>1.1509269004201412</c:v>
                </c:pt>
                <c:pt idx="146">
                  <c:v>1.166033236770784</c:v>
                </c:pt>
                <c:pt idx="147">
                  <c:v>1.1812918047600438</c:v>
                </c:pt>
                <c:pt idx="148">
                  <c:v>1.19670418980822</c:v>
                </c:pt>
                <c:pt idx="149">
                  <c:v>1.2122719953725802</c:v>
                </c:pt>
                <c:pt idx="150">
                  <c:v>1.2279968431732171</c:v>
                </c:pt>
                <c:pt idx="151">
                  <c:v>1.2438803734220052</c:v>
                </c:pt>
                <c:pt idx="152">
                  <c:v>1.2599242450547021</c:v>
                </c:pt>
                <c:pt idx="153">
                  <c:v>1.2761301359662827</c:v>
                </c:pt>
                <c:pt idx="154">
                  <c:v>1.2924997432494758</c:v>
                </c:pt>
                <c:pt idx="155">
                  <c:v>1.3090347834366431</c:v>
                </c:pt>
                <c:pt idx="156">
                  <c:v>1.3257369927449718</c:v>
                </c:pt>
                <c:pt idx="157">
                  <c:v>1.3426081273250867</c:v>
                </c:pt>
                <c:pt idx="158">
                  <c:v>1.3596499635130956</c:v>
                </c:pt>
                <c:pt idx="159">
                  <c:v>1.3768642980861574</c:v>
                </c:pt>
                <c:pt idx="160">
                  <c:v>1.3942529485215771</c:v>
                </c:pt>
                <c:pt idx="161">
                  <c:v>1.4118177532595366</c:v>
                </c:pt>
                <c:pt idx="162">
                  <c:v>1.4295605719694691</c:v>
                </c:pt>
                <c:pt idx="163">
                  <c:v>1.4474832858201716</c:v>
                </c:pt>
                <c:pt idx="164">
                  <c:v>1.465587797753682</c:v>
                </c:pt>
                <c:pt idx="165">
                  <c:v>1.4838760327629872</c:v>
                </c:pt>
                <c:pt idx="166">
                  <c:v>1.502349938173634</c:v>
                </c:pt>
                <c:pt idx="167">
                  <c:v>1.5210114839292967</c:v>
                </c:pt>
                <c:pt idx="168">
                  <c:v>1.5398626628813372</c:v>
                </c:pt>
                <c:pt idx="169">
                  <c:v>1.5589054910824618</c:v>
                </c:pt>
                <c:pt idx="170">
                  <c:v>1.5781420080845108</c:v>
                </c:pt>
                <c:pt idx="171">
                  <c:v>1.5975742772404375</c:v>
                </c:pt>
                <c:pt idx="172">
                  <c:v>1.6172043860105654</c:v>
                </c:pt>
                <c:pt idx="173">
                  <c:v>1.6370344462731798</c:v>
                </c:pt>
                <c:pt idx="174">
                  <c:v>1.6570665946395069</c:v>
                </c:pt>
                <c:pt idx="175">
                  <c:v>1.6773029927731749</c:v>
                </c:pt>
                <c:pt idx="176">
                  <c:v>1.6977458277141917</c:v>
                </c:pt>
                <c:pt idx="177">
                  <c:v>1.7183973122075553</c:v>
                </c:pt>
                <c:pt idx="178">
                  <c:v>1.7392596850365201</c:v>
                </c:pt>
                <c:pt idx="179">
                  <c:v>1.7603352113606281</c:v>
                </c:pt>
                <c:pt idx="180">
                  <c:v>1.7816261830585676</c:v>
                </c:pt>
                <c:pt idx="181">
                  <c:v>1.8031349190759156</c:v>
                </c:pt>
                <c:pt idx="182">
                  <c:v>1.8248637657778768</c:v>
                </c:pt>
                <c:pt idx="183">
                  <c:v>1.8468150973070796</c:v>
                </c:pt>
                <c:pt idx="184">
                  <c:v>1.8689913159464819</c:v>
                </c:pt>
                <c:pt idx="185">
                  <c:v>1.8913948524875246</c:v>
                </c:pt>
                <c:pt idx="186">
                  <c:v>1.9140281666035543</c:v>
                </c:pt>
                <c:pt idx="187">
                  <c:v>1.9368937472286587</c:v>
                </c:pt>
                <c:pt idx="188">
                  <c:v>1.959994112941926</c:v>
                </c:pt>
                <c:pt idx="189">
                  <c:v>1.9833318123572936</c:v>
                </c:pt>
                <c:pt idx="190">
                  <c:v>2.0069094245190282</c:v>
                </c:pt>
                <c:pt idx="191">
                  <c:v>2.0307295593029142</c:v>
                </c:pt>
                <c:pt idx="192">
                  <c:v>2.0547948578232749</c:v>
                </c:pt>
                <c:pt idx="193">
                  <c:v>2.0791079928459402</c:v>
                </c:pt>
                <c:pt idx="194">
                  <c:v>2.103671669207138</c:v>
                </c:pt>
                <c:pt idx="195">
                  <c:v>2.1284886242385861</c:v>
                </c:pt>
                <c:pt idx="196">
                  <c:v>2.1535616281986925</c:v>
                </c:pt>
                <c:pt idx="197">
                  <c:v>2.1788934847101351</c:v>
                </c:pt>
                <c:pt idx="198">
                  <c:v>2.2044870312037577</c:v>
                </c:pt>
                <c:pt idx="199">
                  <c:v>2.2303451393690441</c:v>
                </c:pt>
                <c:pt idx="200">
                  <c:v>2.2564707156111519</c:v>
                </c:pt>
                <c:pt idx="201">
                  <c:v>2.2828667015146564</c:v>
                </c:pt>
                <c:pt idx="202">
                  <c:v>2.3095360743141367</c:v>
                </c:pt>
                <c:pt idx="203">
                  <c:v>2.3364818473716769</c:v>
                </c:pt>
                <c:pt idx="204">
                  <c:v>2.3637070706614076</c:v>
                </c:pt>
                <c:pt idx="205">
                  <c:v>2.3912148312612032</c:v>
                </c:pt>
                <c:pt idx="206">
                  <c:v>2.4190082538516355</c:v>
                </c:pt>
                <c:pt idx="207">
                  <c:v>2.4470905012223541</c:v>
                </c:pt>
                <c:pt idx="208">
                  <c:v>2.4754647747859213</c:v>
                </c:pt>
                <c:pt idx="209">
                  <c:v>2.5041343150993032</c:v>
                </c:pt>
                <c:pt idx="210">
                  <c:v>2.5331024023931294</c:v>
                </c:pt>
                <c:pt idx="211">
                  <c:v>2.5623723571087851</c:v>
                </c:pt>
                <c:pt idx="212">
                  <c:v>2.5919475404435532</c:v>
                </c:pt>
                <c:pt idx="213">
                  <c:v>2.6218313549038816</c:v>
                </c:pt>
                <c:pt idx="214">
                  <c:v>2.6520272448669013</c:v>
                </c:pt>
                <c:pt idx="215">
                  <c:v>2.6825386971503757</c:v>
                </c:pt>
                <c:pt idx="216">
                  <c:v>2.7133692415911841</c:v>
                </c:pt>
                <c:pt idx="217">
                  <c:v>2.7445224516324975</c:v>
                </c:pt>
                <c:pt idx="218">
                  <c:v>2.7760019449197513</c:v>
                </c:pt>
                <c:pt idx="219">
                  <c:v>2.8078113839056194</c:v>
                </c:pt>
                <c:pt idx="220">
                  <c:v>2.8399544764641149</c:v>
                </c:pt>
                <c:pt idx="221">
                  <c:v>2.872434976513921</c:v>
                </c:pt>
                <c:pt idx="222">
                  <c:v>2.9052566846511794</c:v>
                </c:pt>
                <c:pt idx="223">
                  <c:v>2.9384234487918577</c:v>
                </c:pt>
                <c:pt idx="224">
                  <c:v>2.9719391648238451</c:v>
                </c:pt>
                <c:pt idx="225">
                  <c:v>3.0058077772688989</c:v>
                </c:pt>
                <c:pt idx="226">
                  <c:v>3.0400332799547858</c:v>
                </c:pt>
                <c:pt idx="227">
                  <c:v>3.0746197166975104</c:v>
                </c:pt>
                <c:pt idx="228">
                  <c:v>3.109571181994033</c:v>
                </c:pt>
                <c:pt idx="229">
                  <c:v>3.1448918217255262</c:v>
                </c:pt>
                <c:pt idx="230">
                  <c:v>3.1805858338714197</c:v>
                </c:pt>
                <c:pt idx="231">
                  <c:v>3.2166574692343288</c:v>
                </c:pt>
                <c:pt idx="232">
                  <c:v>3.2531110321761347</c:v>
                </c:pt>
                <c:pt idx="233">
                  <c:v>3.2899508813653653</c:v>
                </c:pt>
                <c:pt idx="234">
                  <c:v>3.3271814305360681</c:v>
                </c:pt>
                <c:pt idx="235">
                  <c:v>3.36480714925831</c:v>
                </c:pt>
                <c:pt idx="236">
                  <c:v>3.4028325637206911</c:v>
                </c:pt>
                <c:pt idx="237">
                  <c:v>3.4412622575248224</c:v>
                </c:pt>
                <c:pt idx="238">
                  <c:v>3.4801008724921165</c:v>
                </c:pt>
                <c:pt idx="239">
                  <c:v>3.5193531094831263</c:v>
                </c:pt>
                <c:pt idx="240">
                  <c:v>3.5590237292295539</c:v>
                </c:pt>
                <c:pt idx="241">
                  <c:v>3.5991175531791675</c:v>
                </c:pt>
                <c:pt idx="242">
                  <c:v>3.639639464353897</c:v>
                </c:pt>
                <c:pt idx="243">
                  <c:v>3.6805944082213014</c:v>
                </c:pt>
                <c:pt idx="244">
                  <c:v>3.7219873935795889</c:v>
                </c:pt>
                <c:pt idx="245">
                  <c:v>3.7638234934565054</c:v>
                </c:pt>
                <c:pt idx="246">
                  <c:v>3.8061078460222588</c:v>
                </c:pt>
                <c:pt idx="247">
                  <c:v>3.848845655516822</c:v>
                </c:pt>
                <c:pt idx="248">
                  <c:v>3.892042193191644</c:v>
                </c:pt>
                <c:pt idx="249">
                  <c:v>3.9357027982663482</c:v>
                </c:pt>
                <c:pt idx="250">
                  <c:v>3.9798328789003246</c:v>
                </c:pt>
                <c:pt idx="251">
                  <c:v>4.0244379131797565</c:v>
                </c:pt>
                <c:pt idx="252">
                  <c:v>4.069523450120105</c:v>
                </c:pt>
                <c:pt idx="253">
                  <c:v>4.1150951106846145</c:v>
                </c:pt>
                <c:pt idx="254">
                  <c:v>4.1611585888187825</c:v>
                </c:pt>
                <c:pt idx="255">
                  <c:v>4.2077196525013099</c:v>
                </c:pt>
                <c:pt idx="256">
                  <c:v>4.2547841448117527</c:v>
                </c:pt>
                <c:pt idx="257">
                  <c:v>4.302357985015127</c:v>
                </c:pt>
                <c:pt idx="258">
                  <c:v>4.3504471696637532</c:v>
                </c:pt>
                <c:pt idx="259">
                  <c:v>4.3990577737167911</c:v>
                </c:pt>
                <c:pt idx="260">
                  <c:v>4.4481959516775609</c:v>
                </c:pt>
                <c:pt idx="261">
                  <c:v>4.4978679387490823</c:v>
                </c:pt>
                <c:pt idx="262">
                  <c:v>4.5480800520081246</c:v>
                </c:pt>
                <c:pt idx="263">
                  <c:v>4.598838691598182</c:v>
                </c:pt>
                <c:pt idx="264">
                  <c:v>4.6501503419415018</c:v>
                </c:pt>
                <c:pt idx="265">
                  <c:v>4.7020215729706694</c:v>
                </c:pt>
                <c:pt idx="266">
                  <c:v>4.7544590413801258</c:v>
                </c:pt>
                <c:pt idx="267">
                  <c:v>4.8074694918977787</c:v>
                </c:pt>
                <c:pt idx="268">
                  <c:v>4.8610597585771984</c:v>
                </c:pt>
                <c:pt idx="269">
                  <c:v>4.9152367661108389</c:v>
                </c:pt>
                <c:pt idx="270">
                  <c:v>4.970007531164442</c:v>
                </c:pt>
                <c:pt idx="271">
                  <c:v>5.0253791637332048</c:v>
                </c:pt>
                <c:pt idx="272">
                  <c:v>5.0813588685198923</c:v>
                </c:pt>
                <c:pt idx="273">
                  <c:v>5.1379539463355988</c:v>
                </c:pt>
                <c:pt idx="274">
                  <c:v>5.1951717955232271</c:v>
                </c:pt>
                <c:pt idx="275">
                  <c:v>5.2530199134042013</c:v>
                </c:pt>
                <c:pt idx="276">
                  <c:v>5.3115058977490204</c:v>
                </c:pt>
                <c:pt idx="277">
                  <c:v>5.3706374482718378</c:v>
                </c:pt>
                <c:pt idx="278">
                  <c:v>5.430422368149479</c:v>
                </c:pt>
                <c:pt idx="279">
                  <c:v>5.4908685655656866</c:v>
                </c:pt>
                <c:pt idx="280">
                  <c:v>5.5519840552805579</c:v>
                </c:pt>
                <c:pt idx="281">
                  <c:v>5.6137769602260565</c:v>
                </c:pt>
                <c:pt idx="282">
                  <c:v>5.6762555131277335</c:v>
                </c:pt>
                <c:pt idx="283">
                  <c:v>5.7394280581534582</c:v>
                </c:pt>
                <c:pt idx="284">
                  <c:v>5.8033030525893503</c:v>
                </c:pt>
                <c:pt idx="285">
                  <c:v>5.8678890685435219</c:v>
                </c:pt>
                <c:pt idx="286">
                  <c:v>5.9331947946783101</c:v>
                </c:pt>
                <c:pt idx="287">
                  <c:v>5.9992290379712037</c:v>
                </c:pt>
                <c:pt idx="288">
                  <c:v>6.0660007255051269</c:v>
                </c:pt>
                <c:pt idx="289">
                  <c:v>6.1335189062888249</c:v>
                </c:pt>
                <c:pt idx="290">
                  <c:v>6.2017927531074921</c:v>
                </c:pt>
                <c:pt idx="291">
                  <c:v>6.2708315644045616</c:v>
                </c:pt>
                <c:pt idx="292">
                  <c:v>6.3406447661949521</c:v>
                </c:pt>
                <c:pt idx="293">
                  <c:v>6.4112419140107226</c:v>
                </c:pt>
                <c:pt idx="294">
                  <c:v>6.4826326948791149</c:v>
                </c:pt>
                <c:pt idx="295">
                  <c:v>6.5548269293344017</c:v>
                </c:pt>
                <c:pt idx="296">
                  <c:v>6.6278345734633515</c:v>
                </c:pt>
                <c:pt idx="297">
                  <c:v>6.7016657209855159</c:v>
                </c:pt>
                <c:pt idx="298">
                  <c:v>6.7763306053687193</c:v>
                </c:pt>
                <c:pt idx="299">
                  <c:v>6.8518396019803856</c:v>
                </c:pt>
                <c:pt idx="300">
                  <c:v>6.9282032302756331</c:v>
                </c:pt>
                <c:pt idx="301">
                  <c:v>7.0054321560224002</c:v>
                </c:pt>
                <c:pt idx="302">
                  <c:v>7.0835371935647409</c:v>
                </c:pt>
                <c:pt idx="303">
                  <c:v>7.1625293081246175</c:v>
                </c:pt>
                <c:pt idx="304">
                  <c:v>7.2424196181432396</c:v>
                </c:pt>
                <c:pt idx="305">
                  <c:v>7.323219397662335</c:v>
                </c:pt>
                <c:pt idx="306">
                  <c:v>7.4049400787465895</c:v>
                </c:pt>
                <c:pt idx="307">
                  <c:v>7.4875932539474945</c:v>
                </c:pt>
                <c:pt idx="308">
                  <c:v>7.5711906788097014</c:v>
                </c:pt>
                <c:pt idx="309">
                  <c:v>7.65574427442073</c:v>
                </c:pt>
                <c:pt idx="310">
                  <c:v>7.7412661300046448</c:v>
                </c:pt>
                <c:pt idx="311">
                  <c:v>7.8277685055605959</c:v>
                </c:pt>
                <c:pt idx="312">
                  <c:v>7.9152638345471704</c:v>
                </c:pt>
                <c:pt idx="313">
                  <c:v>8.0037647266134382</c:v>
                </c:pt>
                <c:pt idx="314">
                  <c:v>8.0932839703772892</c:v>
                </c:pt>
                <c:pt idx="315">
                  <c:v>8.1838345362524514</c:v>
                </c:pt>
                <c:pt idx="316">
                  <c:v>8.2754295793246584</c:v>
                </c:pt>
                <c:pt idx="317">
                  <c:v>8.3680824422781566</c:v>
                </c:pt>
                <c:pt idx="318">
                  <c:v>8.4618066583735434</c:v>
                </c:pt>
                <c:pt idx="319">
                  <c:v>8.5566159544776319</c:v>
                </c:pt>
                <c:pt idx="320">
                  <c:v>8.6525242541469005</c:v>
                </c:pt>
                <c:pt idx="321">
                  <c:v>8.7495456807647773</c:v>
                </c:pt>
                <c:pt idx="322">
                  <c:v>8.84769456073467</c:v>
                </c:pt>
                <c:pt idx="323">
                  <c:v>8.9469854267290696</c:v>
                </c:pt>
                <c:pt idx="324">
                  <c:v>9.0474330209962801</c:v>
                </c:pt>
                <c:pt idx="325">
                  <c:v>9.1490522987256213</c:v>
                </c:pt>
                <c:pt idx="326">
                  <c:v>9.2518584314725896</c:v>
                </c:pt>
                <c:pt idx="327">
                  <c:v>9.3558668106446792</c:v>
                </c:pt>
                <c:pt idx="328">
                  <c:v>9.4610930510493247</c:v>
                </c:pt>
                <c:pt idx="329">
                  <c:v>9.5675529945053306</c:v>
                </c:pt>
                <c:pt idx="330">
                  <c:v>9.6752627135186042</c:v>
                </c:pt>
                <c:pt idx="331">
                  <c:v>9.7842385150238425</c:v>
                </c:pt>
                <c:pt idx="332">
                  <c:v>9.8944969441931381</c:v>
                </c:pt>
                <c:pt idx="333">
                  <c:v>10.006054788313275</c:v>
                </c:pt>
                <c:pt idx="334">
                  <c:v>10.11892908073257</c:v>
                </c:pt>
                <c:pt idx="335">
                  <c:v>10.233137104878809</c:v>
                </c:pt>
                <c:pt idx="336">
                  <c:v>10.348696398350002</c:v>
                </c:pt>
                <c:pt idx="337">
                  <c:v>10.465624757078848</c:v>
                </c:pt>
                <c:pt idx="338">
                  <c:v>10.583940239572852</c:v>
                </c:pt>
                <c:pt idx="339">
                  <c:v>10.703661171231111</c:v>
                </c:pt>
                <c:pt idx="340">
                  <c:v>10.824806148740075</c:v>
                </c:pt>
                <c:pt idx="341">
                  <c:v>10.947394044548748</c:v>
                </c:pt>
                <c:pt idx="342">
                  <c:v>11.071444011426138</c:v>
                </c:pt>
                <c:pt idx="343">
                  <c:v>11.19697548710152</c:v>
                </c:pt>
                <c:pt idx="344">
                  <c:v>11.324008198989963</c:v>
                </c:pt>
                <c:pt idx="345">
                  <c:v>11.452562169004411</c:v>
                </c:pt>
                <c:pt idx="346">
                  <c:v>11.582657718455998</c:v>
                </c:pt>
                <c:pt idx="347">
                  <c:v>11.714315473045051</c:v>
                </c:pt>
                <c:pt idx="348">
                  <c:v>11.847556367943465</c:v>
                </c:pt>
                <c:pt idx="349">
                  <c:v>11.98240165297153</c:v>
                </c:pt>
                <c:pt idx="350">
                  <c:v>12.118872897870162</c:v>
                </c:pt>
                <c:pt idx="351">
                  <c:v>12.256991997671069</c:v>
                </c:pt>
                <c:pt idx="352">
                  <c:v>12.396781178166362</c:v>
                </c:pt>
                <c:pt idx="353">
                  <c:v>12.538263001480418</c:v>
                </c:pt>
                <c:pt idx="354">
                  <c:v>12.681460371744883</c:v>
                </c:pt>
                <c:pt idx="355">
                  <c:v>12.826396540880337</c:v>
                </c:pt>
                <c:pt idx="356">
                  <c:v>12.97309511448551</c:v>
                </c:pt>
                <c:pt idx="357">
                  <c:v>13.121580057837129</c:v>
                </c:pt>
                <c:pt idx="358">
                  <c:v>13.271875702002365</c:v>
                </c:pt>
                <c:pt idx="359">
                  <c:v>13.424006750065981</c:v>
                </c:pt>
                <c:pt idx="360">
                  <c:v>13.577998283475196</c:v>
                </c:pt>
                <c:pt idx="361">
                  <c:v>13.733875768503745</c:v>
                </c:pt>
                <c:pt idx="362">
                  <c:v>13.891665062838747</c:v>
                </c:pt>
                <c:pt idx="363">
                  <c:v>14.051392422291805</c:v>
                </c:pt>
                <c:pt idx="364">
                  <c:v>14.213084507637729</c:v>
                </c:pt>
                <c:pt idx="365">
                  <c:v>14.376768391583031</c:v>
                </c:pt>
                <c:pt idx="366">
                  <c:v>14.542471565867556</c:v>
                </c:pt>
                <c:pt idx="367">
                  <c:v>14.710221948500948</c:v>
                </c:pt>
                <c:pt idx="368">
                  <c:v>14.880047891138084</c:v>
                </c:pt>
                <c:pt idx="369">
                  <c:v>15.051978186595345</c:v>
                </c:pt>
                <c:pt idx="370">
                  <c:v>15.226042076511066</c:v>
                </c:pt>
                <c:pt idx="371">
                  <c:v>15.402269259153496</c:v>
                </c:pt>
                <c:pt idx="372">
                  <c:v>15.580689897378665</c:v>
                </c:pt>
                <c:pt idx="373">
                  <c:v>15.761334626742427</c:v>
                </c:pt>
                <c:pt idx="374">
                  <c:v>15.944234563768305</c:v>
                </c:pt>
                <c:pt idx="375">
                  <c:v>16.129421314376494</c:v>
                </c:pt>
                <c:pt idx="376">
                  <c:v>16.316926982475614</c:v>
                </c:pt>
                <c:pt idx="377">
                  <c:v>16.506784178721766</c:v>
                </c:pt>
                <c:pt idx="378">
                  <c:v>16.699026029447829</c:v>
                </c:pt>
                <c:pt idx="379">
                  <c:v>16.893686185767496</c:v>
                </c:pt>
                <c:pt idx="380">
                  <c:v>17.090798832856777</c:v>
                </c:pt>
                <c:pt idx="381">
                  <c:v>17.290398699417207</c:v>
                </c:pt>
                <c:pt idx="382">
                  <c:v>17.492521067325185</c:v>
                </c:pt>
                <c:pt idx="383">
                  <c:v>17.697201781470511</c:v>
                </c:pt>
                <c:pt idx="384">
                  <c:v>17.904477259788766</c:v>
                </c:pt>
                <c:pt idx="385">
                  <c:v>18.114384503491678</c:v>
                </c:pt>
                <c:pt idx="386">
                  <c:v>18.326961107499873</c:v>
                </c:pt>
                <c:pt idx="387">
                  <c:v>18.542245271082052</c:v>
                </c:pt>
                <c:pt idx="388">
                  <c:v>18.760275808705085</c:v>
                </c:pt>
                <c:pt idx="389">
                  <c:v>18.981092161100356</c:v>
                </c:pt>
                <c:pt idx="390">
                  <c:v>19.204734406550159</c:v>
                </c:pt>
                <c:pt idx="391">
                  <c:v>19.431243272399353</c:v>
                </c:pt>
                <c:pt idx="392">
                  <c:v>19.660660146797163</c:v>
                </c:pt>
                <c:pt idx="393">
                  <c:v>19.893027090674735</c:v>
                </c:pt>
                <c:pt idx="394">
                  <c:v>20.128386849962133</c:v>
                </c:pt>
                <c:pt idx="395">
                  <c:v>20.366782868052212</c:v>
                </c:pt>
                <c:pt idx="396">
                  <c:v>20.608259298514678</c:v>
                </c:pt>
                <c:pt idx="397">
                  <c:v>20.852861018067447</c:v>
                </c:pt>
                <c:pt idx="398">
                  <c:v>21.100633639810205</c:v>
                </c:pt>
                <c:pt idx="399">
                  <c:v>21.351623526725945</c:v>
                </c:pt>
                <c:pt idx="400">
                  <c:v>21.605877805457528</c:v>
                </c:pt>
              </c:numCache>
            </c:numRef>
          </c:yVal>
          <c:smooth val="1"/>
        </c:ser>
        <c:ser>
          <c:idx val="1"/>
          <c:order val="1"/>
          <c:tx>
            <c:v>Prandl - Buisman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Ng!$A$10:$A$410</c:f>
              <c:numCache>
                <c:formatCode>General</c:formatCode>
                <c:ptCount val="40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0.30000000000000004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0.79999999999999993</c:v>
                </c:pt>
                <c:pt idx="9">
                  <c:v>0.89999999999999991</c:v>
                </c:pt>
                <c:pt idx="10">
                  <c:v>0.99999999999999989</c:v>
                </c:pt>
                <c:pt idx="11">
                  <c:v>1.0999999999999999</c:v>
                </c:pt>
                <c:pt idx="12">
                  <c:v>1.2</c:v>
                </c:pt>
                <c:pt idx="13">
                  <c:v>1.3</c:v>
                </c:pt>
                <c:pt idx="14">
                  <c:v>1.4000000000000001</c:v>
                </c:pt>
                <c:pt idx="15">
                  <c:v>1.5000000000000002</c:v>
                </c:pt>
                <c:pt idx="16">
                  <c:v>1.6000000000000003</c:v>
                </c:pt>
                <c:pt idx="17">
                  <c:v>1.7000000000000004</c:v>
                </c:pt>
                <c:pt idx="18">
                  <c:v>1.8000000000000005</c:v>
                </c:pt>
                <c:pt idx="19">
                  <c:v>1.9000000000000006</c:v>
                </c:pt>
                <c:pt idx="20">
                  <c:v>2.0000000000000004</c:v>
                </c:pt>
                <c:pt idx="21">
                  <c:v>2.1000000000000005</c:v>
                </c:pt>
                <c:pt idx="22">
                  <c:v>2.2000000000000006</c:v>
                </c:pt>
                <c:pt idx="23">
                  <c:v>2.3000000000000007</c:v>
                </c:pt>
                <c:pt idx="24">
                  <c:v>2.4000000000000008</c:v>
                </c:pt>
                <c:pt idx="25">
                  <c:v>2.5000000000000009</c:v>
                </c:pt>
                <c:pt idx="26">
                  <c:v>2.600000000000001</c:v>
                </c:pt>
                <c:pt idx="27">
                  <c:v>2.7000000000000011</c:v>
                </c:pt>
                <c:pt idx="28">
                  <c:v>2.8000000000000012</c:v>
                </c:pt>
                <c:pt idx="29">
                  <c:v>2.9000000000000012</c:v>
                </c:pt>
                <c:pt idx="30">
                  <c:v>3.0000000000000013</c:v>
                </c:pt>
                <c:pt idx="31">
                  <c:v>3.1000000000000014</c:v>
                </c:pt>
                <c:pt idx="32">
                  <c:v>3.2000000000000015</c:v>
                </c:pt>
                <c:pt idx="33">
                  <c:v>3.3000000000000016</c:v>
                </c:pt>
                <c:pt idx="34">
                  <c:v>3.4000000000000017</c:v>
                </c:pt>
                <c:pt idx="35">
                  <c:v>3.5000000000000018</c:v>
                </c:pt>
                <c:pt idx="36">
                  <c:v>3.6000000000000019</c:v>
                </c:pt>
                <c:pt idx="37">
                  <c:v>3.700000000000002</c:v>
                </c:pt>
                <c:pt idx="38">
                  <c:v>3.800000000000002</c:v>
                </c:pt>
                <c:pt idx="39">
                  <c:v>3.9000000000000021</c:v>
                </c:pt>
                <c:pt idx="40">
                  <c:v>4.0000000000000018</c:v>
                </c:pt>
                <c:pt idx="41">
                  <c:v>4.1000000000000014</c:v>
                </c:pt>
                <c:pt idx="42">
                  <c:v>4.2000000000000011</c:v>
                </c:pt>
                <c:pt idx="43">
                  <c:v>4.3000000000000007</c:v>
                </c:pt>
                <c:pt idx="44">
                  <c:v>4.4000000000000004</c:v>
                </c:pt>
                <c:pt idx="45">
                  <c:v>4.5</c:v>
                </c:pt>
                <c:pt idx="46">
                  <c:v>4.5999999999999996</c:v>
                </c:pt>
                <c:pt idx="47">
                  <c:v>4.6999999999999993</c:v>
                </c:pt>
                <c:pt idx="48">
                  <c:v>4.7999999999999989</c:v>
                </c:pt>
                <c:pt idx="49">
                  <c:v>4.8999999999999986</c:v>
                </c:pt>
                <c:pt idx="50">
                  <c:v>4.9999999999999982</c:v>
                </c:pt>
                <c:pt idx="51">
                  <c:v>5.0999999999999979</c:v>
                </c:pt>
                <c:pt idx="52">
                  <c:v>5.1999999999999975</c:v>
                </c:pt>
                <c:pt idx="53">
                  <c:v>5.2999999999999972</c:v>
                </c:pt>
                <c:pt idx="54">
                  <c:v>5.3999999999999968</c:v>
                </c:pt>
                <c:pt idx="55">
                  <c:v>5.4999999999999964</c:v>
                </c:pt>
                <c:pt idx="56">
                  <c:v>5.5999999999999961</c:v>
                </c:pt>
                <c:pt idx="57">
                  <c:v>5.6999999999999957</c:v>
                </c:pt>
                <c:pt idx="58">
                  <c:v>5.7999999999999954</c:v>
                </c:pt>
                <c:pt idx="59">
                  <c:v>5.899999999999995</c:v>
                </c:pt>
                <c:pt idx="60">
                  <c:v>5.9999999999999947</c:v>
                </c:pt>
                <c:pt idx="61">
                  <c:v>6.0999999999999943</c:v>
                </c:pt>
                <c:pt idx="62">
                  <c:v>6.199999999999994</c:v>
                </c:pt>
                <c:pt idx="63">
                  <c:v>6.2999999999999936</c:v>
                </c:pt>
                <c:pt idx="64">
                  <c:v>6.3999999999999932</c:v>
                </c:pt>
                <c:pt idx="65">
                  <c:v>6.4999999999999929</c:v>
                </c:pt>
                <c:pt idx="66">
                  <c:v>6.5999999999999925</c:v>
                </c:pt>
                <c:pt idx="67">
                  <c:v>6.6999999999999922</c:v>
                </c:pt>
                <c:pt idx="68">
                  <c:v>6.7999999999999918</c:v>
                </c:pt>
                <c:pt idx="69">
                  <c:v>6.8999999999999915</c:v>
                </c:pt>
                <c:pt idx="70">
                  <c:v>6.9999999999999911</c:v>
                </c:pt>
                <c:pt idx="71">
                  <c:v>7.0999999999999908</c:v>
                </c:pt>
                <c:pt idx="72">
                  <c:v>7.1999999999999904</c:v>
                </c:pt>
                <c:pt idx="73">
                  <c:v>7.2999999999999901</c:v>
                </c:pt>
                <c:pt idx="74">
                  <c:v>7.3999999999999897</c:v>
                </c:pt>
                <c:pt idx="75">
                  <c:v>7.4999999999999893</c:v>
                </c:pt>
                <c:pt idx="76">
                  <c:v>7.599999999999989</c:v>
                </c:pt>
                <c:pt idx="77">
                  <c:v>7.6999999999999886</c:v>
                </c:pt>
                <c:pt idx="78">
                  <c:v>7.7999999999999883</c:v>
                </c:pt>
                <c:pt idx="79">
                  <c:v>7.8999999999999879</c:v>
                </c:pt>
                <c:pt idx="80">
                  <c:v>7.9999999999999876</c:v>
                </c:pt>
                <c:pt idx="81">
                  <c:v>8.0999999999999872</c:v>
                </c:pt>
                <c:pt idx="82">
                  <c:v>8.1999999999999869</c:v>
                </c:pt>
                <c:pt idx="83">
                  <c:v>8.2999999999999865</c:v>
                </c:pt>
                <c:pt idx="84">
                  <c:v>8.3999999999999861</c:v>
                </c:pt>
                <c:pt idx="85">
                  <c:v>8.4999999999999858</c:v>
                </c:pt>
                <c:pt idx="86">
                  <c:v>8.5999999999999854</c:v>
                </c:pt>
                <c:pt idx="87">
                  <c:v>8.6999999999999851</c:v>
                </c:pt>
                <c:pt idx="88">
                  <c:v>8.7999999999999847</c:v>
                </c:pt>
                <c:pt idx="89">
                  <c:v>8.8999999999999844</c:v>
                </c:pt>
                <c:pt idx="90">
                  <c:v>8.999999999999984</c:v>
                </c:pt>
                <c:pt idx="91">
                  <c:v>9.0999999999999837</c:v>
                </c:pt>
                <c:pt idx="92">
                  <c:v>9.1999999999999833</c:v>
                </c:pt>
                <c:pt idx="93">
                  <c:v>9.2999999999999829</c:v>
                </c:pt>
                <c:pt idx="94">
                  <c:v>9.3999999999999826</c:v>
                </c:pt>
                <c:pt idx="95">
                  <c:v>9.4999999999999822</c:v>
                </c:pt>
                <c:pt idx="96">
                  <c:v>9.5999999999999819</c:v>
                </c:pt>
                <c:pt idx="97">
                  <c:v>9.6999999999999815</c:v>
                </c:pt>
                <c:pt idx="98">
                  <c:v>9.7999999999999812</c:v>
                </c:pt>
                <c:pt idx="99">
                  <c:v>9.8999999999999808</c:v>
                </c:pt>
                <c:pt idx="100">
                  <c:v>9.9999999999999805</c:v>
                </c:pt>
                <c:pt idx="101">
                  <c:v>10.09999999999998</c:v>
                </c:pt>
                <c:pt idx="102">
                  <c:v>10.19999999999998</c:v>
                </c:pt>
                <c:pt idx="103">
                  <c:v>10.299999999999979</c:v>
                </c:pt>
                <c:pt idx="104">
                  <c:v>10.399999999999979</c:v>
                </c:pt>
                <c:pt idx="105">
                  <c:v>10.499999999999979</c:v>
                </c:pt>
                <c:pt idx="106">
                  <c:v>10.599999999999978</c:v>
                </c:pt>
                <c:pt idx="107">
                  <c:v>10.699999999999978</c:v>
                </c:pt>
                <c:pt idx="108">
                  <c:v>10.799999999999978</c:v>
                </c:pt>
                <c:pt idx="109">
                  <c:v>10.899999999999977</c:v>
                </c:pt>
                <c:pt idx="110">
                  <c:v>10.999999999999977</c:v>
                </c:pt>
                <c:pt idx="111">
                  <c:v>11.099999999999977</c:v>
                </c:pt>
                <c:pt idx="112">
                  <c:v>11.199999999999976</c:v>
                </c:pt>
                <c:pt idx="113">
                  <c:v>11.299999999999976</c:v>
                </c:pt>
                <c:pt idx="114">
                  <c:v>11.399999999999975</c:v>
                </c:pt>
                <c:pt idx="115">
                  <c:v>11.499999999999975</c:v>
                </c:pt>
                <c:pt idx="116">
                  <c:v>11.599999999999975</c:v>
                </c:pt>
                <c:pt idx="117">
                  <c:v>11.699999999999974</c:v>
                </c:pt>
                <c:pt idx="118">
                  <c:v>11.799999999999974</c:v>
                </c:pt>
                <c:pt idx="119">
                  <c:v>11.899999999999974</c:v>
                </c:pt>
                <c:pt idx="120">
                  <c:v>11.999999999999973</c:v>
                </c:pt>
                <c:pt idx="121">
                  <c:v>12.099999999999973</c:v>
                </c:pt>
                <c:pt idx="122">
                  <c:v>12.199999999999973</c:v>
                </c:pt>
                <c:pt idx="123">
                  <c:v>12.299999999999972</c:v>
                </c:pt>
                <c:pt idx="124">
                  <c:v>12.399999999999972</c:v>
                </c:pt>
                <c:pt idx="125">
                  <c:v>12.499999999999972</c:v>
                </c:pt>
                <c:pt idx="126">
                  <c:v>12.599999999999971</c:v>
                </c:pt>
                <c:pt idx="127">
                  <c:v>12.699999999999971</c:v>
                </c:pt>
                <c:pt idx="128">
                  <c:v>12.799999999999971</c:v>
                </c:pt>
                <c:pt idx="129">
                  <c:v>12.89999999999997</c:v>
                </c:pt>
                <c:pt idx="130">
                  <c:v>12.99999999999997</c:v>
                </c:pt>
                <c:pt idx="131">
                  <c:v>13.099999999999969</c:v>
                </c:pt>
                <c:pt idx="132">
                  <c:v>13.199999999999969</c:v>
                </c:pt>
                <c:pt idx="133">
                  <c:v>13.299999999999969</c:v>
                </c:pt>
                <c:pt idx="134">
                  <c:v>13.399999999999968</c:v>
                </c:pt>
                <c:pt idx="135">
                  <c:v>13.499999999999968</c:v>
                </c:pt>
                <c:pt idx="136">
                  <c:v>13.599999999999968</c:v>
                </c:pt>
                <c:pt idx="137">
                  <c:v>13.699999999999967</c:v>
                </c:pt>
                <c:pt idx="138">
                  <c:v>13.799999999999967</c:v>
                </c:pt>
                <c:pt idx="139">
                  <c:v>13.899999999999967</c:v>
                </c:pt>
                <c:pt idx="140">
                  <c:v>13.999999999999966</c:v>
                </c:pt>
                <c:pt idx="141">
                  <c:v>14.099999999999966</c:v>
                </c:pt>
                <c:pt idx="142">
                  <c:v>14.199999999999966</c:v>
                </c:pt>
                <c:pt idx="143">
                  <c:v>14.299999999999965</c:v>
                </c:pt>
                <c:pt idx="144">
                  <c:v>14.399999999999965</c:v>
                </c:pt>
                <c:pt idx="145">
                  <c:v>14.499999999999964</c:v>
                </c:pt>
                <c:pt idx="146">
                  <c:v>14.599999999999964</c:v>
                </c:pt>
                <c:pt idx="147">
                  <c:v>14.699999999999964</c:v>
                </c:pt>
                <c:pt idx="148">
                  <c:v>14.799999999999963</c:v>
                </c:pt>
                <c:pt idx="149">
                  <c:v>14.899999999999963</c:v>
                </c:pt>
                <c:pt idx="150">
                  <c:v>14.999999999999963</c:v>
                </c:pt>
                <c:pt idx="151">
                  <c:v>15.099999999999962</c:v>
                </c:pt>
                <c:pt idx="152">
                  <c:v>15.199999999999962</c:v>
                </c:pt>
                <c:pt idx="153">
                  <c:v>15.299999999999962</c:v>
                </c:pt>
                <c:pt idx="154">
                  <c:v>15.399999999999961</c:v>
                </c:pt>
                <c:pt idx="155">
                  <c:v>15.499999999999961</c:v>
                </c:pt>
                <c:pt idx="156">
                  <c:v>15.599999999999961</c:v>
                </c:pt>
                <c:pt idx="157">
                  <c:v>15.69999999999996</c:v>
                </c:pt>
                <c:pt idx="158">
                  <c:v>15.79999999999996</c:v>
                </c:pt>
                <c:pt idx="159">
                  <c:v>15.899999999999959</c:v>
                </c:pt>
                <c:pt idx="160">
                  <c:v>15.999999999999959</c:v>
                </c:pt>
                <c:pt idx="161">
                  <c:v>16.099999999999959</c:v>
                </c:pt>
                <c:pt idx="162">
                  <c:v>16.19999999999996</c:v>
                </c:pt>
                <c:pt idx="163">
                  <c:v>16.299999999999962</c:v>
                </c:pt>
                <c:pt idx="164">
                  <c:v>16.399999999999963</c:v>
                </c:pt>
                <c:pt idx="165">
                  <c:v>16.499999999999964</c:v>
                </c:pt>
                <c:pt idx="166">
                  <c:v>16.599999999999966</c:v>
                </c:pt>
                <c:pt idx="167">
                  <c:v>16.699999999999967</c:v>
                </c:pt>
                <c:pt idx="168">
                  <c:v>16.799999999999969</c:v>
                </c:pt>
                <c:pt idx="169">
                  <c:v>16.89999999999997</c:v>
                </c:pt>
                <c:pt idx="170">
                  <c:v>16.999999999999972</c:v>
                </c:pt>
                <c:pt idx="171">
                  <c:v>17.099999999999973</c:v>
                </c:pt>
                <c:pt idx="172">
                  <c:v>17.199999999999974</c:v>
                </c:pt>
                <c:pt idx="173">
                  <c:v>17.299999999999976</c:v>
                </c:pt>
                <c:pt idx="174">
                  <c:v>17.399999999999977</c:v>
                </c:pt>
                <c:pt idx="175">
                  <c:v>17.499999999999979</c:v>
                </c:pt>
                <c:pt idx="176">
                  <c:v>17.59999999999998</c:v>
                </c:pt>
                <c:pt idx="177">
                  <c:v>17.699999999999982</c:v>
                </c:pt>
                <c:pt idx="178">
                  <c:v>17.799999999999983</c:v>
                </c:pt>
                <c:pt idx="179">
                  <c:v>17.899999999999984</c:v>
                </c:pt>
                <c:pt idx="180">
                  <c:v>17.999999999999986</c:v>
                </c:pt>
                <c:pt idx="181">
                  <c:v>18.099999999999987</c:v>
                </c:pt>
                <c:pt idx="182">
                  <c:v>18.199999999999989</c:v>
                </c:pt>
                <c:pt idx="183">
                  <c:v>18.29999999999999</c:v>
                </c:pt>
                <c:pt idx="184">
                  <c:v>18.399999999999991</c:v>
                </c:pt>
                <c:pt idx="185">
                  <c:v>18.499999999999993</c:v>
                </c:pt>
                <c:pt idx="186">
                  <c:v>18.599999999999994</c:v>
                </c:pt>
                <c:pt idx="187">
                  <c:v>18.699999999999996</c:v>
                </c:pt>
                <c:pt idx="188">
                  <c:v>18.799999999999997</c:v>
                </c:pt>
                <c:pt idx="189">
                  <c:v>18.899999999999999</c:v>
                </c:pt>
                <c:pt idx="190">
                  <c:v>19</c:v>
                </c:pt>
                <c:pt idx="191">
                  <c:v>19.100000000000001</c:v>
                </c:pt>
                <c:pt idx="192">
                  <c:v>19.200000000000003</c:v>
                </c:pt>
                <c:pt idx="193">
                  <c:v>19.300000000000004</c:v>
                </c:pt>
                <c:pt idx="194">
                  <c:v>19.400000000000006</c:v>
                </c:pt>
                <c:pt idx="195">
                  <c:v>19.500000000000007</c:v>
                </c:pt>
                <c:pt idx="196">
                  <c:v>19.600000000000009</c:v>
                </c:pt>
                <c:pt idx="197">
                  <c:v>19.70000000000001</c:v>
                </c:pt>
                <c:pt idx="198">
                  <c:v>19.800000000000011</c:v>
                </c:pt>
                <c:pt idx="199">
                  <c:v>19.900000000000013</c:v>
                </c:pt>
                <c:pt idx="200">
                  <c:v>20.000000000000014</c:v>
                </c:pt>
                <c:pt idx="201">
                  <c:v>20.100000000000016</c:v>
                </c:pt>
                <c:pt idx="202">
                  <c:v>20.200000000000017</c:v>
                </c:pt>
                <c:pt idx="203">
                  <c:v>20.300000000000018</c:v>
                </c:pt>
                <c:pt idx="204">
                  <c:v>20.40000000000002</c:v>
                </c:pt>
                <c:pt idx="205">
                  <c:v>20.500000000000021</c:v>
                </c:pt>
                <c:pt idx="206">
                  <c:v>20.600000000000023</c:v>
                </c:pt>
                <c:pt idx="207">
                  <c:v>20.700000000000024</c:v>
                </c:pt>
                <c:pt idx="208">
                  <c:v>20.800000000000026</c:v>
                </c:pt>
                <c:pt idx="209">
                  <c:v>20.900000000000027</c:v>
                </c:pt>
                <c:pt idx="210">
                  <c:v>21.000000000000028</c:v>
                </c:pt>
                <c:pt idx="211">
                  <c:v>21.10000000000003</c:v>
                </c:pt>
                <c:pt idx="212">
                  <c:v>21.200000000000031</c:v>
                </c:pt>
                <c:pt idx="213">
                  <c:v>21.300000000000033</c:v>
                </c:pt>
                <c:pt idx="214">
                  <c:v>21.400000000000034</c:v>
                </c:pt>
                <c:pt idx="215">
                  <c:v>21.500000000000036</c:v>
                </c:pt>
                <c:pt idx="216">
                  <c:v>21.600000000000037</c:v>
                </c:pt>
                <c:pt idx="217">
                  <c:v>21.700000000000038</c:v>
                </c:pt>
                <c:pt idx="218">
                  <c:v>21.80000000000004</c:v>
                </c:pt>
                <c:pt idx="219">
                  <c:v>21.900000000000041</c:v>
                </c:pt>
                <c:pt idx="220">
                  <c:v>22.000000000000043</c:v>
                </c:pt>
                <c:pt idx="221">
                  <c:v>22.100000000000044</c:v>
                </c:pt>
                <c:pt idx="222">
                  <c:v>22.200000000000045</c:v>
                </c:pt>
                <c:pt idx="223">
                  <c:v>22.300000000000047</c:v>
                </c:pt>
                <c:pt idx="224">
                  <c:v>22.400000000000048</c:v>
                </c:pt>
                <c:pt idx="225">
                  <c:v>22.50000000000005</c:v>
                </c:pt>
                <c:pt idx="226">
                  <c:v>22.600000000000051</c:v>
                </c:pt>
                <c:pt idx="227">
                  <c:v>22.700000000000053</c:v>
                </c:pt>
                <c:pt idx="228">
                  <c:v>22.800000000000054</c:v>
                </c:pt>
                <c:pt idx="229">
                  <c:v>22.900000000000055</c:v>
                </c:pt>
                <c:pt idx="230">
                  <c:v>23.000000000000057</c:v>
                </c:pt>
                <c:pt idx="231">
                  <c:v>23.100000000000058</c:v>
                </c:pt>
                <c:pt idx="232">
                  <c:v>23.20000000000006</c:v>
                </c:pt>
                <c:pt idx="233">
                  <c:v>23.300000000000061</c:v>
                </c:pt>
                <c:pt idx="234">
                  <c:v>23.400000000000063</c:v>
                </c:pt>
                <c:pt idx="235">
                  <c:v>23.500000000000064</c:v>
                </c:pt>
                <c:pt idx="236">
                  <c:v>23.600000000000065</c:v>
                </c:pt>
                <c:pt idx="237">
                  <c:v>23.700000000000067</c:v>
                </c:pt>
                <c:pt idx="238">
                  <c:v>23.800000000000068</c:v>
                </c:pt>
                <c:pt idx="239">
                  <c:v>23.90000000000007</c:v>
                </c:pt>
                <c:pt idx="240">
                  <c:v>24.000000000000071</c:v>
                </c:pt>
                <c:pt idx="241">
                  <c:v>24.100000000000072</c:v>
                </c:pt>
                <c:pt idx="242">
                  <c:v>24.200000000000074</c:v>
                </c:pt>
                <c:pt idx="243">
                  <c:v>24.300000000000075</c:v>
                </c:pt>
                <c:pt idx="244">
                  <c:v>24.400000000000077</c:v>
                </c:pt>
                <c:pt idx="245">
                  <c:v>24.500000000000078</c:v>
                </c:pt>
                <c:pt idx="246">
                  <c:v>24.60000000000008</c:v>
                </c:pt>
                <c:pt idx="247">
                  <c:v>24.700000000000081</c:v>
                </c:pt>
                <c:pt idx="248">
                  <c:v>24.800000000000082</c:v>
                </c:pt>
                <c:pt idx="249">
                  <c:v>24.900000000000084</c:v>
                </c:pt>
                <c:pt idx="250">
                  <c:v>25.000000000000085</c:v>
                </c:pt>
                <c:pt idx="251">
                  <c:v>25.100000000000087</c:v>
                </c:pt>
                <c:pt idx="252">
                  <c:v>25.200000000000088</c:v>
                </c:pt>
                <c:pt idx="253">
                  <c:v>25.30000000000009</c:v>
                </c:pt>
                <c:pt idx="254">
                  <c:v>25.400000000000091</c:v>
                </c:pt>
                <c:pt idx="255">
                  <c:v>25.500000000000092</c:v>
                </c:pt>
                <c:pt idx="256">
                  <c:v>25.600000000000094</c:v>
                </c:pt>
                <c:pt idx="257">
                  <c:v>25.700000000000095</c:v>
                </c:pt>
                <c:pt idx="258">
                  <c:v>25.800000000000097</c:v>
                </c:pt>
                <c:pt idx="259">
                  <c:v>25.900000000000098</c:v>
                </c:pt>
                <c:pt idx="260">
                  <c:v>26.000000000000099</c:v>
                </c:pt>
                <c:pt idx="261">
                  <c:v>26.100000000000101</c:v>
                </c:pt>
                <c:pt idx="262">
                  <c:v>26.200000000000102</c:v>
                </c:pt>
                <c:pt idx="263">
                  <c:v>26.300000000000104</c:v>
                </c:pt>
                <c:pt idx="264">
                  <c:v>26.400000000000105</c:v>
                </c:pt>
                <c:pt idx="265">
                  <c:v>26.500000000000107</c:v>
                </c:pt>
                <c:pt idx="266">
                  <c:v>26.600000000000108</c:v>
                </c:pt>
                <c:pt idx="267">
                  <c:v>26.700000000000109</c:v>
                </c:pt>
                <c:pt idx="268">
                  <c:v>26.800000000000111</c:v>
                </c:pt>
                <c:pt idx="269">
                  <c:v>26.900000000000112</c:v>
                </c:pt>
                <c:pt idx="270">
                  <c:v>27.000000000000114</c:v>
                </c:pt>
                <c:pt idx="271">
                  <c:v>27.100000000000115</c:v>
                </c:pt>
                <c:pt idx="272">
                  <c:v>27.200000000000117</c:v>
                </c:pt>
                <c:pt idx="273">
                  <c:v>27.300000000000118</c:v>
                </c:pt>
                <c:pt idx="274">
                  <c:v>27.400000000000119</c:v>
                </c:pt>
                <c:pt idx="275">
                  <c:v>27.500000000000121</c:v>
                </c:pt>
                <c:pt idx="276">
                  <c:v>27.600000000000122</c:v>
                </c:pt>
                <c:pt idx="277">
                  <c:v>27.700000000000124</c:v>
                </c:pt>
                <c:pt idx="278">
                  <c:v>27.800000000000125</c:v>
                </c:pt>
                <c:pt idx="279">
                  <c:v>27.900000000000126</c:v>
                </c:pt>
                <c:pt idx="280">
                  <c:v>28.000000000000128</c:v>
                </c:pt>
                <c:pt idx="281">
                  <c:v>28.100000000000129</c:v>
                </c:pt>
                <c:pt idx="282">
                  <c:v>28.200000000000131</c:v>
                </c:pt>
                <c:pt idx="283">
                  <c:v>28.300000000000132</c:v>
                </c:pt>
                <c:pt idx="284">
                  <c:v>28.400000000000134</c:v>
                </c:pt>
                <c:pt idx="285">
                  <c:v>28.500000000000135</c:v>
                </c:pt>
                <c:pt idx="286">
                  <c:v>28.600000000000136</c:v>
                </c:pt>
                <c:pt idx="287">
                  <c:v>28.700000000000138</c:v>
                </c:pt>
                <c:pt idx="288">
                  <c:v>28.800000000000139</c:v>
                </c:pt>
                <c:pt idx="289">
                  <c:v>28.900000000000141</c:v>
                </c:pt>
                <c:pt idx="290">
                  <c:v>29.000000000000142</c:v>
                </c:pt>
                <c:pt idx="291">
                  <c:v>29.100000000000144</c:v>
                </c:pt>
                <c:pt idx="292">
                  <c:v>29.200000000000145</c:v>
                </c:pt>
                <c:pt idx="293">
                  <c:v>29.300000000000146</c:v>
                </c:pt>
                <c:pt idx="294">
                  <c:v>29.400000000000148</c:v>
                </c:pt>
                <c:pt idx="295">
                  <c:v>29.500000000000149</c:v>
                </c:pt>
                <c:pt idx="296">
                  <c:v>29.600000000000151</c:v>
                </c:pt>
                <c:pt idx="297">
                  <c:v>29.700000000000152</c:v>
                </c:pt>
                <c:pt idx="298">
                  <c:v>29.800000000000153</c:v>
                </c:pt>
                <c:pt idx="299">
                  <c:v>29.900000000000155</c:v>
                </c:pt>
                <c:pt idx="300">
                  <c:v>30.000000000000156</c:v>
                </c:pt>
                <c:pt idx="301">
                  <c:v>30.100000000000158</c:v>
                </c:pt>
                <c:pt idx="302">
                  <c:v>30.200000000000159</c:v>
                </c:pt>
                <c:pt idx="303">
                  <c:v>30.300000000000161</c:v>
                </c:pt>
                <c:pt idx="304">
                  <c:v>30.400000000000162</c:v>
                </c:pt>
                <c:pt idx="305">
                  <c:v>30.500000000000163</c:v>
                </c:pt>
                <c:pt idx="306">
                  <c:v>30.600000000000165</c:v>
                </c:pt>
                <c:pt idx="307">
                  <c:v>30.700000000000166</c:v>
                </c:pt>
                <c:pt idx="308">
                  <c:v>30.800000000000168</c:v>
                </c:pt>
                <c:pt idx="309">
                  <c:v>30.900000000000169</c:v>
                </c:pt>
                <c:pt idx="310">
                  <c:v>31.000000000000171</c:v>
                </c:pt>
                <c:pt idx="311">
                  <c:v>31.100000000000172</c:v>
                </c:pt>
                <c:pt idx="312">
                  <c:v>31.200000000000173</c:v>
                </c:pt>
                <c:pt idx="313">
                  <c:v>31.300000000000175</c:v>
                </c:pt>
                <c:pt idx="314">
                  <c:v>31.400000000000176</c:v>
                </c:pt>
                <c:pt idx="315">
                  <c:v>31.500000000000178</c:v>
                </c:pt>
                <c:pt idx="316">
                  <c:v>31.600000000000179</c:v>
                </c:pt>
                <c:pt idx="317">
                  <c:v>31.70000000000018</c:v>
                </c:pt>
                <c:pt idx="318">
                  <c:v>31.800000000000182</c:v>
                </c:pt>
                <c:pt idx="319">
                  <c:v>31.900000000000183</c:v>
                </c:pt>
                <c:pt idx="320">
                  <c:v>32.000000000000185</c:v>
                </c:pt>
                <c:pt idx="321">
                  <c:v>32.100000000000186</c:v>
                </c:pt>
                <c:pt idx="322">
                  <c:v>32.200000000000188</c:v>
                </c:pt>
                <c:pt idx="323">
                  <c:v>32.300000000000189</c:v>
                </c:pt>
                <c:pt idx="324">
                  <c:v>32.40000000000019</c:v>
                </c:pt>
                <c:pt idx="325">
                  <c:v>32.500000000000192</c:v>
                </c:pt>
                <c:pt idx="326">
                  <c:v>32.600000000000193</c:v>
                </c:pt>
                <c:pt idx="327">
                  <c:v>32.700000000000195</c:v>
                </c:pt>
                <c:pt idx="328">
                  <c:v>32.800000000000196</c:v>
                </c:pt>
                <c:pt idx="329">
                  <c:v>32.900000000000198</c:v>
                </c:pt>
                <c:pt idx="330">
                  <c:v>33.000000000000199</c:v>
                </c:pt>
                <c:pt idx="331">
                  <c:v>33.1000000000002</c:v>
                </c:pt>
                <c:pt idx="332">
                  <c:v>33.200000000000202</c:v>
                </c:pt>
                <c:pt idx="333">
                  <c:v>33.300000000000203</c:v>
                </c:pt>
                <c:pt idx="334">
                  <c:v>33.400000000000205</c:v>
                </c:pt>
                <c:pt idx="335">
                  <c:v>33.500000000000206</c:v>
                </c:pt>
                <c:pt idx="336">
                  <c:v>33.600000000000207</c:v>
                </c:pt>
                <c:pt idx="337">
                  <c:v>33.700000000000209</c:v>
                </c:pt>
                <c:pt idx="338">
                  <c:v>33.80000000000021</c:v>
                </c:pt>
                <c:pt idx="339">
                  <c:v>33.900000000000212</c:v>
                </c:pt>
                <c:pt idx="340">
                  <c:v>34.000000000000213</c:v>
                </c:pt>
                <c:pt idx="341">
                  <c:v>34.100000000000215</c:v>
                </c:pt>
                <c:pt idx="342">
                  <c:v>34.200000000000216</c:v>
                </c:pt>
                <c:pt idx="343">
                  <c:v>34.300000000000217</c:v>
                </c:pt>
                <c:pt idx="344">
                  <c:v>34.400000000000219</c:v>
                </c:pt>
                <c:pt idx="345">
                  <c:v>34.50000000000022</c:v>
                </c:pt>
                <c:pt idx="346">
                  <c:v>34.600000000000222</c:v>
                </c:pt>
                <c:pt idx="347">
                  <c:v>34.700000000000223</c:v>
                </c:pt>
                <c:pt idx="348">
                  <c:v>34.800000000000225</c:v>
                </c:pt>
                <c:pt idx="349">
                  <c:v>34.900000000000226</c:v>
                </c:pt>
                <c:pt idx="350">
                  <c:v>35.000000000000227</c:v>
                </c:pt>
                <c:pt idx="351">
                  <c:v>35.100000000000229</c:v>
                </c:pt>
                <c:pt idx="352">
                  <c:v>35.20000000000023</c:v>
                </c:pt>
                <c:pt idx="353">
                  <c:v>35.300000000000232</c:v>
                </c:pt>
                <c:pt idx="354">
                  <c:v>35.400000000000233</c:v>
                </c:pt>
                <c:pt idx="355">
                  <c:v>35.500000000000234</c:v>
                </c:pt>
                <c:pt idx="356">
                  <c:v>35.600000000000236</c:v>
                </c:pt>
                <c:pt idx="357">
                  <c:v>35.700000000000237</c:v>
                </c:pt>
                <c:pt idx="358">
                  <c:v>35.800000000000239</c:v>
                </c:pt>
                <c:pt idx="359">
                  <c:v>35.90000000000024</c:v>
                </c:pt>
                <c:pt idx="360">
                  <c:v>36.000000000000242</c:v>
                </c:pt>
                <c:pt idx="361">
                  <c:v>36.100000000000243</c:v>
                </c:pt>
                <c:pt idx="362">
                  <c:v>36.200000000000244</c:v>
                </c:pt>
                <c:pt idx="363">
                  <c:v>36.300000000000246</c:v>
                </c:pt>
                <c:pt idx="364">
                  <c:v>36.400000000000247</c:v>
                </c:pt>
                <c:pt idx="365">
                  <c:v>36.500000000000249</c:v>
                </c:pt>
                <c:pt idx="366">
                  <c:v>36.60000000000025</c:v>
                </c:pt>
                <c:pt idx="367">
                  <c:v>36.700000000000252</c:v>
                </c:pt>
                <c:pt idx="368">
                  <c:v>36.800000000000253</c:v>
                </c:pt>
                <c:pt idx="369">
                  <c:v>36.900000000000254</c:v>
                </c:pt>
                <c:pt idx="370">
                  <c:v>37.000000000000256</c:v>
                </c:pt>
                <c:pt idx="371">
                  <c:v>37.100000000000257</c:v>
                </c:pt>
                <c:pt idx="372">
                  <c:v>37.200000000000259</c:v>
                </c:pt>
                <c:pt idx="373">
                  <c:v>37.30000000000026</c:v>
                </c:pt>
                <c:pt idx="374">
                  <c:v>37.400000000000261</c:v>
                </c:pt>
                <c:pt idx="375">
                  <c:v>37.500000000000263</c:v>
                </c:pt>
                <c:pt idx="376">
                  <c:v>37.600000000000264</c:v>
                </c:pt>
                <c:pt idx="377">
                  <c:v>37.700000000000266</c:v>
                </c:pt>
                <c:pt idx="378">
                  <c:v>37.800000000000267</c:v>
                </c:pt>
                <c:pt idx="379">
                  <c:v>37.900000000000269</c:v>
                </c:pt>
                <c:pt idx="380">
                  <c:v>38.00000000000027</c:v>
                </c:pt>
                <c:pt idx="381">
                  <c:v>38.100000000000271</c:v>
                </c:pt>
                <c:pt idx="382">
                  <c:v>38.200000000000273</c:v>
                </c:pt>
                <c:pt idx="383">
                  <c:v>38.300000000000274</c:v>
                </c:pt>
                <c:pt idx="384">
                  <c:v>38.400000000000276</c:v>
                </c:pt>
                <c:pt idx="385">
                  <c:v>38.500000000000277</c:v>
                </c:pt>
                <c:pt idx="386">
                  <c:v>38.600000000000279</c:v>
                </c:pt>
                <c:pt idx="387">
                  <c:v>38.70000000000028</c:v>
                </c:pt>
                <c:pt idx="388">
                  <c:v>38.800000000000281</c:v>
                </c:pt>
                <c:pt idx="389">
                  <c:v>38.900000000000283</c:v>
                </c:pt>
                <c:pt idx="390">
                  <c:v>39.000000000000284</c:v>
                </c:pt>
                <c:pt idx="391">
                  <c:v>39.100000000000286</c:v>
                </c:pt>
                <c:pt idx="392">
                  <c:v>39.200000000000287</c:v>
                </c:pt>
                <c:pt idx="393">
                  <c:v>39.300000000000288</c:v>
                </c:pt>
                <c:pt idx="394">
                  <c:v>39.40000000000029</c:v>
                </c:pt>
                <c:pt idx="395">
                  <c:v>39.500000000000291</c:v>
                </c:pt>
                <c:pt idx="396">
                  <c:v>39.600000000000293</c:v>
                </c:pt>
                <c:pt idx="397">
                  <c:v>39.700000000000294</c:v>
                </c:pt>
                <c:pt idx="398">
                  <c:v>39.800000000000296</c:v>
                </c:pt>
                <c:pt idx="399">
                  <c:v>39.900000000000297</c:v>
                </c:pt>
                <c:pt idx="400">
                  <c:v>40.000000000000298</c:v>
                </c:pt>
              </c:numCache>
            </c:numRef>
          </c:xVal>
          <c:yVal>
            <c:numRef>
              <c:f>Ng!$D$10:$D$410</c:f>
              <c:numCache>
                <c:formatCode>General</c:formatCode>
                <c:ptCount val="401"/>
                <c:pt idx="0">
                  <c:v>-5.5511151231257821E-17</c:v>
                </c:pt>
                <c:pt idx="1">
                  <c:v>6.0322297309492066E-3</c:v>
                </c:pt>
                <c:pt idx="2">
                  <c:v>1.2163009058403153E-2</c:v>
                </c:pt>
                <c:pt idx="3">
                  <c:v>1.8392943869444168E-2</c:v>
                </c:pt>
                <c:pt idx="4">
                  <c:v>2.4722634097869782E-2</c:v>
                </c:pt>
                <c:pt idx="5">
                  <c:v>3.1152673819278449E-2</c:v>
                </c:pt>
                <c:pt idx="6">
                  <c:v>3.7683651357263426E-2</c:v>
                </c:pt>
                <c:pt idx="7">
                  <c:v>4.4316149400709076E-2</c:v>
                </c:pt>
                <c:pt idx="8">
                  <c:v>5.1050745132168687E-2</c:v>
                </c:pt>
                <c:pt idx="9">
                  <c:v>5.7888010367294407E-2</c:v>
                </c:pt>
                <c:pt idx="10">
                  <c:v>6.4828511705276454E-2</c:v>
                </c:pt>
                <c:pt idx="11">
                  <c:v>7.1872810690230132E-2</c:v>
                </c:pt>
                <c:pt idx="12">
                  <c:v>7.9021463983464449E-2</c:v>
                </c:pt>
                <c:pt idx="13">
                  <c:v>8.6275023546544483E-2</c:v>
                </c:pt>
                <c:pt idx="14">
                  <c:v>9.3634036835061302E-2</c:v>
                </c:pt>
                <c:pt idx="15">
                  <c:v>0.10109904700299001</c:v>
                </c:pt>
                <c:pt idx="16">
                  <c:v>0.10867059311752925</c:v>
                </c:pt>
                <c:pt idx="17">
                  <c:v>0.11634921038428429</c:v>
                </c:pt>
                <c:pt idx="18">
                  <c:v>0.12413543038265658</c:v>
                </c:pt>
                <c:pt idx="19">
                  <c:v>0.13202978131128418</c:v>
                </c:pt>
                <c:pt idx="20">
                  <c:v>0.14003278824337842</c:v>
                </c:pt>
                <c:pt idx="21">
                  <c:v>0.14814497339177507</c:v>
                </c:pt>
                <c:pt idx="22">
                  <c:v>0.15636685638353184</c:v>
                </c:pt>
                <c:pt idx="23">
                  <c:v>0.16469895454386638</c:v>
                </c:pt>
                <c:pt idx="24">
                  <c:v>0.17314178318925591</c:v>
                </c:pt>
                <c:pt idx="25">
                  <c:v>0.18169585592947393</c:v>
                </c:pt>
                <c:pt idx="26">
                  <c:v>0.19036168497836733</c:v>
                </c:pt>
                <c:pt idx="27">
                  <c:v>0.19913978147313771</c:v>
                </c:pt>
                <c:pt idx="28">
                  <c:v>0.2080306558019169</c:v>
                </c:pt>
                <c:pt idx="29">
                  <c:v>0.2170348179393907</c:v>
                </c:pt>
                <c:pt idx="30">
                  <c:v>0.22615277779024429</c:v>
                </c:pt>
                <c:pt idx="31">
                  <c:v>0.23538504554017889</c:v>
                </c:pt>
                <c:pt idx="32">
                  <c:v>0.24473213201426278</c:v>
                </c:pt>
                <c:pt idx="33">
                  <c:v>0.25419454904235655</c:v>
                </c:pt>
                <c:pt idx="34">
                  <c:v>0.26377280983137102</c:v>
                </c:pt>
                <c:pt idx="35">
                  <c:v>0.27346742934409785</c:v>
                </c:pt>
                <c:pt idx="36">
                  <c:v>0.28327892468435589</c:v>
                </c:pt>
                <c:pt idx="37">
                  <c:v>0.29320781548819758</c:v>
                </c:pt>
                <c:pt idx="38">
                  <c:v>0.30325462432091754</c:v>
                </c:pt>
                <c:pt idx="39">
                  <c:v>0.3134198770796035</c:v>
                </c:pt>
                <c:pt idx="40">
                  <c:v>0.32370410340097383</c:v>
                </c:pt>
                <c:pt idx="41">
                  <c:v>0.33410783707424169</c:v>
                </c:pt>
                <c:pt idx="42">
                  <c:v>0.34463161645875462</c:v>
                </c:pt>
                <c:pt idx="43">
                  <c:v>0.35527598490615125</c:v>
                </c:pt>
                <c:pt idx="44">
                  <c:v>0.36604149118679069</c:v>
                </c:pt>
                <c:pt idx="45">
                  <c:v>0.37692868992020034</c:v>
                </c:pt>
                <c:pt idx="46">
                  <c:v>0.3879381420093021</c:v>
                </c:pt>
                <c:pt idx="47">
                  <c:v>0.3990704150781782</c:v>
                </c:pt>
                <c:pt idx="48">
                  <c:v>0.41032608391313197</c:v>
                </c:pt>
                <c:pt idx="49">
                  <c:v>0.4217057309068275</c:v>
                </c:pt>
                <c:pt idx="50">
                  <c:v>0.43320994650526451</c:v>
                </c:pt>
                <c:pt idx="51">
                  <c:v>0.44483932965738876</c:v>
                </c:pt>
                <c:pt idx="52">
                  <c:v>0.45659448826709997</c:v>
                </c:pt>
                <c:pt idx="53">
                  <c:v>0.4684760396474778</c:v>
                </c:pt>
                <c:pt idx="54">
                  <c:v>0.48048461097699535</c:v>
                </c:pt>
                <c:pt idx="55">
                  <c:v>0.49262083975755561</c:v>
                </c:pt>
                <c:pt idx="56">
                  <c:v>0.50488537427413482</c:v>
                </c:pt>
                <c:pt idx="57">
                  <c:v>0.5172788740558858</c:v>
                </c:pt>
                <c:pt idx="58">
                  <c:v>0.52980201033849761</c:v>
                </c:pt>
                <c:pt idx="59">
                  <c:v>0.54245546652767751</c:v>
                </c:pt>
                <c:pt idx="60">
                  <c:v>0.5552399386635839</c:v>
                </c:pt>
                <c:pt idx="61">
                  <c:v>0.56815613588606506</c:v>
                </c:pt>
                <c:pt idx="62">
                  <c:v>0.58120478090057959</c:v>
                </c:pt>
                <c:pt idx="63">
                  <c:v>0.59438661044465146</c:v>
                </c:pt>
                <c:pt idx="64">
                  <c:v>0.60770237575476282</c:v>
                </c:pt>
                <c:pt idx="65">
                  <c:v>0.62115284303354656</c:v>
                </c:pt>
                <c:pt idx="66">
                  <c:v>0.63473879391721155</c:v>
                </c:pt>
                <c:pt idx="67">
                  <c:v>0.64846102594307586</c:v>
                </c:pt>
                <c:pt idx="68">
                  <c:v>0.6623203530171583</c:v>
                </c:pt>
                <c:pt idx="69">
                  <c:v>0.67631760588172218</c:v>
                </c:pt>
                <c:pt idx="70">
                  <c:v>0.69045363258274239</c:v>
                </c:pt>
                <c:pt idx="71">
                  <c:v>0.70472929893721625</c:v>
                </c:pt>
                <c:pt idx="72">
                  <c:v>0.71914548900028685</c:v>
                </c:pt>
                <c:pt idx="73">
                  <c:v>0.73370310553214602</c:v>
                </c:pt>
                <c:pt idx="74">
                  <c:v>0.74840307046468046</c:v>
                </c:pt>
                <c:pt idx="75">
                  <c:v>0.76324632536786507</c:v>
                </c:pt>
                <c:pt idx="76">
                  <c:v>0.77823383191587692</c:v>
                </c:pt>
                <c:pt idx="77">
                  <c:v>0.79336657235294761</c:v>
                </c:pt>
                <c:pt idx="78">
                  <c:v>0.80864554995895943</c:v>
                </c:pt>
                <c:pt idx="79">
                  <c:v>0.82407178951481508</c:v>
                </c:pt>
                <c:pt idx="80">
                  <c:v>0.83964633776759834</c:v>
                </c:pt>
                <c:pt idx="81">
                  <c:v>0.85537026389558679</c:v>
                </c:pt>
                <c:pt idx="82">
                  <c:v>0.87124465997313405</c:v>
                </c:pt>
                <c:pt idx="83">
                  <c:v>0.88727064143551904</c:v>
                </c:pt>
                <c:pt idx="84">
                  <c:v>0.90344934754378881</c:v>
                </c:pt>
                <c:pt idx="85">
                  <c:v>0.91978194184970052</c:v>
                </c:pt>
                <c:pt idx="86">
                  <c:v>0.93626961266082376</c:v>
                </c:pt>
                <c:pt idx="87">
                  <c:v>0.95291357350590766</c:v>
                </c:pt>
                <c:pt idx="88">
                  <c:v>0.96971506360060389</c:v>
                </c:pt>
                <c:pt idx="89">
                  <c:v>0.986675348313659</c:v>
                </c:pt>
                <c:pt idx="90">
                  <c:v>1.0037957196336842</c:v>
                </c:pt>
                <c:pt idx="91">
                  <c:v>1.0210774966366238</c:v>
                </c:pt>
                <c:pt idx="92">
                  <c:v>1.0385220259540648</c:v>
                </c:pt>
                <c:pt idx="93">
                  <c:v>1.0561306822425034</c:v>
                </c:pt>
                <c:pt idx="94">
                  <c:v>1.0739048686537274</c:v>
                </c:pt>
                <c:pt idx="95">
                  <c:v>1.0918460173064601</c:v>
                </c:pt>
                <c:pt idx="96">
                  <c:v>1.1099555897594251</c:v>
                </c:pt>
                <c:pt idx="97">
                  <c:v>1.1282350774859804</c:v>
                </c:pt>
                <c:pt idx="98">
                  <c:v>1.1466860023505214</c:v>
                </c:pt>
                <c:pt idx="99">
                  <c:v>1.1653099170867987</c:v>
                </c:pt>
                <c:pt idx="100">
                  <c:v>1.1841084057783446</c:v>
                </c:pt>
                <c:pt idx="101">
                  <c:v>1.203083084341205</c:v>
                </c:pt>
                <c:pt idx="102">
                  <c:v>1.2222356010091491</c:v>
                </c:pt>
                <c:pt idx="103">
                  <c:v>1.2415676368215824</c:v>
                </c:pt>
                <c:pt idx="104">
                  <c:v>1.2610809061143402</c:v>
                </c:pt>
                <c:pt idx="105">
                  <c:v>1.280777157013588</c:v>
                </c:pt>
                <c:pt idx="106">
                  <c:v>1.300658171933041</c:v>
                </c:pt>
                <c:pt idx="107">
                  <c:v>1.320725768074722</c:v>
                </c:pt>
                <c:pt idx="108">
                  <c:v>1.3409817979334708</c:v>
                </c:pt>
                <c:pt idx="109">
                  <c:v>1.3614281498054597</c:v>
                </c:pt>
                <c:pt idx="110">
                  <c:v>1.3820667483009175</c:v>
                </c:pt>
                <c:pt idx="111">
                  <c:v>1.4028995548613297</c:v>
                </c:pt>
                <c:pt idx="112">
                  <c:v>1.4239285682813336</c:v>
                </c:pt>
                <c:pt idx="113">
                  <c:v>1.4451558252355703</c:v>
                </c:pt>
                <c:pt idx="114">
                  <c:v>1.4665834008107443</c:v>
                </c:pt>
                <c:pt idx="115">
                  <c:v>1.4882134090431314</c:v>
                </c:pt>
                <c:pt idx="116">
                  <c:v>1.5100480034618178</c:v>
                </c:pt>
                <c:pt idx="117">
                  <c:v>1.5320893776379052</c:v>
                </c:pt>
                <c:pt idx="118">
                  <c:v>1.5543397657399893</c:v>
                </c:pt>
                <c:pt idx="119">
                  <c:v>1.5768014430961228</c:v>
                </c:pt>
                <c:pt idx="120">
                  <c:v>1.5994767267626089</c:v>
                </c:pt>
                <c:pt idx="121">
                  <c:v>1.6223679760998504</c:v>
                </c:pt>
                <c:pt idx="122">
                  <c:v>1.6454775933555517</c:v>
                </c:pt>
                <c:pt idx="123">
                  <c:v>1.6688080242555812</c:v>
                </c:pt>
                <c:pt idx="124">
                  <c:v>1.6923617586027386</c:v>
                </c:pt>
                <c:pt idx="125">
                  <c:v>1.7161413308837834</c:v>
                </c:pt>
                <c:pt idx="126">
                  <c:v>1.7401493208849526</c:v>
                </c:pt>
                <c:pt idx="127">
                  <c:v>1.7643883543163312</c:v>
                </c:pt>
                <c:pt idx="128">
                  <c:v>1.7888611034453268</c:v>
                </c:pt>
                <c:pt idx="129">
                  <c:v>1.813570287739608</c:v>
                </c:pt>
                <c:pt idx="130">
                  <c:v>1.8385186745197655</c:v>
                </c:pt>
                <c:pt idx="131">
                  <c:v>1.8637090796220686</c:v>
                </c:pt>
                <c:pt idx="132">
                  <c:v>1.8891443680715763</c:v>
                </c:pt>
                <c:pt idx="133">
                  <c:v>1.9148274547659894</c:v>
                </c:pt>
                <c:pt idx="134">
                  <c:v>1.9407613051705117</c:v>
                </c:pt>
                <c:pt idx="135">
                  <c:v>1.9669489360241055</c:v>
                </c:pt>
                <c:pt idx="136">
                  <c:v>1.9933934160574325</c:v>
                </c:pt>
                <c:pt idx="137">
                  <c:v>2.020097866722852</c:v>
                </c:pt>
                <c:pt idx="138">
                  <c:v>2.0470654629368075</c:v>
                </c:pt>
                <c:pt idx="139">
                  <c:v>2.0742994338349359</c:v>
                </c:pt>
                <c:pt idx="140">
                  <c:v>2.1018030635402951</c:v>
                </c:pt>
                <c:pt idx="141">
                  <c:v>2.1295796919450147</c:v>
                </c:pt>
                <c:pt idx="142">
                  <c:v>2.1576327155057791</c:v>
                </c:pt>
                <c:pt idx="143">
                  <c:v>2.1859655880534641</c:v>
                </c:pt>
                <c:pt idx="144">
                  <c:v>2.2145818216173492</c:v>
                </c:pt>
                <c:pt idx="145">
                  <c:v>2.2434849872642348</c:v>
                </c:pt>
                <c:pt idx="146">
                  <c:v>2.2726787159528925</c:v>
                </c:pt>
                <c:pt idx="147">
                  <c:v>2.3021666994041876</c:v>
                </c:pt>
                <c:pt idx="148">
                  <c:v>2.3319526909873063</c:v>
                </c:pt>
                <c:pt idx="149">
                  <c:v>2.3620405066224621</c:v>
                </c:pt>
                <c:pt idx="150">
                  <c:v>2.3924340257005197</c:v>
                </c:pt>
                <c:pt idx="151">
                  <c:v>2.4231371920198859</c:v>
                </c:pt>
                <c:pt idx="152">
                  <c:v>2.454154014741146</c:v>
                </c:pt>
                <c:pt idx="153">
                  <c:v>2.4854885693598465</c:v>
                </c:pt>
                <c:pt idx="154">
                  <c:v>2.5171449986978338</c:v>
                </c:pt>
                <c:pt idx="155">
                  <c:v>2.5491275139136178</c:v>
                </c:pt>
                <c:pt idx="156">
                  <c:v>2.5814403955321819</c:v>
                </c:pt>
                <c:pt idx="157">
                  <c:v>2.6140879944947053</c:v>
                </c:pt>
                <c:pt idx="158">
                  <c:v>2.6470747332286373</c:v>
                </c:pt>
                <c:pt idx="159">
                  <c:v>2.680405106738613</c:v>
                </c:pt>
                <c:pt idx="160">
                  <c:v>2.7140836837186582</c:v>
                </c:pt>
                <c:pt idx="161">
                  <c:v>2.7481151076861901</c:v>
                </c:pt>
                <c:pt idx="162">
                  <c:v>2.7825040981382814</c:v>
                </c:pt>
                <c:pt idx="163">
                  <c:v>2.8172554517307105</c:v>
                </c:pt>
                <c:pt idx="164">
                  <c:v>2.8523740434802911</c:v>
                </c:pt>
                <c:pt idx="165">
                  <c:v>2.8878648279909798</c:v>
                </c:pt>
                <c:pt idx="166">
                  <c:v>2.9237328407043384</c:v>
                </c:pt>
                <c:pt idx="167">
                  <c:v>2.9599831991748462</c:v>
                </c:pt>
                <c:pt idx="168">
                  <c:v>2.9966211043706048</c:v>
                </c:pt>
                <c:pt idx="169">
                  <c:v>3.0336518420000282</c:v>
                </c:pt>
                <c:pt idx="170">
                  <c:v>3.0710807838650633</c:v>
                </c:pt>
                <c:pt idx="171">
                  <c:v>3.1089133892414971</c:v>
                </c:pt>
                <c:pt idx="172">
                  <c:v>3.147155206286993</c:v>
                </c:pt>
                <c:pt idx="173">
                  <c:v>3.1858118734774119</c:v>
                </c:pt>
                <c:pt idx="174">
                  <c:v>3.2248891210720494</c:v>
                </c:pt>
                <c:pt idx="175">
                  <c:v>3.2643927726084137</c:v>
                </c:pt>
                <c:pt idx="176">
                  <c:v>3.3043287464271822</c:v>
                </c:pt>
                <c:pt idx="177">
                  <c:v>3.3447030572279877</c:v>
                </c:pt>
                <c:pt idx="178">
                  <c:v>3.385521817656695</c:v>
                </c:pt>
                <c:pt idx="179">
                  <c:v>3.4267912399248566</c:v>
                </c:pt>
                <c:pt idx="180">
                  <c:v>3.4685176374620368</c:v>
                </c:pt>
                <c:pt idx="181">
                  <c:v>3.510707426601686</c:v>
                </c:pt>
                <c:pt idx="182">
                  <c:v>3.5533671283013426</c:v>
                </c:pt>
                <c:pt idx="183">
                  <c:v>3.5965033698978539</c:v>
                </c:pt>
                <c:pt idx="184">
                  <c:v>3.6401228868983702</c:v>
                </c:pt>
                <c:pt idx="185">
                  <c:v>3.6842325248079333</c:v>
                </c:pt>
                <c:pt idx="186">
                  <c:v>3.7288392409943567</c:v>
                </c:pt>
                <c:pt idx="187">
                  <c:v>3.773950106591327</c:v>
                </c:pt>
                <c:pt idx="188">
                  <c:v>3.8195723084403963</c:v>
                </c:pt>
                <c:pt idx="189">
                  <c:v>3.8657131510728444</c:v>
                </c:pt>
                <c:pt idx="190">
                  <c:v>3.9123800587322055</c:v>
                </c:pt>
                <c:pt idx="191">
                  <c:v>3.9595805774383082</c:v>
                </c:pt>
                <c:pt idx="192">
                  <c:v>4.0073223770937947</c:v>
                </c:pt>
                <c:pt idx="193">
                  <c:v>4.0556132536340304</c:v>
                </c:pt>
                <c:pt idx="194">
                  <c:v>4.1044611312212327</c:v>
                </c:pt>
                <c:pt idx="195">
                  <c:v>4.1538740644839862</c:v>
                </c:pt>
                <c:pt idx="196">
                  <c:v>4.2038602408028893</c:v>
                </c:pt>
                <c:pt idx="197">
                  <c:v>4.2544279826435671</c:v>
                </c:pt>
                <c:pt idx="198">
                  <c:v>4.3055857499378654</c:v>
                </c:pt>
                <c:pt idx="199">
                  <c:v>4.3573421425144749</c:v>
                </c:pt>
                <c:pt idx="200">
                  <c:v>4.4097059025799181</c:v>
                </c:pt>
                <c:pt idx="201">
                  <c:v>4.4626859172510693</c:v>
                </c:pt>
                <c:pt idx="202">
                  <c:v>4.5162912211403166</c:v>
                </c:pt>
                <c:pt idx="203">
                  <c:v>4.5705309989945579</c:v>
                </c:pt>
                <c:pt idx="204">
                  <c:v>4.6254145883891455</c:v>
                </c:pt>
                <c:pt idx="205">
                  <c:v>4.6809514824780507</c:v>
                </c:pt>
                <c:pt idx="206">
                  <c:v>4.737151332801453</c:v>
                </c:pt>
                <c:pt idx="207">
                  <c:v>4.7940239521520684</c:v>
                </c:pt>
                <c:pt idx="208">
                  <c:v>4.8515793175014581</c:v>
                </c:pt>
                <c:pt idx="209">
                  <c:v>4.9098275729876635</c:v>
                </c:pt>
                <c:pt idx="210">
                  <c:v>4.9687790329656067</c:v>
                </c:pt>
                <c:pt idx="211">
                  <c:v>5.028444185121514</c:v>
                </c:pt>
                <c:pt idx="212">
                  <c:v>5.0888336936529308</c:v>
                </c:pt>
                <c:pt idx="213">
                  <c:v>5.1499584025157059</c:v>
                </c:pt>
                <c:pt idx="214">
                  <c:v>5.2118293387394798</c:v>
                </c:pt>
                <c:pt idx="215">
                  <c:v>5.2744577158131891</c:v>
                </c:pt>
                <c:pt idx="216">
                  <c:v>5.3378549371422341</c:v>
                </c:pt>
                <c:pt idx="217">
                  <c:v>5.402032599578825</c:v>
                </c:pt>
                <c:pt idx="218">
                  <c:v>5.4670024970272104</c:v>
                </c:pt>
                <c:pt idx="219">
                  <c:v>5.532776624125499</c:v>
                </c:pt>
                <c:pt idx="220">
                  <c:v>5.5993671800058076</c:v>
                </c:pt>
                <c:pt idx="221">
                  <c:v>5.6667865721344555</c:v>
                </c:pt>
                <c:pt idx="222">
                  <c:v>5.7350474202341237</c:v>
                </c:pt>
                <c:pt idx="223">
                  <c:v>5.8041625602897655</c:v>
                </c:pt>
                <c:pt idx="224">
                  <c:v>5.8741450486402806</c:v>
                </c:pt>
                <c:pt idx="225">
                  <c:v>5.9450081661577183</c:v>
                </c:pt>
                <c:pt idx="226">
                  <c:v>6.0167654225163805</c:v>
                </c:pt>
                <c:pt idx="227">
                  <c:v>6.0894305605534793</c:v>
                </c:pt>
                <c:pt idx="228">
                  <c:v>6.1630175607237643</c:v>
                </c:pt>
                <c:pt idx="229">
                  <c:v>6.2375406456501352</c:v>
                </c:pt>
                <c:pt idx="230">
                  <c:v>6.3130142847725796</c:v>
                </c:pt>
                <c:pt idx="231">
                  <c:v>6.3894531990975709</c:v>
                </c:pt>
                <c:pt idx="232">
                  <c:v>6.4668723660504268</c:v>
                </c:pt>
                <c:pt idx="233">
                  <c:v>6.5452870244328993</c:v>
                </c:pt>
                <c:pt idx="234">
                  <c:v>6.6247126794885842</c:v>
                </c:pt>
                <c:pt idx="235">
                  <c:v>6.7051651080784236</c:v>
                </c:pt>
                <c:pt idx="236">
                  <c:v>6.7866603639693501</c:v>
                </c:pt>
                <c:pt idx="237">
                  <c:v>6.869214783238184</c:v>
                </c:pt>
                <c:pt idx="238">
                  <c:v>6.9528449897938911</c:v>
                </c:pt>
                <c:pt idx="239">
                  <c:v>7.0375679010208616</c:v>
                </c:pt>
                <c:pt idx="240">
                  <c:v>7.123400733546088</c:v>
                </c:pt>
                <c:pt idx="241">
                  <c:v>7.2103610091331456</c:v>
                </c:pt>
                <c:pt idx="242">
                  <c:v>7.298466560706089</c:v>
                </c:pt>
                <c:pt idx="243">
                  <c:v>7.3877355385062611</c:v>
                </c:pt>
                <c:pt idx="244">
                  <c:v>7.4781864163852392</c:v>
                </c:pt>
                <c:pt idx="245">
                  <c:v>7.5698379982371513</c:v>
                </c:pt>
                <c:pt idx="246">
                  <c:v>7.6627094245737517</c:v>
                </c:pt>
                <c:pt idx="247">
                  <c:v>7.7568201792457074</c:v>
                </c:pt>
                <c:pt idx="248">
                  <c:v>7.8521900963134152</c:v>
                </c:pt>
                <c:pt idx="249">
                  <c:v>7.9488393670713222</c:v>
                </c:pt>
                <c:pt idx="250">
                  <c:v>8.0467885472291094</c:v>
                </c:pt>
                <c:pt idx="251">
                  <c:v>8.1460585642537779</c:v>
                </c:pt>
                <c:pt idx="252">
                  <c:v>8.2466707248763935</c:v>
                </c:pt>
                <c:pt idx="253">
                  <c:v>8.3486467227676897</c:v>
                </c:pt>
                <c:pt idx="254">
                  <c:v>8.4520086463864281</c:v>
                </c:pt>
                <c:pt idx="255">
                  <c:v>8.5567789870048969</c:v>
                </c:pt>
                <c:pt idx="256">
                  <c:v>8.6629806469158552</c:v>
                </c:pt>
                <c:pt idx="257">
                  <c:v>8.7706369478254089</c:v>
                </c:pt>
                <c:pt idx="258">
                  <c:v>8.8797716394362034</c:v>
                </c:pt>
                <c:pt idx="259">
                  <c:v>8.9904089082260619</c:v>
                </c:pt>
                <c:pt idx="260">
                  <c:v>9.1025733864263945</c:v>
                </c:pt>
                <c:pt idx="261">
                  <c:v>9.2162901612056825</c:v>
                </c:pt>
                <c:pt idx="262">
                  <c:v>9.3315847840629456</c:v>
                </c:pt>
                <c:pt idx="263">
                  <c:v>9.4484832804366459</c:v>
                </c:pt>
                <c:pt idx="264">
                  <c:v>9.5670121595340962</c:v>
                </c:pt>
                <c:pt idx="265">
                  <c:v>9.6871984243870735</c:v>
                </c:pt>
                <c:pt idx="266">
                  <c:v>9.8090695821393972</c:v>
                </c:pt>
                <c:pt idx="267">
                  <c:v>9.9326536545720323</c:v>
                </c:pt>
                <c:pt idx="268">
                  <c:v>10.057979188871878</c:v>
                </c:pt>
                <c:pt idx="269">
                  <c:v>10.18507526865049</c:v>
                </c:pt>
                <c:pt idx="270">
                  <c:v>10.31397152521871</c:v>
                </c:pt>
                <c:pt idx="271">
                  <c:v>10.44469814912409</c:v>
                </c:pt>
                <c:pt idx="272">
                  <c:v>10.577285901957394</c:v>
                </c:pt>
                <c:pt idx="273">
                  <c:v>10.711766128435459</c:v>
                </c:pt>
                <c:pt idx="274">
                  <c:v>10.848170768767066</c:v>
                </c:pt>
                <c:pt idx="275">
                  <c:v>10.986532371309208</c:v>
                </c:pt>
                <c:pt idx="276">
                  <c:v>11.126884105521304</c:v>
                </c:pt>
                <c:pt idx="277">
                  <c:v>11.269259775224894</c:v>
                </c:pt>
                <c:pt idx="278">
                  <c:v>11.413693832176524</c:v>
                </c:pt>
                <c:pt idx="279">
                  <c:v>11.560221389962363</c:v>
                </c:pt>
                <c:pt idx="280">
                  <c:v>11.708878238222258</c:v>
                </c:pt>
                <c:pt idx="281">
                  <c:v>11.85970085721228</c:v>
                </c:pt>
                <c:pt idx="282">
                  <c:v>12.012726432714182</c:v>
                </c:pt>
                <c:pt idx="283">
                  <c:v>12.167992871301109</c:v>
                </c:pt>
                <c:pt idx="284">
                  <c:v>12.325538815968558</c:v>
                </c:pt>
                <c:pt idx="285">
                  <c:v>12.485403662140225</c:v>
                </c:pt>
                <c:pt idx="286">
                  <c:v>12.647627574058809</c:v>
                </c:pt>
                <c:pt idx="287">
                  <c:v>12.812251501571398</c:v>
                </c:pt>
                <c:pt idx="288">
                  <c:v>12.979317197320153</c:v>
                </c:pt>
                <c:pt idx="289">
                  <c:v>13.148867234349073</c:v>
                </c:pt>
                <c:pt idx="290">
                  <c:v>13.320945024137378</c:v>
                </c:pt>
                <c:pt idx="291">
                  <c:v>13.495594835071312</c:v>
                </c:pt>
                <c:pt idx="292">
                  <c:v>13.672861811365534</c:v>
                </c:pt>
                <c:pt idx="293">
                  <c:v>13.852791992446692</c:v>
                </c:pt>
                <c:pt idx="294">
                  <c:v>14.035432332810551</c:v>
                </c:pt>
                <c:pt idx="295">
                  <c:v>14.220830722366438</c:v>
                </c:pt>
                <c:pt idx="296">
                  <c:v>14.409036007281125</c:v>
                </c:pt>
                <c:pt idx="297">
                  <c:v>14.600098011336032</c:v>
                </c:pt>
                <c:pt idx="298">
                  <c:v>14.794067557811495</c:v>
                </c:pt>
                <c:pt idx="299">
                  <c:v>14.990996491912085</c:v>
                </c:pt>
                <c:pt idx="300">
                  <c:v>15.190937703748101</c:v>
                </c:pt>
                <c:pt idx="301">
                  <c:v>15.393945151887566</c:v>
                </c:pt>
                <c:pt idx="302">
                  <c:v>15.60007388749495</c:v>
                </c:pt>
                <c:pt idx="303">
                  <c:v>15.809380079072007</c:v>
                </c:pt>
                <c:pt idx="304">
                  <c:v>16.021921037817503</c:v>
                </c:pt>
                <c:pt idx="305">
                  <c:v>16.237755243622487</c:v>
                </c:pt>
                <c:pt idx="306">
                  <c:v>16.456942371718881</c:v>
                </c:pt>
                <c:pt idx="307">
                  <c:v>16.679543319998803</c:v>
                </c:pt>
                <c:pt idx="308">
                  <c:v>16.905620237023495</c:v>
                </c:pt>
                <c:pt idx="309">
                  <c:v>17.135236550740746</c:v>
                </c:pt>
                <c:pt idx="310">
                  <c:v>17.368456997930366</c:v>
                </c:pt>
                <c:pt idx="311">
                  <c:v>17.605347654397793</c:v>
                </c:pt>
                <c:pt idx="312">
                  <c:v>17.845975965936795</c:v>
                </c:pt>
                <c:pt idx="313">
                  <c:v>18.090410780082646</c:v>
                </c:pt>
                <c:pt idx="314">
                  <c:v>18.338722378677485</c:v>
                </c:pt>
                <c:pt idx="315">
                  <c:v>18.590982511271228</c:v>
                </c:pt>
                <c:pt idx="316">
                  <c:v>18.847264429380687</c:v>
                </c:pt>
                <c:pt idx="317">
                  <c:v>19.10764292163152</c:v>
                </c:pt>
                <c:pt idx="318">
                  <c:v>19.372194349807831</c:v>
                </c:pt>
                <c:pt idx="319">
                  <c:v>19.640996685834551</c:v>
                </c:pt>
                <c:pt idx="320">
                  <c:v>19.914129549719849</c:v>
                </c:pt>
                <c:pt idx="321">
                  <c:v>20.191674248483697</c:v>
                </c:pt>
                <c:pt idx="322">
                  <c:v>20.47371381610181</c:v>
                </c:pt>
                <c:pt idx="323">
                  <c:v>20.760333054492772</c:v>
                </c:pt>
                <c:pt idx="324">
                  <c:v>21.051618575578875</c:v>
                </c:pt>
                <c:pt idx="325">
                  <c:v>21.347658844450848</c:v>
                </c:pt>
                <c:pt idx="326">
                  <c:v>21.648544223669063</c:v>
                </c:pt>
                <c:pt idx="327">
                  <c:v>21.954367018732505</c:v>
                </c:pt>
                <c:pt idx="328">
                  <c:v>22.265221524750316</c:v>
                </c:pt>
                <c:pt idx="329">
                  <c:v>22.581204074350374</c:v>
                </c:pt>
                <c:pt idx="330">
                  <c:v>22.902413086860154</c:v>
                </c:pt>
                <c:pt idx="331">
                  <c:v>23.228949118797782</c:v>
                </c:pt>
                <c:pt idx="332">
                  <c:v>23.560914915710228</c:v>
                </c:pt>
                <c:pt idx="333">
                  <c:v>23.898415465399292</c:v>
                </c:pt>
                <c:pt idx="334">
                  <c:v>24.241558052574586</c:v>
                </c:pt>
                <c:pt idx="335">
                  <c:v>24.590452314976176</c:v>
                </c:pt>
                <c:pt idx="336">
                  <c:v>24.945210301009993</c:v>
                </c:pt>
                <c:pt idx="337">
                  <c:v>25.305946528940137</c:v>
                </c:pt>
                <c:pt idx="338">
                  <c:v>25.672778047684481</c:v>
                </c:pt>
                <c:pt idx="339">
                  <c:v>26.045824499260402</c:v>
                </c:pt>
                <c:pt idx="340">
                  <c:v>26.425208182930692</c:v>
                </c:pt>
                <c:pt idx="341">
                  <c:v>26.811054121098543</c:v>
                </c:pt>
                <c:pt idx="342">
                  <c:v>27.203490127005633</c:v>
                </c:pt>
                <c:pt idx="343">
                  <c:v>27.602646874285391</c:v>
                </c:pt>
                <c:pt idx="344">
                  <c:v>28.008657968428221</c:v>
                </c:pt>
                <c:pt idx="345">
                  <c:v>28.421660020215704</c:v>
                </c:pt>
                <c:pt idx="346">
                  <c:v>28.841792721182465</c:v>
                </c:pt>
                <c:pt idx="347">
                  <c:v>29.269198921168311</c:v>
                </c:pt>
                <c:pt idx="348">
                  <c:v>29.704024708021873</c:v>
                </c:pt>
                <c:pt idx="349">
                  <c:v>30.146419489522984</c:v>
                </c:pt>
                <c:pt idx="350">
                  <c:v>30.596536077589537</c:v>
                </c:pt>
                <c:pt idx="351">
                  <c:v>31.054530774839602</c:v>
                </c:pt>
                <c:pt idx="352">
                  <c:v>31.520563463579879</c:v>
                </c:pt>
                <c:pt idx="353">
                  <c:v>31.994797697295787</c:v>
                </c:pt>
                <c:pt idx="354">
                  <c:v>32.477400794718328</c:v>
                </c:pt>
                <c:pt idx="355">
                  <c:v>32.968543936549345</c:v>
                </c:pt>
                <c:pt idx="356">
                  <c:v>33.468402264924642</c:v>
                </c:pt>
                <c:pt idx="357">
                  <c:v>33.977154985701446</c:v>
                </c:pt>
                <c:pt idx="358">
                  <c:v>34.494985473657181</c:v>
                </c:pt>
                <c:pt idx="359">
                  <c:v>35.022081380689542</c:v>
                </c:pt>
                <c:pt idx="360">
                  <c:v>35.558634747112592</c:v>
                </c:pt>
                <c:pt idx="361">
                  <c:v>36.1048421161438</c:v>
                </c:pt>
                <c:pt idx="362">
                  <c:v>36.660904651684142</c:v>
                </c:pt>
                <c:pt idx="363">
                  <c:v>37.227028259492499</c:v>
                </c:pt>
                <c:pt idx="364">
                  <c:v>37.803423711862727</c:v>
                </c:pt>
                <c:pt idx="365">
                  <c:v>38.390306775912705</c:v>
                </c:pt>
                <c:pt idx="366">
                  <c:v>38.987898345601387</c:v>
                </c:pt>
                <c:pt idx="367">
                  <c:v>39.596424577589374</c:v>
                </c:pt>
                <c:pt idx="368">
                  <c:v>40.216117031068464</c:v>
                </c:pt>
                <c:pt idx="369">
                  <c:v>40.84721281168364</c:v>
                </c:pt>
                <c:pt idx="370">
                  <c:v>41.489954719680462</c:v>
                </c:pt>
                <c:pt idx="371">
                  <c:v>42.144591402412324</c:v>
                </c:pt>
                <c:pt idx="372">
                  <c:v>42.811377511347175</c:v>
                </c:pt>
                <c:pt idx="373">
                  <c:v>43.490573863720456</c:v>
                </c:pt>
                <c:pt idx="374">
                  <c:v>44.182447608981455</c:v>
                </c:pt>
                <c:pt idx="375">
                  <c:v>44.887272400191421</c:v>
                </c:pt>
                <c:pt idx="376">
                  <c:v>45.605328570531348</c:v>
                </c:pt>
                <c:pt idx="377">
                  <c:v>46.336903315087746</c:v>
                </c:pt>
                <c:pt idx="378">
                  <c:v>47.082290878087079</c:v>
                </c:pt>
                <c:pt idx="379">
                  <c:v>47.841792745758873</c:v>
                </c:pt>
                <c:pt idx="380">
                  <c:v>48.615717845010465</c:v>
                </c:pt>
                <c:pt idx="381">
                  <c:v>49.404382748104929</c:v>
                </c:pt>
                <c:pt idx="382">
                  <c:v>50.208111883541179</c:v>
                </c:pt>
                <c:pt idx="383">
                  <c:v>51.027237753340046</c:v>
                </c:pt>
                <c:pt idx="384">
                  <c:v>51.862101156948931</c:v>
                </c:pt>
                <c:pt idx="385">
                  <c:v>52.713051421985448</c:v>
                </c:pt>
                <c:pt idx="386">
                  <c:v>53.580446642048145</c:v>
                </c:pt>
                <c:pt idx="387">
                  <c:v>54.46465392182963</c:v>
                </c:pt>
                <c:pt idx="388">
                  <c:v>55.366049629776619</c:v>
                </c:pt>
                <c:pt idx="389">
                  <c:v>56.285019658552507</c:v>
                </c:pt>
                <c:pt idx="390">
                  <c:v>57.221959693562717</c:v>
                </c:pt>
                <c:pt idx="391">
                  <c:v>58.177275489816104</c:v>
                </c:pt>
                <c:pt idx="392">
                  <c:v>59.151383157405462</c:v>
                </c:pt>
                <c:pt idx="393">
                  <c:v>60.144709455899452</c:v>
                </c:pt>
                <c:pt idx="394">
                  <c:v>61.157692097947596</c:v>
                </c:pt>
                <c:pt idx="395">
                  <c:v>62.19078006241697</c:v>
                </c:pt>
                <c:pt idx="396">
                  <c:v>63.244433917382011</c:v>
                </c:pt>
                <c:pt idx="397">
                  <c:v>64.319126153309739</c:v>
                </c:pt>
                <c:pt idx="398">
                  <c:v>65.415341526789021</c:v>
                </c:pt>
                <c:pt idx="399">
                  <c:v>66.533577415168324</c:v>
                </c:pt>
                <c:pt idx="400">
                  <c:v>67.674344182481008</c:v>
                </c:pt>
              </c:numCache>
            </c:numRef>
          </c:yVal>
          <c:smooth val="1"/>
        </c:ser>
        <c:ser>
          <c:idx val="2"/>
          <c:order val="2"/>
          <c:tx>
            <c:v>Eurocode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Ng!$A$10:$A$410</c:f>
              <c:numCache>
                <c:formatCode>General</c:formatCode>
                <c:ptCount val="40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0.30000000000000004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0.79999999999999993</c:v>
                </c:pt>
                <c:pt idx="9">
                  <c:v>0.89999999999999991</c:v>
                </c:pt>
                <c:pt idx="10">
                  <c:v>0.99999999999999989</c:v>
                </c:pt>
                <c:pt idx="11">
                  <c:v>1.0999999999999999</c:v>
                </c:pt>
                <c:pt idx="12">
                  <c:v>1.2</c:v>
                </c:pt>
                <c:pt idx="13">
                  <c:v>1.3</c:v>
                </c:pt>
                <c:pt idx="14">
                  <c:v>1.4000000000000001</c:v>
                </c:pt>
                <c:pt idx="15">
                  <c:v>1.5000000000000002</c:v>
                </c:pt>
                <c:pt idx="16">
                  <c:v>1.6000000000000003</c:v>
                </c:pt>
                <c:pt idx="17">
                  <c:v>1.7000000000000004</c:v>
                </c:pt>
                <c:pt idx="18">
                  <c:v>1.8000000000000005</c:v>
                </c:pt>
                <c:pt idx="19">
                  <c:v>1.9000000000000006</c:v>
                </c:pt>
                <c:pt idx="20">
                  <c:v>2.0000000000000004</c:v>
                </c:pt>
                <c:pt idx="21">
                  <c:v>2.1000000000000005</c:v>
                </c:pt>
                <c:pt idx="22">
                  <c:v>2.2000000000000006</c:v>
                </c:pt>
                <c:pt idx="23">
                  <c:v>2.3000000000000007</c:v>
                </c:pt>
                <c:pt idx="24">
                  <c:v>2.4000000000000008</c:v>
                </c:pt>
                <c:pt idx="25">
                  <c:v>2.5000000000000009</c:v>
                </c:pt>
                <c:pt idx="26">
                  <c:v>2.600000000000001</c:v>
                </c:pt>
                <c:pt idx="27">
                  <c:v>2.7000000000000011</c:v>
                </c:pt>
                <c:pt idx="28">
                  <c:v>2.8000000000000012</c:v>
                </c:pt>
                <c:pt idx="29">
                  <c:v>2.9000000000000012</c:v>
                </c:pt>
                <c:pt idx="30">
                  <c:v>3.0000000000000013</c:v>
                </c:pt>
                <c:pt idx="31">
                  <c:v>3.1000000000000014</c:v>
                </c:pt>
                <c:pt idx="32">
                  <c:v>3.2000000000000015</c:v>
                </c:pt>
                <c:pt idx="33">
                  <c:v>3.3000000000000016</c:v>
                </c:pt>
                <c:pt idx="34">
                  <c:v>3.4000000000000017</c:v>
                </c:pt>
                <c:pt idx="35">
                  <c:v>3.5000000000000018</c:v>
                </c:pt>
                <c:pt idx="36">
                  <c:v>3.6000000000000019</c:v>
                </c:pt>
                <c:pt idx="37">
                  <c:v>3.700000000000002</c:v>
                </c:pt>
                <c:pt idx="38">
                  <c:v>3.800000000000002</c:v>
                </c:pt>
                <c:pt idx="39">
                  <c:v>3.9000000000000021</c:v>
                </c:pt>
                <c:pt idx="40">
                  <c:v>4.0000000000000018</c:v>
                </c:pt>
                <c:pt idx="41">
                  <c:v>4.1000000000000014</c:v>
                </c:pt>
                <c:pt idx="42">
                  <c:v>4.2000000000000011</c:v>
                </c:pt>
                <c:pt idx="43">
                  <c:v>4.3000000000000007</c:v>
                </c:pt>
                <c:pt idx="44">
                  <c:v>4.4000000000000004</c:v>
                </c:pt>
                <c:pt idx="45">
                  <c:v>4.5</c:v>
                </c:pt>
                <c:pt idx="46">
                  <c:v>4.5999999999999996</c:v>
                </c:pt>
                <c:pt idx="47">
                  <c:v>4.6999999999999993</c:v>
                </c:pt>
                <c:pt idx="48">
                  <c:v>4.7999999999999989</c:v>
                </c:pt>
                <c:pt idx="49">
                  <c:v>4.8999999999999986</c:v>
                </c:pt>
                <c:pt idx="50">
                  <c:v>4.9999999999999982</c:v>
                </c:pt>
                <c:pt idx="51">
                  <c:v>5.0999999999999979</c:v>
                </c:pt>
                <c:pt idx="52">
                  <c:v>5.1999999999999975</c:v>
                </c:pt>
                <c:pt idx="53">
                  <c:v>5.2999999999999972</c:v>
                </c:pt>
                <c:pt idx="54">
                  <c:v>5.3999999999999968</c:v>
                </c:pt>
                <c:pt idx="55">
                  <c:v>5.4999999999999964</c:v>
                </c:pt>
                <c:pt idx="56">
                  <c:v>5.5999999999999961</c:v>
                </c:pt>
                <c:pt idx="57">
                  <c:v>5.6999999999999957</c:v>
                </c:pt>
                <c:pt idx="58">
                  <c:v>5.7999999999999954</c:v>
                </c:pt>
                <c:pt idx="59">
                  <c:v>5.899999999999995</c:v>
                </c:pt>
                <c:pt idx="60">
                  <c:v>5.9999999999999947</c:v>
                </c:pt>
                <c:pt idx="61">
                  <c:v>6.0999999999999943</c:v>
                </c:pt>
                <c:pt idx="62">
                  <c:v>6.199999999999994</c:v>
                </c:pt>
                <c:pt idx="63">
                  <c:v>6.2999999999999936</c:v>
                </c:pt>
                <c:pt idx="64">
                  <c:v>6.3999999999999932</c:v>
                </c:pt>
                <c:pt idx="65">
                  <c:v>6.4999999999999929</c:v>
                </c:pt>
                <c:pt idx="66">
                  <c:v>6.5999999999999925</c:v>
                </c:pt>
                <c:pt idx="67">
                  <c:v>6.6999999999999922</c:v>
                </c:pt>
                <c:pt idx="68">
                  <c:v>6.7999999999999918</c:v>
                </c:pt>
                <c:pt idx="69">
                  <c:v>6.8999999999999915</c:v>
                </c:pt>
                <c:pt idx="70">
                  <c:v>6.9999999999999911</c:v>
                </c:pt>
                <c:pt idx="71">
                  <c:v>7.0999999999999908</c:v>
                </c:pt>
                <c:pt idx="72">
                  <c:v>7.1999999999999904</c:v>
                </c:pt>
                <c:pt idx="73">
                  <c:v>7.2999999999999901</c:v>
                </c:pt>
                <c:pt idx="74">
                  <c:v>7.3999999999999897</c:v>
                </c:pt>
                <c:pt idx="75">
                  <c:v>7.4999999999999893</c:v>
                </c:pt>
                <c:pt idx="76">
                  <c:v>7.599999999999989</c:v>
                </c:pt>
                <c:pt idx="77">
                  <c:v>7.6999999999999886</c:v>
                </c:pt>
                <c:pt idx="78">
                  <c:v>7.7999999999999883</c:v>
                </c:pt>
                <c:pt idx="79">
                  <c:v>7.8999999999999879</c:v>
                </c:pt>
                <c:pt idx="80">
                  <c:v>7.9999999999999876</c:v>
                </c:pt>
                <c:pt idx="81">
                  <c:v>8.0999999999999872</c:v>
                </c:pt>
                <c:pt idx="82">
                  <c:v>8.1999999999999869</c:v>
                </c:pt>
                <c:pt idx="83">
                  <c:v>8.2999999999999865</c:v>
                </c:pt>
                <c:pt idx="84">
                  <c:v>8.3999999999999861</c:v>
                </c:pt>
                <c:pt idx="85">
                  <c:v>8.4999999999999858</c:v>
                </c:pt>
                <c:pt idx="86">
                  <c:v>8.5999999999999854</c:v>
                </c:pt>
                <c:pt idx="87">
                  <c:v>8.6999999999999851</c:v>
                </c:pt>
                <c:pt idx="88">
                  <c:v>8.7999999999999847</c:v>
                </c:pt>
                <c:pt idx="89">
                  <c:v>8.8999999999999844</c:v>
                </c:pt>
                <c:pt idx="90">
                  <c:v>8.999999999999984</c:v>
                </c:pt>
                <c:pt idx="91">
                  <c:v>9.0999999999999837</c:v>
                </c:pt>
                <c:pt idx="92">
                  <c:v>9.1999999999999833</c:v>
                </c:pt>
                <c:pt idx="93">
                  <c:v>9.2999999999999829</c:v>
                </c:pt>
                <c:pt idx="94">
                  <c:v>9.3999999999999826</c:v>
                </c:pt>
                <c:pt idx="95">
                  <c:v>9.4999999999999822</c:v>
                </c:pt>
                <c:pt idx="96">
                  <c:v>9.5999999999999819</c:v>
                </c:pt>
                <c:pt idx="97">
                  <c:v>9.6999999999999815</c:v>
                </c:pt>
                <c:pt idx="98">
                  <c:v>9.7999999999999812</c:v>
                </c:pt>
                <c:pt idx="99">
                  <c:v>9.8999999999999808</c:v>
                </c:pt>
                <c:pt idx="100">
                  <c:v>9.9999999999999805</c:v>
                </c:pt>
                <c:pt idx="101">
                  <c:v>10.09999999999998</c:v>
                </c:pt>
                <c:pt idx="102">
                  <c:v>10.19999999999998</c:v>
                </c:pt>
                <c:pt idx="103">
                  <c:v>10.299999999999979</c:v>
                </c:pt>
                <c:pt idx="104">
                  <c:v>10.399999999999979</c:v>
                </c:pt>
                <c:pt idx="105">
                  <c:v>10.499999999999979</c:v>
                </c:pt>
                <c:pt idx="106">
                  <c:v>10.599999999999978</c:v>
                </c:pt>
                <c:pt idx="107">
                  <c:v>10.699999999999978</c:v>
                </c:pt>
                <c:pt idx="108">
                  <c:v>10.799999999999978</c:v>
                </c:pt>
                <c:pt idx="109">
                  <c:v>10.899999999999977</c:v>
                </c:pt>
                <c:pt idx="110">
                  <c:v>10.999999999999977</c:v>
                </c:pt>
                <c:pt idx="111">
                  <c:v>11.099999999999977</c:v>
                </c:pt>
                <c:pt idx="112">
                  <c:v>11.199999999999976</c:v>
                </c:pt>
                <c:pt idx="113">
                  <c:v>11.299999999999976</c:v>
                </c:pt>
                <c:pt idx="114">
                  <c:v>11.399999999999975</c:v>
                </c:pt>
                <c:pt idx="115">
                  <c:v>11.499999999999975</c:v>
                </c:pt>
                <c:pt idx="116">
                  <c:v>11.599999999999975</c:v>
                </c:pt>
                <c:pt idx="117">
                  <c:v>11.699999999999974</c:v>
                </c:pt>
                <c:pt idx="118">
                  <c:v>11.799999999999974</c:v>
                </c:pt>
                <c:pt idx="119">
                  <c:v>11.899999999999974</c:v>
                </c:pt>
                <c:pt idx="120">
                  <c:v>11.999999999999973</c:v>
                </c:pt>
                <c:pt idx="121">
                  <c:v>12.099999999999973</c:v>
                </c:pt>
                <c:pt idx="122">
                  <c:v>12.199999999999973</c:v>
                </c:pt>
                <c:pt idx="123">
                  <c:v>12.299999999999972</c:v>
                </c:pt>
                <c:pt idx="124">
                  <c:v>12.399999999999972</c:v>
                </c:pt>
                <c:pt idx="125">
                  <c:v>12.499999999999972</c:v>
                </c:pt>
                <c:pt idx="126">
                  <c:v>12.599999999999971</c:v>
                </c:pt>
                <c:pt idx="127">
                  <c:v>12.699999999999971</c:v>
                </c:pt>
                <c:pt idx="128">
                  <c:v>12.799999999999971</c:v>
                </c:pt>
                <c:pt idx="129">
                  <c:v>12.89999999999997</c:v>
                </c:pt>
                <c:pt idx="130">
                  <c:v>12.99999999999997</c:v>
                </c:pt>
                <c:pt idx="131">
                  <c:v>13.099999999999969</c:v>
                </c:pt>
                <c:pt idx="132">
                  <c:v>13.199999999999969</c:v>
                </c:pt>
                <c:pt idx="133">
                  <c:v>13.299999999999969</c:v>
                </c:pt>
                <c:pt idx="134">
                  <c:v>13.399999999999968</c:v>
                </c:pt>
                <c:pt idx="135">
                  <c:v>13.499999999999968</c:v>
                </c:pt>
                <c:pt idx="136">
                  <c:v>13.599999999999968</c:v>
                </c:pt>
                <c:pt idx="137">
                  <c:v>13.699999999999967</c:v>
                </c:pt>
                <c:pt idx="138">
                  <c:v>13.799999999999967</c:v>
                </c:pt>
                <c:pt idx="139">
                  <c:v>13.899999999999967</c:v>
                </c:pt>
                <c:pt idx="140">
                  <c:v>13.999999999999966</c:v>
                </c:pt>
                <c:pt idx="141">
                  <c:v>14.099999999999966</c:v>
                </c:pt>
                <c:pt idx="142">
                  <c:v>14.199999999999966</c:v>
                </c:pt>
                <c:pt idx="143">
                  <c:v>14.299999999999965</c:v>
                </c:pt>
                <c:pt idx="144">
                  <c:v>14.399999999999965</c:v>
                </c:pt>
                <c:pt idx="145">
                  <c:v>14.499999999999964</c:v>
                </c:pt>
                <c:pt idx="146">
                  <c:v>14.599999999999964</c:v>
                </c:pt>
                <c:pt idx="147">
                  <c:v>14.699999999999964</c:v>
                </c:pt>
                <c:pt idx="148">
                  <c:v>14.799999999999963</c:v>
                </c:pt>
                <c:pt idx="149">
                  <c:v>14.899999999999963</c:v>
                </c:pt>
                <c:pt idx="150">
                  <c:v>14.999999999999963</c:v>
                </c:pt>
                <c:pt idx="151">
                  <c:v>15.099999999999962</c:v>
                </c:pt>
                <c:pt idx="152">
                  <c:v>15.199999999999962</c:v>
                </c:pt>
                <c:pt idx="153">
                  <c:v>15.299999999999962</c:v>
                </c:pt>
                <c:pt idx="154">
                  <c:v>15.399999999999961</c:v>
                </c:pt>
                <c:pt idx="155">
                  <c:v>15.499999999999961</c:v>
                </c:pt>
                <c:pt idx="156">
                  <c:v>15.599999999999961</c:v>
                </c:pt>
                <c:pt idx="157">
                  <c:v>15.69999999999996</c:v>
                </c:pt>
                <c:pt idx="158">
                  <c:v>15.79999999999996</c:v>
                </c:pt>
                <c:pt idx="159">
                  <c:v>15.899999999999959</c:v>
                </c:pt>
                <c:pt idx="160">
                  <c:v>15.999999999999959</c:v>
                </c:pt>
                <c:pt idx="161">
                  <c:v>16.099999999999959</c:v>
                </c:pt>
                <c:pt idx="162">
                  <c:v>16.19999999999996</c:v>
                </c:pt>
                <c:pt idx="163">
                  <c:v>16.299999999999962</c:v>
                </c:pt>
                <c:pt idx="164">
                  <c:v>16.399999999999963</c:v>
                </c:pt>
                <c:pt idx="165">
                  <c:v>16.499999999999964</c:v>
                </c:pt>
                <c:pt idx="166">
                  <c:v>16.599999999999966</c:v>
                </c:pt>
                <c:pt idx="167">
                  <c:v>16.699999999999967</c:v>
                </c:pt>
                <c:pt idx="168">
                  <c:v>16.799999999999969</c:v>
                </c:pt>
                <c:pt idx="169">
                  <c:v>16.89999999999997</c:v>
                </c:pt>
                <c:pt idx="170">
                  <c:v>16.999999999999972</c:v>
                </c:pt>
                <c:pt idx="171">
                  <c:v>17.099999999999973</c:v>
                </c:pt>
                <c:pt idx="172">
                  <c:v>17.199999999999974</c:v>
                </c:pt>
                <c:pt idx="173">
                  <c:v>17.299999999999976</c:v>
                </c:pt>
                <c:pt idx="174">
                  <c:v>17.399999999999977</c:v>
                </c:pt>
                <c:pt idx="175">
                  <c:v>17.499999999999979</c:v>
                </c:pt>
                <c:pt idx="176">
                  <c:v>17.59999999999998</c:v>
                </c:pt>
                <c:pt idx="177">
                  <c:v>17.699999999999982</c:v>
                </c:pt>
                <c:pt idx="178">
                  <c:v>17.799999999999983</c:v>
                </c:pt>
                <c:pt idx="179">
                  <c:v>17.899999999999984</c:v>
                </c:pt>
                <c:pt idx="180">
                  <c:v>17.999999999999986</c:v>
                </c:pt>
                <c:pt idx="181">
                  <c:v>18.099999999999987</c:v>
                </c:pt>
                <c:pt idx="182">
                  <c:v>18.199999999999989</c:v>
                </c:pt>
                <c:pt idx="183">
                  <c:v>18.29999999999999</c:v>
                </c:pt>
                <c:pt idx="184">
                  <c:v>18.399999999999991</c:v>
                </c:pt>
                <c:pt idx="185">
                  <c:v>18.499999999999993</c:v>
                </c:pt>
                <c:pt idx="186">
                  <c:v>18.599999999999994</c:v>
                </c:pt>
                <c:pt idx="187">
                  <c:v>18.699999999999996</c:v>
                </c:pt>
                <c:pt idx="188">
                  <c:v>18.799999999999997</c:v>
                </c:pt>
                <c:pt idx="189">
                  <c:v>18.899999999999999</c:v>
                </c:pt>
                <c:pt idx="190">
                  <c:v>19</c:v>
                </c:pt>
                <c:pt idx="191">
                  <c:v>19.100000000000001</c:v>
                </c:pt>
                <c:pt idx="192">
                  <c:v>19.200000000000003</c:v>
                </c:pt>
                <c:pt idx="193">
                  <c:v>19.300000000000004</c:v>
                </c:pt>
                <c:pt idx="194">
                  <c:v>19.400000000000006</c:v>
                </c:pt>
                <c:pt idx="195">
                  <c:v>19.500000000000007</c:v>
                </c:pt>
                <c:pt idx="196">
                  <c:v>19.600000000000009</c:v>
                </c:pt>
                <c:pt idx="197">
                  <c:v>19.70000000000001</c:v>
                </c:pt>
                <c:pt idx="198">
                  <c:v>19.800000000000011</c:v>
                </c:pt>
                <c:pt idx="199">
                  <c:v>19.900000000000013</c:v>
                </c:pt>
                <c:pt idx="200">
                  <c:v>20.000000000000014</c:v>
                </c:pt>
                <c:pt idx="201">
                  <c:v>20.100000000000016</c:v>
                </c:pt>
                <c:pt idx="202">
                  <c:v>20.200000000000017</c:v>
                </c:pt>
                <c:pt idx="203">
                  <c:v>20.300000000000018</c:v>
                </c:pt>
                <c:pt idx="204">
                  <c:v>20.40000000000002</c:v>
                </c:pt>
                <c:pt idx="205">
                  <c:v>20.500000000000021</c:v>
                </c:pt>
                <c:pt idx="206">
                  <c:v>20.600000000000023</c:v>
                </c:pt>
                <c:pt idx="207">
                  <c:v>20.700000000000024</c:v>
                </c:pt>
                <c:pt idx="208">
                  <c:v>20.800000000000026</c:v>
                </c:pt>
                <c:pt idx="209">
                  <c:v>20.900000000000027</c:v>
                </c:pt>
                <c:pt idx="210">
                  <c:v>21.000000000000028</c:v>
                </c:pt>
                <c:pt idx="211">
                  <c:v>21.10000000000003</c:v>
                </c:pt>
                <c:pt idx="212">
                  <c:v>21.200000000000031</c:v>
                </c:pt>
                <c:pt idx="213">
                  <c:v>21.300000000000033</c:v>
                </c:pt>
                <c:pt idx="214">
                  <c:v>21.400000000000034</c:v>
                </c:pt>
                <c:pt idx="215">
                  <c:v>21.500000000000036</c:v>
                </c:pt>
                <c:pt idx="216">
                  <c:v>21.600000000000037</c:v>
                </c:pt>
                <c:pt idx="217">
                  <c:v>21.700000000000038</c:v>
                </c:pt>
                <c:pt idx="218">
                  <c:v>21.80000000000004</c:v>
                </c:pt>
                <c:pt idx="219">
                  <c:v>21.900000000000041</c:v>
                </c:pt>
                <c:pt idx="220">
                  <c:v>22.000000000000043</c:v>
                </c:pt>
                <c:pt idx="221">
                  <c:v>22.100000000000044</c:v>
                </c:pt>
                <c:pt idx="222">
                  <c:v>22.200000000000045</c:v>
                </c:pt>
                <c:pt idx="223">
                  <c:v>22.300000000000047</c:v>
                </c:pt>
                <c:pt idx="224">
                  <c:v>22.400000000000048</c:v>
                </c:pt>
                <c:pt idx="225">
                  <c:v>22.50000000000005</c:v>
                </c:pt>
                <c:pt idx="226">
                  <c:v>22.600000000000051</c:v>
                </c:pt>
                <c:pt idx="227">
                  <c:v>22.700000000000053</c:v>
                </c:pt>
                <c:pt idx="228">
                  <c:v>22.800000000000054</c:v>
                </c:pt>
                <c:pt idx="229">
                  <c:v>22.900000000000055</c:v>
                </c:pt>
                <c:pt idx="230">
                  <c:v>23.000000000000057</c:v>
                </c:pt>
                <c:pt idx="231">
                  <c:v>23.100000000000058</c:v>
                </c:pt>
                <c:pt idx="232">
                  <c:v>23.20000000000006</c:v>
                </c:pt>
                <c:pt idx="233">
                  <c:v>23.300000000000061</c:v>
                </c:pt>
                <c:pt idx="234">
                  <c:v>23.400000000000063</c:v>
                </c:pt>
                <c:pt idx="235">
                  <c:v>23.500000000000064</c:v>
                </c:pt>
                <c:pt idx="236">
                  <c:v>23.600000000000065</c:v>
                </c:pt>
                <c:pt idx="237">
                  <c:v>23.700000000000067</c:v>
                </c:pt>
                <c:pt idx="238">
                  <c:v>23.800000000000068</c:v>
                </c:pt>
                <c:pt idx="239">
                  <c:v>23.90000000000007</c:v>
                </c:pt>
                <c:pt idx="240">
                  <c:v>24.000000000000071</c:v>
                </c:pt>
                <c:pt idx="241">
                  <c:v>24.100000000000072</c:v>
                </c:pt>
                <c:pt idx="242">
                  <c:v>24.200000000000074</c:v>
                </c:pt>
                <c:pt idx="243">
                  <c:v>24.300000000000075</c:v>
                </c:pt>
                <c:pt idx="244">
                  <c:v>24.400000000000077</c:v>
                </c:pt>
                <c:pt idx="245">
                  <c:v>24.500000000000078</c:v>
                </c:pt>
                <c:pt idx="246">
                  <c:v>24.60000000000008</c:v>
                </c:pt>
                <c:pt idx="247">
                  <c:v>24.700000000000081</c:v>
                </c:pt>
                <c:pt idx="248">
                  <c:v>24.800000000000082</c:v>
                </c:pt>
                <c:pt idx="249">
                  <c:v>24.900000000000084</c:v>
                </c:pt>
                <c:pt idx="250">
                  <c:v>25.000000000000085</c:v>
                </c:pt>
                <c:pt idx="251">
                  <c:v>25.100000000000087</c:v>
                </c:pt>
                <c:pt idx="252">
                  <c:v>25.200000000000088</c:v>
                </c:pt>
                <c:pt idx="253">
                  <c:v>25.30000000000009</c:v>
                </c:pt>
                <c:pt idx="254">
                  <c:v>25.400000000000091</c:v>
                </c:pt>
                <c:pt idx="255">
                  <c:v>25.500000000000092</c:v>
                </c:pt>
                <c:pt idx="256">
                  <c:v>25.600000000000094</c:v>
                </c:pt>
                <c:pt idx="257">
                  <c:v>25.700000000000095</c:v>
                </c:pt>
                <c:pt idx="258">
                  <c:v>25.800000000000097</c:v>
                </c:pt>
                <c:pt idx="259">
                  <c:v>25.900000000000098</c:v>
                </c:pt>
                <c:pt idx="260">
                  <c:v>26.000000000000099</c:v>
                </c:pt>
                <c:pt idx="261">
                  <c:v>26.100000000000101</c:v>
                </c:pt>
                <c:pt idx="262">
                  <c:v>26.200000000000102</c:v>
                </c:pt>
                <c:pt idx="263">
                  <c:v>26.300000000000104</c:v>
                </c:pt>
                <c:pt idx="264">
                  <c:v>26.400000000000105</c:v>
                </c:pt>
                <c:pt idx="265">
                  <c:v>26.500000000000107</c:v>
                </c:pt>
                <c:pt idx="266">
                  <c:v>26.600000000000108</c:v>
                </c:pt>
                <c:pt idx="267">
                  <c:v>26.700000000000109</c:v>
                </c:pt>
                <c:pt idx="268">
                  <c:v>26.800000000000111</c:v>
                </c:pt>
                <c:pt idx="269">
                  <c:v>26.900000000000112</c:v>
                </c:pt>
                <c:pt idx="270">
                  <c:v>27.000000000000114</c:v>
                </c:pt>
                <c:pt idx="271">
                  <c:v>27.100000000000115</c:v>
                </c:pt>
                <c:pt idx="272">
                  <c:v>27.200000000000117</c:v>
                </c:pt>
                <c:pt idx="273">
                  <c:v>27.300000000000118</c:v>
                </c:pt>
                <c:pt idx="274">
                  <c:v>27.400000000000119</c:v>
                </c:pt>
                <c:pt idx="275">
                  <c:v>27.500000000000121</c:v>
                </c:pt>
                <c:pt idx="276">
                  <c:v>27.600000000000122</c:v>
                </c:pt>
                <c:pt idx="277">
                  <c:v>27.700000000000124</c:v>
                </c:pt>
                <c:pt idx="278">
                  <c:v>27.800000000000125</c:v>
                </c:pt>
                <c:pt idx="279">
                  <c:v>27.900000000000126</c:v>
                </c:pt>
                <c:pt idx="280">
                  <c:v>28.000000000000128</c:v>
                </c:pt>
                <c:pt idx="281">
                  <c:v>28.100000000000129</c:v>
                </c:pt>
                <c:pt idx="282">
                  <c:v>28.200000000000131</c:v>
                </c:pt>
                <c:pt idx="283">
                  <c:v>28.300000000000132</c:v>
                </c:pt>
                <c:pt idx="284">
                  <c:v>28.400000000000134</c:v>
                </c:pt>
                <c:pt idx="285">
                  <c:v>28.500000000000135</c:v>
                </c:pt>
                <c:pt idx="286">
                  <c:v>28.600000000000136</c:v>
                </c:pt>
                <c:pt idx="287">
                  <c:v>28.700000000000138</c:v>
                </c:pt>
                <c:pt idx="288">
                  <c:v>28.800000000000139</c:v>
                </c:pt>
                <c:pt idx="289">
                  <c:v>28.900000000000141</c:v>
                </c:pt>
                <c:pt idx="290">
                  <c:v>29.000000000000142</c:v>
                </c:pt>
                <c:pt idx="291">
                  <c:v>29.100000000000144</c:v>
                </c:pt>
                <c:pt idx="292">
                  <c:v>29.200000000000145</c:v>
                </c:pt>
                <c:pt idx="293">
                  <c:v>29.300000000000146</c:v>
                </c:pt>
                <c:pt idx="294">
                  <c:v>29.400000000000148</c:v>
                </c:pt>
                <c:pt idx="295">
                  <c:v>29.500000000000149</c:v>
                </c:pt>
                <c:pt idx="296">
                  <c:v>29.600000000000151</c:v>
                </c:pt>
                <c:pt idx="297">
                  <c:v>29.700000000000152</c:v>
                </c:pt>
                <c:pt idx="298">
                  <c:v>29.800000000000153</c:v>
                </c:pt>
                <c:pt idx="299">
                  <c:v>29.900000000000155</c:v>
                </c:pt>
                <c:pt idx="300">
                  <c:v>30.000000000000156</c:v>
                </c:pt>
                <c:pt idx="301">
                  <c:v>30.100000000000158</c:v>
                </c:pt>
                <c:pt idx="302">
                  <c:v>30.200000000000159</c:v>
                </c:pt>
                <c:pt idx="303">
                  <c:v>30.300000000000161</c:v>
                </c:pt>
                <c:pt idx="304">
                  <c:v>30.400000000000162</c:v>
                </c:pt>
                <c:pt idx="305">
                  <c:v>30.500000000000163</c:v>
                </c:pt>
                <c:pt idx="306">
                  <c:v>30.600000000000165</c:v>
                </c:pt>
                <c:pt idx="307">
                  <c:v>30.700000000000166</c:v>
                </c:pt>
                <c:pt idx="308">
                  <c:v>30.800000000000168</c:v>
                </c:pt>
                <c:pt idx="309">
                  <c:v>30.900000000000169</c:v>
                </c:pt>
                <c:pt idx="310">
                  <c:v>31.000000000000171</c:v>
                </c:pt>
                <c:pt idx="311">
                  <c:v>31.100000000000172</c:v>
                </c:pt>
                <c:pt idx="312">
                  <c:v>31.200000000000173</c:v>
                </c:pt>
                <c:pt idx="313">
                  <c:v>31.300000000000175</c:v>
                </c:pt>
                <c:pt idx="314">
                  <c:v>31.400000000000176</c:v>
                </c:pt>
                <c:pt idx="315">
                  <c:v>31.500000000000178</c:v>
                </c:pt>
                <c:pt idx="316">
                  <c:v>31.600000000000179</c:v>
                </c:pt>
                <c:pt idx="317">
                  <c:v>31.70000000000018</c:v>
                </c:pt>
                <c:pt idx="318">
                  <c:v>31.800000000000182</c:v>
                </c:pt>
                <c:pt idx="319">
                  <c:v>31.900000000000183</c:v>
                </c:pt>
                <c:pt idx="320">
                  <c:v>32.000000000000185</c:v>
                </c:pt>
                <c:pt idx="321">
                  <c:v>32.100000000000186</c:v>
                </c:pt>
                <c:pt idx="322">
                  <c:v>32.200000000000188</c:v>
                </c:pt>
                <c:pt idx="323">
                  <c:v>32.300000000000189</c:v>
                </c:pt>
                <c:pt idx="324">
                  <c:v>32.40000000000019</c:v>
                </c:pt>
                <c:pt idx="325">
                  <c:v>32.500000000000192</c:v>
                </c:pt>
                <c:pt idx="326">
                  <c:v>32.600000000000193</c:v>
                </c:pt>
                <c:pt idx="327">
                  <c:v>32.700000000000195</c:v>
                </c:pt>
                <c:pt idx="328">
                  <c:v>32.800000000000196</c:v>
                </c:pt>
                <c:pt idx="329">
                  <c:v>32.900000000000198</c:v>
                </c:pt>
                <c:pt idx="330">
                  <c:v>33.000000000000199</c:v>
                </c:pt>
                <c:pt idx="331">
                  <c:v>33.1000000000002</c:v>
                </c:pt>
                <c:pt idx="332">
                  <c:v>33.200000000000202</c:v>
                </c:pt>
                <c:pt idx="333">
                  <c:v>33.300000000000203</c:v>
                </c:pt>
                <c:pt idx="334">
                  <c:v>33.400000000000205</c:v>
                </c:pt>
                <c:pt idx="335">
                  <c:v>33.500000000000206</c:v>
                </c:pt>
                <c:pt idx="336">
                  <c:v>33.600000000000207</c:v>
                </c:pt>
                <c:pt idx="337">
                  <c:v>33.700000000000209</c:v>
                </c:pt>
                <c:pt idx="338">
                  <c:v>33.80000000000021</c:v>
                </c:pt>
                <c:pt idx="339">
                  <c:v>33.900000000000212</c:v>
                </c:pt>
                <c:pt idx="340">
                  <c:v>34.000000000000213</c:v>
                </c:pt>
                <c:pt idx="341">
                  <c:v>34.100000000000215</c:v>
                </c:pt>
                <c:pt idx="342">
                  <c:v>34.200000000000216</c:v>
                </c:pt>
                <c:pt idx="343">
                  <c:v>34.300000000000217</c:v>
                </c:pt>
                <c:pt idx="344">
                  <c:v>34.400000000000219</c:v>
                </c:pt>
                <c:pt idx="345">
                  <c:v>34.50000000000022</c:v>
                </c:pt>
                <c:pt idx="346">
                  <c:v>34.600000000000222</c:v>
                </c:pt>
                <c:pt idx="347">
                  <c:v>34.700000000000223</c:v>
                </c:pt>
                <c:pt idx="348">
                  <c:v>34.800000000000225</c:v>
                </c:pt>
                <c:pt idx="349">
                  <c:v>34.900000000000226</c:v>
                </c:pt>
                <c:pt idx="350">
                  <c:v>35.000000000000227</c:v>
                </c:pt>
                <c:pt idx="351">
                  <c:v>35.100000000000229</c:v>
                </c:pt>
                <c:pt idx="352">
                  <c:v>35.20000000000023</c:v>
                </c:pt>
                <c:pt idx="353">
                  <c:v>35.300000000000232</c:v>
                </c:pt>
                <c:pt idx="354">
                  <c:v>35.400000000000233</c:v>
                </c:pt>
                <c:pt idx="355">
                  <c:v>35.500000000000234</c:v>
                </c:pt>
                <c:pt idx="356">
                  <c:v>35.600000000000236</c:v>
                </c:pt>
                <c:pt idx="357">
                  <c:v>35.700000000000237</c:v>
                </c:pt>
                <c:pt idx="358">
                  <c:v>35.800000000000239</c:v>
                </c:pt>
                <c:pt idx="359">
                  <c:v>35.90000000000024</c:v>
                </c:pt>
                <c:pt idx="360">
                  <c:v>36.000000000000242</c:v>
                </c:pt>
                <c:pt idx="361">
                  <c:v>36.100000000000243</c:v>
                </c:pt>
                <c:pt idx="362">
                  <c:v>36.200000000000244</c:v>
                </c:pt>
                <c:pt idx="363">
                  <c:v>36.300000000000246</c:v>
                </c:pt>
                <c:pt idx="364">
                  <c:v>36.400000000000247</c:v>
                </c:pt>
                <c:pt idx="365">
                  <c:v>36.500000000000249</c:v>
                </c:pt>
                <c:pt idx="366">
                  <c:v>36.60000000000025</c:v>
                </c:pt>
                <c:pt idx="367">
                  <c:v>36.700000000000252</c:v>
                </c:pt>
                <c:pt idx="368">
                  <c:v>36.800000000000253</c:v>
                </c:pt>
                <c:pt idx="369">
                  <c:v>36.900000000000254</c:v>
                </c:pt>
                <c:pt idx="370">
                  <c:v>37.000000000000256</c:v>
                </c:pt>
                <c:pt idx="371">
                  <c:v>37.100000000000257</c:v>
                </c:pt>
                <c:pt idx="372">
                  <c:v>37.200000000000259</c:v>
                </c:pt>
                <c:pt idx="373">
                  <c:v>37.30000000000026</c:v>
                </c:pt>
                <c:pt idx="374">
                  <c:v>37.400000000000261</c:v>
                </c:pt>
                <c:pt idx="375">
                  <c:v>37.500000000000263</c:v>
                </c:pt>
                <c:pt idx="376">
                  <c:v>37.600000000000264</c:v>
                </c:pt>
                <c:pt idx="377">
                  <c:v>37.700000000000266</c:v>
                </c:pt>
                <c:pt idx="378">
                  <c:v>37.800000000000267</c:v>
                </c:pt>
                <c:pt idx="379">
                  <c:v>37.900000000000269</c:v>
                </c:pt>
                <c:pt idx="380">
                  <c:v>38.00000000000027</c:v>
                </c:pt>
                <c:pt idx="381">
                  <c:v>38.100000000000271</c:v>
                </c:pt>
                <c:pt idx="382">
                  <c:v>38.200000000000273</c:v>
                </c:pt>
                <c:pt idx="383">
                  <c:v>38.300000000000274</c:v>
                </c:pt>
                <c:pt idx="384">
                  <c:v>38.400000000000276</c:v>
                </c:pt>
                <c:pt idx="385">
                  <c:v>38.500000000000277</c:v>
                </c:pt>
                <c:pt idx="386">
                  <c:v>38.600000000000279</c:v>
                </c:pt>
                <c:pt idx="387">
                  <c:v>38.70000000000028</c:v>
                </c:pt>
                <c:pt idx="388">
                  <c:v>38.800000000000281</c:v>
                </c:pt>
                <c:pt idx="389">
                  <c:v>38.900000000000283</c:v>
                </c:pt>
                <c:pt idx="390">
                  <c:v>39.000000000000284</c:v>
                </c:pt>
                <c:pt idx="391">
                  <c:v>39.100000000000286</c:v>
                </c:pt>
                <c:pt idx="392">
                  <c:v>39.200000000000287</c:v>
                </c:pt>
                <c:pt idx="393">
                  <c:v>39.300000000000288</c:v>
                </c:pt>
                <c:pt idx="394">
                  <c:v>39.40000000000029</c:v>
                </c:pt>
                <c:pt idx="395">
                  <c:v>39.500000000000291</c:v>
                </c:pt>
                <c:pt idx="396">
                  <c:v>39.600000000000293</c:v>
                </c:pt>
                <c:pt idx="397">
                  <c:v>39.700000000000294</c:v>
                </c:pt>
                <c:pt idx="398">
                  <c:v>39.800000000000296</c:v>
                </c:pt>
                <c:pt idx="399">
                  <c:v>39.900000000000297</c:v>
                </c:pt>
                <c:pt idx="400">
                  <c:v>40.000000000000298</c:v>
                </c:pt>
              </c:numCache>
            </c:numRef>
          </c:xVal>
          <c:yVal>
            <c:numRef>
              <c:f>Ng!$E$10:$E$410</c:f>
              <c:numCache>
                <c:formatCode>General</c:formatCode>
                <c:ptCount val="401"/>
                <c:pt idx="0">
                  <c:v>0</c:v>
                </c:pt>
                <c:pt idx="1">
                  <c:v>1.5732700906735501E-5</c:v>
                </c:pt>
                <c:pt idx="2">
                  <c:v>6.3214787004818229E-5</c:v>
                </c:pt>
                <c:pt idx="3">
                  <c:v>1.4287660575379178E-4</c:v>
                </c:pt>
                <c:pt idx="4">
                  <c:v>2.5515439920939802E-4</c:v>
                </c:pt>
                <c:pt idx="5">
                  <c:v>4.0049038595455709E-4</c:v>
                </c:pt>
                <c:pt idx="6">
                  <c:v>5.793328442552999E-4</c:v>
                </c:pt>
                <c:pt idx="7">
                  <c:v>7.9213619646124813E-4</c:v>
                </c:pt>
                <c:pt idx="8">
                  <c:v>1.0393610946706035E-3</c:v>
                </c:pt>
                <c:pt idx="9">
                  <c:v>1.321474507679891E-3</c:v>
                </c:pt>
                <c:pt idx="10">
                  <c:v>1.6389498092392262E-3</c:v>
                </c:pt>
                <c:pt idx="11">
                  <c:v>1.9922668676339334E-3</c:v>
                </c:pt>
                <c:pt idx="12">
                  <c:v>2.3819121366140542E-3</c:v>
                </c:pt>
                <c:pt idx="13">
                  <c:v>2.8083787476932622E-3</c:v>
                </c:pt>
                <c:pt idx="14">
                  <c:v>3.2721666038397234E-3</c:v>
                </c:pt>
                <c:pt idx="15">
                  <c:v>3.7737824745806819E-3</c:v>
                </c:pt>
                <c:pt idx="16">
                  <c:v>4.3137400925445232E-3</c:v>
                </c:pt>
                <c:pt idx="17">
                  <c:v>4.8925602514628764E-3</c:v>
                </c:pt>
                <c:pt idx="18">
                  <c:v>5.5107709056568758E-3</c:v>
                </c:pt>
                <c:pt idx="19">
                  <c:v>6.1689072710315084E-3</c:v>
                </c:pt>
                <c:pt idx="20">
                  <c:v>6.8675119276027218E-3</c:v>
                </c:pt>
                <c:pt idx="21">
                  <c:v>7.6071349235819017E-3</c:v>
                </c:pt>
                <c:pt idx="22">
                  <c:v>8.3883338810438086E-3</c:v>
                </c:pt>
                <c:pt idx="23">
                  <c:v>9.211674103202885E-3</c:v>
                </c:pt>
                <c:pt idx="24">
                  <c:v>1.0077728683325089E-2</c:v>
                </c:pt>
                <c:pt idx="25">
                  <c:v>1.0987078615301394E-2</c:v>
                </c:pt>
                <c:pt idx="26">
                  <c:v>1.1940312905910824E-2</c:v>
                </c:pt>
                <c:pt idx="27">
                  <c:v>1.2938028688799761E-2</c:v>
                </c:pt>
                <c:pt idx="28">
                  <c:v>1.3980831340206903E-2</c:v>
                </c:pt>
                <c:pt idx="29">
                  <c:v>1.5069334596461542E-2</c:v>
                </c:pt>
                <c:pt idx="30">
                  <c:v>1.6204160673285197E-2</c:v>
                </c:pt>
                <c:pt idx="31">
                  <c:v>1.7385940386925543E-2</c:v>
                </c:pt>
                <c:pt idx="32">
                  <c:v>1.8615313277153721E-2</c:v>
                </c:pt>
                <c:pt idx="33">
                  <c:v>1.9892927732154914E-2</c:v>
                </c:pt>
                <c:pt idx="34">
                  <c:v>2.1219441115344476E-2</c:v>
                </c:pt>
                <c:pt idx="35">
                  <c:v>2.2595519894140579E-2</c:v>
                </c:pt>
                <c:pt idx="36">
                  <c:v>2.402183977072686E-2</c:v>
                </c:pt>
                <c:pt idx="37">
                  <c:v>2.5499085814836991E-2</c:v>
                </c:pt>
                <c:pt idx="38">
                  <c:v>2.7027952598595639E-2</c:v>
                </c:pt>
                <c:pt idx="39">
                  <c:v>2.8609144333449871E-2</c:v>
                </c:pt>
                <c:pt idx="40">
                  <c:v>3.0243375009225699E-2</c:v>
                </c:pt>
                <c:pt idx="41">
                  <c:v>3.1931368535345214E-2</c:v>
                </c:pt>
                <c:pt idx="42">
                  <c:v>3.3673858884240841E-2</c:v>
                </c:pt>
                <c:pt idx="43">
                  <c:v>3.5471590237002734E-2</c:v>
                </c:pt>
                <c:pt idx="44">
                  <c:v>3.7325317131297671E-2</c:v>
                </c:pt>
                <c:pt idx="45">
                  <c:v>3.9235804611596682E-2</c:v>
                </c:pt>
                <c:pt idx="46">
                  <c:v>4.1203828381750858E-2</c:v>
                </c:pt>
                <c:pt idx="47">
                  <c:v>4.3230174959954633E-2</c:v>
                </c:pt>
                <c:pt idx="48">
                  <c:v>4.5315641836136136E-2</c:v>
                </c:pt>
                <c:pt idx="49">
                  <c:v>4.7461037631817027E-2</c:v>
                </c:pt>
                <c:pt idx="50">
                  <c:v>4.9667182262481707E-2</c:v>
                </c:pt>
                <c:pt idx="51">
                  <c:v>5.1934907102500073E-2</c:v>
                </c:pt>
                <c:pt idx="52">
                  <c:v>5.4265055152644945E-2</c:v>
                </c:pt>
                <c:pt idx="53">
                  <c:v>5.6658481210251348E-2</c:v>
                </c:pt>
                <c:pt idx="54">
                  <c:v>5.9116052042058283E-2</c:v>
                </c:pt>
                <c:pt idx="55">
                  <c:v>6.1638646559782996E-2</c:v>
                </c:pt>
                <c:pt idx="56">
                  <c:v>6.422715599847019E-2</c:v>
                </c:pt>
                <c:pt idx="57">
                  <c:v>6.688248409766695E-2</c:v>
                </c:pt>
                <c:pt idx="58">
                  <c:v>6.9605547285468902E-2</c:v>
                </c:pt>
                <c:pt idx="59">
                  <c:v>7.239727486548822E-2</c:v>
                </c:pt>
                <c:pt idx="60">
                  <c:v>7.5258609206793448E-2</c:v>
                </c:pt>
                <c:pt idx="61">
                  <c:v>7.8190505936870214E-2</c:v>
                </c:pt>
                <c:pt idx="62">
                  <c:v>8.1193934137657992E-2</c:v>
                </c:pt>
                <c:pt idx="63">
                  <c:v>8.4269876544711783E-2</c:v>
                </c:pt>
                <c:pt idx="64">
                  <c:v>8.7419329749546262E-2</c:v>
                </c:pt>
                <c:pt idx="65">
                  <c:v>9.0643304405213593E-2</c:v>
                </c:pt>
                <c:pt idx="66">
                  <c:v>9.3942825435174376E-2</c:v>
                </c:pt>
                <c:pt idx="67">
                  <c:v>9.731893224551437E-2</c:v>
                </c:pt>
                <c:pt idx="68">
                  <c:v>0.10077267894056974</c:v>
                </c:pt>
                <c:pt idx="69">
                  <c:v>0.10430513454201443</c:v>
                </c:pt>
                <c:pt idx="70">
                  <c:v>0.1079173832114748</c:v>
                </c:pt>
                <c:pt idx="71">
                  <c:v>0.11161052447672902</c:v>
                </c:pt>
                <c:pt idx="72">
                  <c:v>0.11538567346155472</c:v>
                </c:pt>
                <c:pt idx="73">
                  <c:v>0.11924396111928992</c:v>
                </c:pt>
                <c:pt idx="74">
                  <c:v>0.12318653447016839</c:v>
                </c:pt>
                <c:pt idx="75">
                  <c:v>0.12721455684249988</c:v>
                </c:pt>
                <c:pt idx="76">
                  <c:v>0.13132920811775795</c:v>
                </c:pt>
                <c:pt idx="77">
                  <c:v>0.13553168497964685</c:v>
                </c:pt>
                <c:pt idx="78">
                  <c:v>0.13982320116721544</c:v>
                </c:pt>
                <c:pt idx="79">
                  <c:v>0.14420498773209064</c:v>
                </c:pt>
                <c:pt idx="80">
                  <c:v>0.1486782932999009</c:v>
                </c:pt>
                <c:pt idx="81">
                  <c:v>0.15324438433596527</c:v>
                </c:pt>
                <c:pt idx="82">
                  <c:v>0.15790454541532095</c:v>
                </c:pt>
                <c:pt idx="83">
                  <c:v>0.16266007949716951</c:v>
                </c:pt>
                <c:pt idx="84">
                  <c:v>0.1675123082038148</c:v>
                </c:pt>
                <c:pt idx="85">
                  <c:v>0.17246257210417684</c:v>
                </c:pt>
                <c:pt idx="86">
                  <c:v>0.17751223100195929</c:v>
                </c:pt>
                <c:pt idx="87">
                  <c:v>0.18266266422855465</c:v>
                </c:pt>
                <c:pt idx="88">
                  <c:v>0.18791527094077104</c:v>
                </c:pt>
                <c:pt idx="89">
                  <c:v>0.19327147042346621</c:v>
                </c:pt>
                <c:pt idx="90">
                  <c:v>0.19873270239717614</c:v>
                </c:pt>
                <c:pt idx="91">
                  <c:v>0.20430042733082635</c:v>
                </c:pt>
                <c:pt idx="92">
                  <c:v>0.2099761267596196</c:v>
                </c:pt>
                <c:pt idx="93">
                  <c:v>0.21576130360818851</c:v>
                </c:pt>
                <c:pt idx="94">
                  <c:v>0.22165748251911049</c:v>
                </c:pt>
                <c:pt idx="95">
                  <c:v>0.22766621018687896</c:v>
                </c:pt>
                <c:pt idx="96">
                  <c:v>0.23378905569743172</c:v>
                </c:pt>
                <c:pt idx="97">
                  <c:v>0.24002761087333202</c:v>
                </c:pt>
                <c:pt idx="98">
                  <c:v>0.24638349062470843</c:v>
                </c:pt>
                <c:pt idx="99">
                  <c:v>0.25285833330605512</c:v>
                </c:pt>
                <c:pt idx="100">
                  <c:v>0.25945380107899685</c:v>
                </c:pt>
                <c:pt idx="101">
                  <c:v>0.2661715802811318</c:v>
                </c:pt>
                <c:pt idx="102">
                  <c:v>0.27301338180105478</c:v>
                </c:pt>
                <c:pt idx="103">
                  <c:v>0.27998094145968</c:v>
                </c:pt>
                <c:pt idx="104">
                  <c:v>0.2870760203979737</c:v>
                </c:pt>
                <c:pt idx="105">
                  <c:v>0.29430040547121239</c:v>
                </c:pt>
                <c:pt idx="106">
                  <c:v>0.30165590964988936</c:v>
                </c:pt>
                <c:pt idx="107">
                  <c:v>0.30914437242738857</c:v>
                </c:pt>
                <c:pt idx="108">
                  <c:v>0.316767660234546</c:v>
                </c:pt>
                <c:pt idx="109">
                  <c:v>0.32452766686123291</c:v>
                </c:pt>
                <c:pt idx="110">
                  <c:v>0.33242631388507932</c:v>
                </c:pt>
                <c:pt idx="111">
                  <c:v>0.34046555110747767</c:v>
                </c:pt>
                <c:pt idx="112">
                  <c:v>0.34864735699699378</c:v>
                </c:pt>
                <c:pt idx="113">
                  <c:v>0.35697373914032426</c:v>
                </c:pt>
                <c:pt idx="114">
                  <c:v>0.36544673470094052</c:v>
                </c:pt>
                <c:pt idx="115">
                  <c:v>0.37406841088555709</c:v>
                </c:pt>
                <c:pt idx="116">
                  <c:v>0.38284086541857343</c:v>
                </c:pt>
                <c:pt idx="117">
                  <c:v>0.39176622702463126</c:v>
                </c:pt>
                <c:pt idx="118">
                  <c:v>0.40084665591944585</c:v>
                </c:pt>
                <c:pt idx="119">
                  <c:v>0.41008434430905305</c:v>
                </c:pt>
                <c:pt idx="120">
                  <c:v>0.41948151689764002</c:v>
                </c:pt>
                <c:pt idx="121">
                  <c:v>0.42904043140411324</c:v>
                </c:pt>
                <c:pt idx="122">
                  <c:v>0.43876337908756463</c:v>
                </c:pt>
                <c:pt idx="123">
                  <c:v>0.44865268528180957</c:v>
                </c:pt>
                <c:pt idx="124">
                  <c:v>0.45871070993915475</c:v>
                </c:pt>
                <c:pt idx="125">
                  <c:v>0.46893984818358242</c:v>
                </c:pt>
                <c:pt idx="126">
                  <c:v>0.47934253087351364</c:v>
                </c:pt>
                <c:pt idx="127">
                  <c:v>0.48992122517434167</c:v>
                </c:pt>
                <c:pt idx="128">
                  <c:v>0.50067843514090915</c:v>
                </c:pt>
                <c:pt idx="129">
                  <c:v>0.5116167023101269</c:v>
                </c:pt>
                <c:pt idx="130">
                  <c:v>0.52273860630391189</c:v>
                </c:pt>
                <c:pt idx="131">
                  <c:v>0.53404676544265739</c:v>
                </c:pt>
                <c:pt idx="132">
                  <c:v>0.54554383736941059</c:v>
                </c:pt>
                <c:pt idx="133">
                  <c:v>0.5572325196849881</c:v>
                </c:pt>
                <c:pt idx="134">
                  <c:v>0.56911555059420704</c:v>
                </c:pt>
                <c:pt idx="135">
                  <c:v>0.58119570956347133</c:v>
                </c:pt>
                <c:pt idx="136">
                  <c:v>0.59347581798990645</c:v>
                </c:pt>
                <c:pt idx="137">
                  <c:v>0.60595873988227422</c:v>
                </c:pt>
                <c:pt idx="138">
                  <c:v>0.61864738255389307</c:v>
                </c:pt>
                <c:pt idx="139">
                  <c:v>0.6315446973277804</c:v>
                </c:pt>
                <c:pt idx="140">
                  <c:v>0.64465368025427194</c:v>
                </c:pt>
                <c:pt idx="141">
                  <c:v>0.65797737284133528</c:v>
                </c:pt>
                <c:pt idx="142">
                  <c:v>0.67151886279783468</c:v>
                </c:pt>
                <c:pt idx="143">
                  <c:v>0.68528128478999339</c:v>
                </c:pt>
                <c:pt idx="144">
                  <c:v>0.69926782121130227</c:v>
                </c:pt>
                <c:pt idx="145">
                  <c:v>0.71348170296614044</c:v>
                </c:pt>
                <c:pt idx="146">
                  <c:v>0.72792621026737048</c:v>
                </c:pt>
                <c:pt idx="147">
                  <c:v>0.7426046734481746</c:v>
                </c:pt>
                <c:pt idx="148">
                  <c:v>0.75752047378841214</c:v>
                </c:pt>
                <c:pt idx="149">
                  <c:v>0.77267704435577533</c:v>
                </c:pt>
                <c:pt idx="150">
                  <c:v>0.78807787086204184</c:v>
                </c:pt>
                <c:pt idx="151">
                  <c:v>0.8037264925346963</c:v>
                </c:pt>
                <c:pt idx="152">
                  <c:v>0.81962650300424211</c:v>
                </c:pt>
                <c:pt idx="153">
                  <c:v>0.83578155120750131</c:v>
                </c:pt>
                <c:pt idx="154">
                  <c:v>0.85219534230720406</c:v>
                </c:pt>
                <c:pt idx="155">
                  <c:v>0.86887163862820815</c:v>
                </c:pt>
                <c:pt idx="156">
                  <c:v>0.88581426061065394</c:v>
                </c:pt>
                <c:pt idx="157">
                  <c:v>0.90302708778040086</c:v>
                </c:pt>
                <c:pt idx="158">
                  <c:v>0.92051405973707545</c:v>
                </c:pt>
                <c:pt idx="159">
                  <c:v>0.9382791771600858</c:v>
                </c:pt>
                <c:pt idx="160">
                  <c:v>0.95632650283295162</c:v>
                </c:pt>
                <c:pt idx="161">
                  <c:v>0.97466016268630962</c:v>
                </c:pt>
                <c:pt idx="162">
                  <c:v>0.99328434685997213</c:v>
                </c:pt>
                <c:pt idx="163">
                  <c:v>1.0122033107844073</c:v>
                </c:pt>
                <c:pt idx="164">
                  <c:v>1.0314213762820321</c:v>
                </c:pt>
                <c:pt idx="165">
                  <c:v>1.0509429326887036</c:v>
                </c:pt>
                <c:pt idx="166">
                  <c:v>1.0707724379958246</c:v>
                </c:pt>
                <c:pt idx="167">
                  <c:v>1.0909144200134626</c:v>
                </c:pt>
                <c:pt idx="168">
                  <c:v>1.1113734775549013</c:v>
                </c:pt>
                <c:pt idx="169">
                  <c:v>1.1321542816430616</c:v>
                </c:pt>
                <c:pt idx="170">
                  <c:v>1.153261576739228</c:v>
                </c:pt>
                <c:pt idx="171">
                  <c:v>1.1747001819945144</c:v>
                </c:pt>
                <c:pt idx="172">
                  <c:v>1.1964749925245508</c:v>
                </c:pt>
                <c:pt idx="173">
                  <c:v>1.2185909807078321</c:v>
                </c:pt>
                <c:pt idx="174">
                  <c:v>1.2410531975082275</c:v>
                </c:pt>
                <c:pt idx="175">
                  <c:v>1.2638667738221219</c:v>
                </c:pt>
                <c:pt idx="176">
                  <c:v>1.2870369218506961</c:v>
                </c:pt>
                <c:pt idx="177">
                  <c:v>1.3105689364978552</c:v>
                </c:pt>
                <c:pt idx="178">
                  <c:v>1.3344681967943182</c:v>
                </c:pt>
                <c:pt idx="179">
                  <c:v>1.3587401673484107</c:v>
                </c:pt>
                <c:pt idx="180">
                  <c:v>1.3833903998240957</c:v>
                </c:pt>
                <c:pt idx="181">
                  <c:v>1.4084245344467929</c:v>
                </c:pt>
                <c:pt idx="182">
                  <c:v>1.4338483015375767</c:v>
                </c:pt>
                <c:pt idx="183">
                  <c:v>1.4596675230763059</c:v>
                </c:pt>
                <c:pt idx="184">
                  <c:v>1.4858881142942857</c:v>
                </c:pt>
                <c:pt idx="185">
                  <c:v>1.5125160852970894</c:v>
                </c:pt>
                <c:pt idx="186">
                  <c:v>1.5395575427181125</c:v>
                </c:pt>
                <c:pt idx="187">
                  <c:v>1.5670186914035558</c:v>
                </c:pt>
                <c:pt idx="188">
                  <c:v>1.5949058361294162</c:v>
                </c:pt>
                <c:pt idx="189">
                  <c:v>1.6232253833511954</c:v>
                </c:pt>
                <c:pt idx="190">
                  <c:v>1.651983842986998</c:v>
                </c:pt>
                <c:pt idx="191">
                  <c:v>1.6811878302346741</c:v>
                </c:pt>
                <c:pt idx="192">
                  <c:v>1.7108440674237539</c:v>
                </c:pt>
                <c:pt idx="193">
                  <c:v>1.7409593859028949</c:v>
                </c:pt>
                <c:pt idx="194">
                  <c:v>1.7715407279635285</c:v>
                </c:pt>
                <c:pt idx="195">
                  <c:v>1.8025951488005516</c:v>
                </c:pt>
                <c:pt idx="196">
                  <c:v>1.8341298185107371</c:v>
                </c:pt>
                <c:pt idx="197">
                  <c:v>1.8661520241297369</c:v>
                </c:pt>
                <c:pt idx="198">
                  <c:v>1.898669171708425</c:v>
                </c:pt>
                <c:pt idx="199">
                  <c:v>1.9316887884294471</c:v>
                </c:pt>
                <c:pt idx="200">
                  <c:v>1.9652185247648035</c:v>
                </c:pt>
                <c:pt idx="201">
                  <c:v>1.999266156675322</c:v>
                </c:pt>
                <c:pt idx="202">
                  <c:v>2.0338395878529236</c:v>
                </c:pt>
                <c:pt idx="203">
                  <c:v>2.0689468520065755</c:v>
                </c:pt>
                <c:pt idx="204">
                  <c:v>2.1045961151928592</c:v>
                </c:pt>
                <c:pt idx="205">
                  <c:v>2.1407956781920818</c:v>
                </c:pt>
                <c:pt idx="206">
                  <c:v>2.1775539789309306</c:v>
                </c:pt>
                <c:pt idx="207">
                  <c:v>2.214879594952639</c:v>
                </c:pt>
                <c:pt idx="208">
                  <c:v>2.2527812459356737</c:v>
                </c:pt>
                <c:pt idx="209">
                  <c:v>2.2912677962619847</c:v>
                </c:pt>
                <c:pt idx="210">
                  <c:v>2.3303482576358965</c:v>
                </c:pt>
                <c:pt idx="211">
                  <c:v>2.3700317917546783</c:v>
                </c:pt>
                <c:pt idx="212">
                  <c:v>2.4103277130319567</c:v>
                </c:pt>
                <c:pt idx="213">
                  <c:v>2.4512454913750714</c:v>
                </c:pt>
                <c:pt idx="214">
                  <c:v>2.4927947550175324</c:v>
                </c:pt>
                <c:pt idx="215">
                  <c:v>2.5349852934077943</c:v>
                </c:pt>
                <c:pt idx="216">
                  <c:v>2.5778270601555486</c:v>
                </c:pt>
                <c:pt idx="217">
                  <c:v>2.6213301760367687</c:v>
                </c:pt>
                <c:pt idx="218">
                  <c:v>2.6655049320587971</c:v>
                </c:pt>
                <c:pt idx="219">
                  <c:v>2.7103617925867627</c:v>
                </c:pt>
                <c:pt idx="220">
                  <c:v>2.7559113985326915</c:v>
                </c:pt>
                <c:pt idx="221">
                  <c:v>2.8021645706086402</c:v>
                </c:pt>
                <c:pt idx="222">
                  <c:v>2.8491323126452679</c:v>
                </c:pt>
                <c:pt idx="223">
                  <c:v>2.8968258149772899</c:v>
                </c:pt>
                <c:pt idx="224">
                  <c:v>2.9452564578972464</c:v>
                </c:pt>
                <c:pt idx="225">
                  <c:v>2.9944358151790964</c:v>
                </c:pt>
                <c:pt idx="226">
                  <c:v>3.0443756576732204</c:v>
                </c:pt>
                <c:pt idx="227">
                  <c:v>3.0950879569743086</c:v>
                </c:pt>
                <c:pt idx="228">
                  <c:v>3.1465848891638286</c:v>
                </c:pt>
                <c:pt idx="229">
                  <c:v>3.1988788386286697</c:v>
                </c:pt>
                <c:pt idx="230">
                  <c:v>3.25198240195768</c:v>
                </c:pt>
                <c:pt idx="231">
                  <c:v>3.3059083919177974</c:v>
                </c:pt>
                <c:pt idx="232">
                  <c:v>3.3606698415115694</c:v>
                </c:pt>
                <c:pt idx="233">
                  <c:v>3.4162800081178442</c:v>
                </c:pt>
                <c:pt idx="234">
                  <c:v>3.4727523777175255</c:v>
                </c:pt>
                <c:pt idx="235">
                  <c:v>3.5301006692062082</c:v>
                </c:pt>
                <c:pt idx="236">
                  <c:v>3.5883388387957909</c:v>
                </c:pt>
                <c:pt idx="237">
                  <c:v>3.6474810845068855</c:v>
                </c:pt>
                <c:pt idx="238">
                  <c:v>3.7075418507541671</c:v>
                </c:pt>
                <c:pt idx="239">
                  <c:v>3.7685358330267427</c:v>
                </c:pt>
                <c:pt idx="240">
                  <c:v>3.8304779826656543</c:v>
                </c:pt>
                <c:pt idx="241">
                  <c:v>3.8933835117407218</c:v>
                </c:pt>
                <c:pt idx="242">
                  <c:v>3.9572678980289693</c:v>
                </c:pt>
                <c:pt idx="243">
                  <c:v>4.022146890096959</c:v>
                </c:pt>
                <c:pt idx="244">
                  <c:v>4.0880365124893414</c:v>
                </c:pt>
                <c:pt idx="245">
                  <c:v>4.1549530710260658</c:v>
                </c:pt>
                <c:pt idx="246">
                  <c:v>4.2229131582107611</c:v>
                </c:pt>
                <c:pt idx="247">
                  <c:v>4.2919336587527619</c:v>
                </c:pt>
                <c:pt idx="248">
                  <c:v>4.3620317552053915</c:v>
                </c:pt>
                <c:pt idx="249">
                  <c:v>4.4332249337232117</c:v>
                </c:pt>
                <c:pt idx="250">
                  <c:v>4.5055309899409171</c:v>
                </c:pt>
                <c:pt idx="251">
                  <c:v>4.5789680349766817</c:v>
                </c:pt>
                <c:pt idx="252">
                  <c:v>4.6535545015628328</c:v>
                </c:pt>
                <c:pt idx="253">
                  <c:v>4.7293091503068041</c:v>
                </c:pt>
                <c:pt idx="254">
                  <c:v>4.8062510760853492</c:v>
                </c:pt>
                <c:pt idx="255">
                  <c:v>4.8843997145750988</c:v>
                </c:pt>
                <c:pt idx="256">
                  <c:v>4.9637748489226743</c:v>
                </c:pt>
                <c:pt idx="257">
                  <c:v>5.044396616557556</c:v>
                </c:pt>
                <c:pt idx="258">
                  <c:v>5.1262855161510066</c:v>
                </c:pt>
                <c:pt idx="259">
                  <c:v>5.2094624147245563</c:v>
                </c:pt>
                <c:pt idx="260">
                  <c:v>5.2939485549114425</c:v>
                </c:pt>
                <c:pt idx="261">
                  <c:v>5.3797655623746268</c:v>
                </c:pt>
                <c:pt idx="262">
                  <c:v>5.4669354533850418</c:v>
                </c:pt>
                <c:pt idx="263">
                  <c:v>5.5554806425639445</c:v>
                </c:pt>
                <c:pt idx="264">
                  <c:v>5.6454239507930239</c:v>
                </c:pt>
                <c:pt idx="265">
                  <c:v>5.7367886132964312</c:v>
                </c:pt>
                <c:pt idx="266">
                  <c:v>5.82959828789871</c:v>
                </c:pt>
                <c:pt idx="267">
                  <c:v>5.9238770634627347</c:v>
                </c:pt>
                <c:pt idx="268">
                  <c:v>6.0196494685120676</c:v>
                </c:pt>
                <c:pt idx="269">
                  <c:v>6.1169404800419924</c:v>
                </c:pt>
                <c:pt idx="270">
                  <c:v>6.2157755325237707</c:v>
                </c:pt>
                <c:pt idx="271">
                  <c:v>6.3161805271067637</c:v>
                </c:pt>
                <c:pt idx="272">
                  <c:v>6.4181818410230314</c:v>
                </c:pt>
                <c:pt idx="273">
                  <c:v>6.5218063371994752</c:v>
                </c:pt>
                <c:pt idx="274">
                  <c:v>6.6270813740822598</c:v>
                </c:pt>
                <c:pt idx="275">
                  <c:v>6.734034815678771</c:v>
                </c:pt>
                <c:pt idx="276">
                  <c:v>6.8426950418223411</c:v>
                </c:pt>
                <c:pt idx="277">
                  <c:v>6.9530909586650615</c:v>
                </c:pt>
                <c:pt idx="278">
                  <c:v>7.065252009404233</c:v>
                </c:pt>
                <c:pt idx="279">
                  <c:v>7.1792081852481529</c:v>
                </c:pt>
                <c:pt idx="280">
                  <c:v>7.2949900366269578</c:v>
                </c:pt>
                <c:pt idx="281">
                  <c:v>7.4126286846545817</c:v>
                </c:pt>
                <c:pt idx="282">
                  <c:v>7.5321558328478595</c:v>
                </c:pt>
                <c:pt idx="283">
                  <c:v>7.6536037791092051</c:v>
                </c:pt>
                <c:pt idx="284">
                  <c:v>7.7770054279791019</c:v>
                </c:pt>
                <c:pt idx="285">
                  <c:v>7.9023943031651847</c:v>
                </c:pt>
                <c:pt idx="286">
                  <c:v>8.0298045603547124</c:v>
                </c:pt>
                <c:pt idx="287">
                  <c:v>8.1592710003172755</c:v>
                </c:pt>
                <c:pt idx="288">
                  <c:v>8.2908290823049722</c:v>
                </c:pt>
                <c:pt idx="289">
                  <c:v>8.4245149377575377</c:v>
                </c:pt>
                <c:pt idx="290">
                  <c:v>8.5603653843197236</c:v>
                </c:pt>
                <c:pt idx="291">
                  <c:v>8.6984179401788584</c:v>
                </c:pt>
                <c:pt idx="292">
                  <c:v>8.8387108387304565</c:v>
                </c:pt>
                <c:pt idx="293">
                  <c:v>8.9812830435802091</c:v>
                </c:pt>
                <c:pt idx="294">
                  <c:v>9.1261742638904622</c:v>
                </c:pt>
                <c:pt idx="295">
                  <c:v>9.2734249700801517</c:v>
                </c:pt>
                <c:pt idx="296">
                  <c:v>9.4230764098867361</c:v>
                </c:pt>
                <c:pt idx="297">
                  <c:v>9.5751706247994317</c:v>
                </c:pt>
                <c:pt idx="298">
                  <c:v>9.729750466873007</c:v>
                </c:pt>
                <c:pt idx="299">
                  <c:v>9.8868596159316979</c:v>
                </c:pt>
                <c:pt idx="300">
                  <c:v>10.046542597173289</c:v>
                </c:pt>
                <c:pt idx="301">
                  <c:v>10.208844799183179</c:v>
                </c:pt>
                <c:pt idx="302">
                  <c:v>10.373812492369151</c:v>
                </c:pt>
                <c:pt idx="303">
                  <c:v>10.5414928478273</c:v>
                </c:pt>
                <c:pt idx="304">
                  <c:v>10.71193395665029</c:v>
                </c:pt>
                <c:pt idx="305">
                  <c:v>10.885184849689022</c:v>
                </c:pt>
                <c:pt idx="306">
                  <c:v>11.061295517779612</c:v>
                </c:pt>
                <c:pt idx="307">
                  <c:v>11.240316932447278</c:v>
                </c:pt>
                <c:pt idx="308">
                  <c:v>11.422301067099536</c:v>
                </c:pt>
                <c:pt idx="309">
                  <c:v>11.607300918721418</c:v>
                </c:pt>
                <c:pt idx="310">
                  <c:v>11.795370530085453</c:v>
                </c:pt>
                <c:pt idx="311">
                  <c:v>11.986565012489775</c:v>
                </c:pt>
                <c:pt idx="312">
                  <c:v>12.180940569038116</c:v>
                </c:pt>
                <c:pt idx="313">
                  <c:v>12.378554518475759</c:v>
                </c:pt>
                <c:pt idx="314">
                  <c:v>12.579465319595595</c:v>
                </c:pt>
                <c:pt idx="315">
                  <c:v>12.783732596229784</c:v>
                </c:pt>
                <c:pt idx="316">
                  <c:v>12.991417162841536</c:v>
                </c:pt>
                <c:pt idx="317">
                  <c:v>13.202581050733352</c:v>
                </c:pt>
                <c:pt idx="318">
                  <c:v>13.41728753488754</c:v>
                </c:pt>
                <c:pt idx="319">
                  <c:v>13.635601161455748</c:v>
                </c:pt>
                <c:pt idx="320">
                  <c:v>13.857587775914606</c:v>
                </c:pt>
                <c:pt idx="321">
                  <c:v>14.083314551905019</c:v>
                </c:pt>
                <c:pt idx="322">
                  <c:v>14.312850020773233</c:v>
                </c:pt>
                <c:pt idx="323">
                  <c:v>14.546264101832229</c:v>
                </c:pt>
                <c:pt idx="324">
                  <c:v>14.783628133362651</c:v>
                </c:pt>
                <c:pt idx="325">
                  <c:v>15.025014904372753</c:v>
                </c:pt>
                <c:pt idx="326">
                  <c:v>15.270498687138064</c:v>
                </c:pt>
                <c:pt idx="327">
                  <c:v>15.520155270541048</c:v>
                </c:pt>
                <c:pt idx="328">
                  <c:v>15.774061994232527</c:v>
                </c:pt>
                <c:pt idx="329">
                  <c:v>16.032297783636988</c:v>
                </c:pt>
                <c:pt idx="330">
                  <c:v>16.294943185824145</c:v>
                </c:pt>
                <c:pt idx="331">
                  <c:v>16.562080406270592</c:v>
                </c:pt>
                <c:pt idx="332">
                  <c:v>16.833793346535053</c:v>
                </c:pt>
                <c:pt idx="333">
                  <c:v>17.110167642872486</c:v>
                </c:pt>
                <c:pt idx="334">
                  <c:v>17.391290705812164</c:v>
                </c:pt>
                <c:pt idx="335">
                  <c:v>17.67725176072608</c:v>
                </c:pt>
                <c:pt idx="336">
                  <c:v>17.96814188941476</c:v>
                </c:pt>
                <c:pt idx="337">
                  <c:v>18.264054072738087</c:v>
                </c:pt>
                <c:pt idx="338">
                  <c:v>18.565083234320024</c:v>
                </c:pt>
                <c:pt idx="339">
                  <c:v>18.871326285356187</c:v>
                </c:pt>
                <c:pt idx="340">
                  <c:v>19.18288217055547</c:v>
                </c:pt>
                <c:pt idx="341">
                  <c:v>19.499851915245845</c:v>
                </c:pt>
                <c:pt idx="342">
                  <c:v>19.822338673677717</c:v>
                </c:pt>
                <c:pt idx="343">
                  <c:v>20.150447778556895</c:v>
                </c:pt>
                <c:pt idx="344">
                  <c:v>20.484286791842017</c:v>
                </c:pt>
                <c:pt idx="345">
                  <c:v>20.823965556841298</c:v>
                </c:pt>
                <c:pt idx="346">
                  <c:v>21.16959625164478</c:v>
                </c:pt>
                <c:pt idx="347">
                  <c:v>21.521293443929736</c:v>
                </c:pt>
                <c:pt idx="348">
                  <c:v>21.879174147177071</c:v>
                </c:pt>
                <c:pt idx="349">
                  <c:v>22.243357878338923</c:v>
                </c:pt>
                <c:pt idx="350">
                  <c:v>22.613966716997815</c:v>
                </c:pt>
                <c:pt idx="351">
                  <c:v>22.991125366059734</c:v>
                </c:pt>
                <c:pt idx="352">
                  <c:v>23.374961214024186</c:v>
                </c:pt>
                <c:pt idx="353">
                  <c:v>23.765604398876231</c:v>
                </c:pt>
                <c:pt idx="354">
                  <c:v>24.163187873645871</c:v>
                </c:pt>
                <c:pt idx="355">
                  <c:v>24.567847473683347</c:v>
                </c:pt>
                <c:pt idx="356">
                  <c:v>24.979721985697932</c:v>
                </c:pt>
                <c:pt idx="357">
                  <c:v>25.398953218611513</c:v>
                </c:pt>
                <c:pt idx="358">
                  <c:v>25.825686076278796</c:v>
                </c:pt>
                <c:pt idx="359">
                  <c:v>26.260068632127229</c:v>
                </c:pt>
                <c:pt idx="360">
                  <c:v>26.702252205772844</c:v>
                </c:pt>
                <c:pt idx="361">
                  <c:v>27.152391441667596</c:v>
                </c:pt>
                <c:pt idx="362">
                  <c:v>27.610644389838626</c:v>
                </c:pt>
                <c:pt idx="363">
                  <c:v>28.077172588778382</c:v>
                </c:pt>
                <c:pt idx="364">
                  <c:v>28.552141150549325</c:v>
                </c:pt>
                <c:pt idx="365">
                  <c:v>29.035718848166866</c:v>
                </c:pt>
                <c:pt idx="366">
                  <c:v>29.528078205327787</c:v>
                </c:pt>
                <c:pt idx="367">
                  <c:v>30.029395588551509</c:v>
                </c:pt>
                <c:pt idx="368">
                  <c:v>30.539851301806721</c:v>
                </c:pt>
                <c:pt idx="369">
                  <c:v>31.059629683694535</c:v>
                </c:pt>
                <c:pt idx="370">
                  <c:v>31.588919207264688</c:v>
                </c:pt>
                <c:pt idx="371">
                  <c:v>32.12791258254218</c:v>
                </c:pt>
                <c:pt idx="372">
                  <c:v>32.676806861844256</c:v>
                </c:pt>
                <c:pt idx="373">
                  <c:v>33.235803547971173</c:v>
                </c:pt>
                <c:pt idx="374">
                  <c:v>33.805108705355323</c:v>
                </c:pt>
                <c:pt idx="375">
                  <c:v>34.384933074257852</c:v>
                </c:pt>
                <c:pt idx="376">
                  <c:v>34.975492188102947</c:v>
                </c:pt>
                <c:pt idx="377">
                  <c:v>35.577006494044234</c:v>
                </c:pt>
                <c:pt idx="378">
                  <c:v>36.189701476860158</c:v>
                </c:pt>
                <c:pt idx="379">
                  <c:v>36.813807786278737</c:v>
                </c:pt>
                <c:pt idx="380">
                  <c:v>37.449561367834995</c:v>
                </c:pt>
                <c:pt idx="381">
                  <c:v>38.097203597367411</c:v>
                </c:pt>
                <c:pt idx="382">
                  <c:v>38.756981419264747</c:v>
                </c:pt>
                <c:pt idx="383">
                  <c:v>39.429147488576227</c:v>
                </c:pt>
                <c:pt idx="384">
                  <c:v>40.113960317103306</c:v>
                </c:pt>
                <c:pt idx="385">
                  <c:v>40.811684423594052</c:v>
                </c:pt>
                <c:pt idx="386">
                  <c:v>41.522590488166784</c:v>
                </c:pt>
                <c:pt idx="387">
                  <c:v>42.2469555110914</c:v>
                </c:pt>
                <c:pt idx="388">
                  <c:v>42.985062976062999</c:v>
                </c:pt>
                <c:pt idx="389">
                  <c:v>43.737203018107103</c:v>
                </c:pt>
                <c:pt idx="390">
                  <c:v>44.503672596258355</c:v>
                </c:pt>
                <c:pt idx="391">
                  <c:v>45.284775671161043</c:v>
                </c:pt>
                <c:pt idx="392">
                  <c:v>46.080823387744935</c:v>
                </c:pt>
                <c:pt idx="393">
                  <c:v>46.892134263134118</c:v>
                </c:pt>
                <c:pt idx="394">
                  <c:v>47.719034379951218</c:v>
                </c:pt>
                <c:pt idx="395">
                  <c:v>48.561857585188243</c:v>
                </c:pt>
                <c:pt idx="396">
                  <c:v>49.420945694815941</c:v>
                </c:pt>
                <c:pt idx="397">
                  <c:v>50.296648704314364</c:v>
                </c:pt>
                <c:pt idx="398">
                  <c:v>51.189325005310025</c:v>
                </c:pt>
                <c:pt idx="399">
                  <c:v>52.099341608513271</c:v>
                </c:pt>
                <c:pt idx="400">
                  <c:v>53.02707437315609</c:v>
                </c:pt>
              </c:numCache>
            </c:numRef>
          </c:yVal>
          <c:smooth val="1"/>
        </c:ser>
        <c:axId val="80025088"/>
        <c:axId val="80027008"/>
      </c:scatterChart>
      <c:valAx>
        <c:axId val="80025088"/>
        <c:scaling>
          <c:orientation val="minMax"/>
          <c:min val="0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Angle de frottement [°]</a:t>
                </a:r>
              </a:p>
            </c:rich>
          </c:tx>
        </c:title>
        <c:numFmt formatCode="General" sourceLinked="1"/>
        <c:tickLblPos val="nextTo"/>
        <c:crossAx val="80027008"/>
        <c:crosses val="autoZero"/>
        <c:crossBetween val="midCat"/>
      </c:valAx>
      <c:valAx>
        <c:axId val="80027008"/>
        <c:scaling>
          <c:orientation val="minMax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Ng</a:t>
                </a:r>
              </a:p>
            </c:rich>
          </c:tx>
        </c:title>
        <c:numFmt formatCode="General" sourceLinked="1"/>
        <c:tickLblPos val="nextTo"/>
        <c:crossAx val="80025088"/>
        <c:crosses val="autoZero"/>
        <c:crossBetween val="midCat"/>
      </c:valAx>
    </c:plotArea>
    <c:legend>
      <c:legendPos val="r"/>
    </c:legend>
    <c:plotVisOnly val="1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0</xdr:rowOff>
    </xdr:from>
    <xdr:to>
      <xdr:col>12</xdr:col>
      <xdr:colOff>0</xdr:colOff>
      <xdr:row>15</xdr:row>
      <xdr:rowOff>57150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0</xdr:rowOff>
    </xdr:from>
    <xdr:to>
      <xdr:col>12</xdr:col>
      <xdr:colOff>0</xdr:colOff>
      <xdr:row>15</xdr:row>
      <xdr:rowOff>57150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0</xdr:rowOff>
    </xdr:from>
    <xdr:to>
      <xdr:col>12</xdr:col>
      <xdr:colOff>0</xdr:colOff>
      <xdr:row>15</xdr:row>
      <xdr:rowOff>57150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2:E410"/>
  <sheetViews>
    <sheetView workbookViewId="0">
      <selection activeCell="G23" sqref="G23"/>
    </sheetView>
  </sheetViews>
  <sheetFormatPr baseColWidth="10" defaultRowHeight="15"/>
  <cols>
    <col min="4" max="4" width="14.7109375" customWidth="1"/>
  </cols>
  <sheetData>
    <row r="2" spans="1:5">
      <c r="A2" s="13" t="s">
        <v>0</v>
      </c>
      <c r="C2" t="s">
        <v>1</v>
      </c>
    </row>
    <row r="4" spans="1:5">
      <c r="A4" s="14" t="s">
        <v>2</v>
      </c>
      <c r="C4" t="s">
        <v>3</v>
      </c>
    </row>
    <row r="6" spans="1:5">
      <c r="A6" s="15" t="s">
        <v>4</v>
      </c>
      <c r="C6" t="s">
        <v>3</v>
      </c>
    </row>
    <row r="8" spans="1:5" ht="15.75" thickBot="1"/>
    <row r="9" spans="1:5" ht="15.75" thickBot="1">
      <c r="A9" s="1" t="s">
        <v>5</v>
      </c>
      <c r="B9" s="2" t="s">
        <v>6</v>
      </c>
      <c r="C9" s="10" t="s">
        <v>0</v>
      </c>
      <c r="D9" s="11" t="s">
        <v>2</v>
      </c>
      <c r="E9" s="12" t="s">
        <v>7</v>
      </c>
    </row>
    <row r="10" spans="1:5">
      <c r="A10" s="7">
        <v>0</v>
      </c>
      <c r="B10" s="7">
        <f>(A10*PI())/180</f>
        <v>0</v>
      </c>
      <c r="C10" s="7">
        <f>((TAN((PI()/4)+(B10/2)))^2)^2</f>
        <v>0.99999999999999956</v>
      </c>
      <c r="D10" s="7">
        <f>((TAN((PI()/4)+(B10/2)))^2) * EXP(PI()*TAN(B10))</f>
        <v>0.99999999999999978</v>
      </c>
      <c r="E10" s="7">
        <f>((TAN((PI()/4)+(B10/2)))^2) * EXP(PI()*TAN(B10))</f>
        <v>0.99999999999999978</v>
      </c>
    </row>
    <row r="11" spans="1:5">
      <c r="A11" s="8">
        <f>A10+0.1</f>
        <v>0.1</v>
      </c>
      <c r="B11" s="8">
        <f t="shared" ref="B11:B74" si="0">(A11*PI())/180</f>
        <v>1.7453292519943296E-3</v>
      </c>
      <c r="C11" s="8">
        <f t="shared" ref="C11:C74" si="1">((TAN((PI()/4)+(B11/2)))^2)^2</f>
        <v>1.0070057467800475</v>
      </c>
      <c r="D11" s="8">
        <f t="shared" ref="D11:D74" si="2">((TAN((PI()/4)+(B11/2)))^2) * EXP(PI()*TAN(B11))</f>
        <v>1.0090141644700596</v>
      </c>
      <c r="E11" s="8">
        <f t="shared" ref="E11:E74" si="3">((TAN((PI()/4)+(B11/2)))^2) * EXP(PI()*TAN(B11))</f>
        <v>1.0090141644700596</v>
      </c>
    </row>
    <row r="12" spans="1:5">
      <c r="A12" s="8">
        <f t="shared" ref="A12:A75" si="4">A11+0.1</f>
        <v>0.2</v>
      </c>
      <c r="B12" s="8">
        <f t="shared" si="0"/>
        <v>3.4906585039886592E-3</v>
      </c>
      <c r="C12" s="8">
        <f t="shared" si="1"/>
        <v>1.0140605956134507</v>
      </c>
      <c r="D12" s="8">
        <f t="shared" si="2"/>
        <v>1.0181096289371683</v>
      </c>
      <c r="E12" s="8">
        <f t="shared" si="3"/>
        <v>1.0181096289371683</v>
      </c>
    </row>
    <row r="13" spans="1:5">
      <c r="A13" s="8">
        <f t="shared" si="4"/>
        <v>0.30000000000000004</v>
      </c>
      <c r="B13" s="8">
        <f t="shared" si="0"/>
        <v>5.235987755982989E-3</v>
      </c>
      <c r="C13" s="8">
        <f t="shared" si="1"/>
        <v>1.021164912515742</v>
      </c>
      <c r="D13" s="8">
        <f t="shared" si="2"/>
        <v>1.0272871723023143</v>
      </c>
      <c r="E13" s="8">
        <f t="shared" si="3"/>
        <v>1.0272871723023143</v>
      </c>
    </row>
    <row r="14" spans="1:5">
      <c r="A14" s="8">
        <f t="shared" si="4"/>
        <v>0.4</v>
      </c>
      <c r="B14" s="8">
        <f t="shared" si="0"/>
        <v>6.9813170079773184E-3</v>
      </c>
      <c r="C14" s="8">
        <f t="shared" si="1"/>
        <v>1.0283190665269528</v>
      </c>
      <c r="D14" s="8">
        <f t="shared" si="2"/>
        <v>1.0365475817240584</v>
      </c>
      <c r="E14" s="8">
        <f t="shared" si="3"/>
        <v>1.0365475817240584</v>
      </c>
    </row>
    <row r="15" spans="1:5">
      <c r="A15" s="8">
        <f t="shared" si="4"/>
        <v>0.5</v>
      </c>
      <c r="B15" s="8">
        <f t="shared" si="0"/>
        <v>8.7266462599716477E-3</v>
      </c>
      <c r="C15" s="8">
        <f t="shared" si="1"/>
        <v>1.0355234297395826</v>
      </c>
      <c r="D15" s="8">
        <f t="shared" si="2"/>
        <v>1.0458916527162989</v>
      </c>
      <c r="E15" s="8">
        <f t="shared" si="3"/>
        <v>1.0458916527162989</v>
      </c>
    </row>
    <row r="16" spans="1:5">
      <c r="A16" s="8">
        <f t="shared" si="4"/>
        <v>0.6</v>
      </c>
      <c r="B16" s="8">
        <f t="shared" si="0"/>
        <v>1.0471975511965976E-2</v>
      </c>
      <c r="C16" s="8">
        <f t="shared" si="1"/>
        <v>1.0427783773268697</v>
      </c>
      <c r="D16" s="8">
        <f t="shared" si="2"/>
        <v>1.055320189247327</v>
      </c>
      <c r="E16" s="8">
        <f t="shared" si="3"/>
        <v>1.055320189247327</v>
      </c>
    </row>
    <row r="17" spans="1:5">
      <c r="A17" s="8">
        <f t="shared" si="4"/>
        <v>0.7</v>
      </c>
      <c r="B17" s="8">
        <f t="shared" si="0"/>
        <v>1.2217304763960306E-2</v>
      </c>
      <c r="C17" s="8">
        <f t="shared" si="1"/>
        <v>1.0500842875713503</v>
      </c>
      <c r="D17" s="8">
        <f t="shared" si="2"/>
        <v>1.0648340038401833</v>
      </c>
      <c r="E17" s="8">
        <f t="shared" si="3"/>
        <v>1.0648340038401833</v>
      </c>
    </row>
    <row r="18" spans="1:5">
      <c r="A18" s="8">
        <f t="shared" si="4"/>
        <v>0.79999999999999993</v>
      </c>
      <c r="B18" s="8">
        <f t="shared" si="0"/>
        <v>1.3962634015954637E-2</v>
      </c>
      <c r="C18" s="8">
        <f t="shared" si="1"/>
        <v>1.0574415418937164</v>
      </c>
      <c r="D18" s="8">
        <f t="shared" si="2"/>
        <v>1.0744339176743387</v>
      </c>
      <c r="E18" s="8">
        <f t="shared" si="3"/>
        <v>1.0744339176743387</v>
      </c>
    </row>
    <row r="19" spans="1:5">
      <c r="A19" s="8">
        <f t="shared" si="4"/>
        <v>0.89999999999999991</v>
      </c>
      <c r="B19" s="8">
        <f t="shared" si="0"/>
        <v>1.5707963267948963E-2</v>
      </c>
      <c r="C19" s="8">
        <f t="shared" si="1"/>
        <v>1.0648505248819606</v>
      </c>
      <c r="D19" s="8">
        <f t="shared" si="2"/>
        <v>1.084120760688712</v>
      </c>
      <c r="E19" s="8">
        <f t="shared" si="3"/>
        <v>1.084120760688712</v>
      </c>
    </row>
    <row r="20" spans="1:5">
      <c r="A20" s="8">
        <f t="shared" si="4"/>
        <v>0.99999999999999989</v>
      </c>
      <c r="B20" s="8">
        <f t="shared" si="0"/>
        <v>1.7453292519943292E-2</v>
      </c>
      <c r="C20" s="8">
        <f t="shared" si="1"/>
        <v>1.0723116243208379</v>
      </c>
      <c r="D20" s="8">
        <f t="shared" si="2"/>
        <v>1.0938953716860558</v>
      </c>
      <c r="E20" s="8">
        <f t="shared" si="3"/>
        <v>1.0938953716860558</v>
      </c>
    </row>
    <row r="21" spans="1:5">
      <c r="A21" s="8">
        <f t="shared" si="4"/>
        <v>1.0999999999999999</v>
      </c>
      <c r="B21" s="8">
        <f t="shared" si="0"/>
        <v>1.9198621771937621E-2</v>
      </c>
      <c r="C21" s="8">
        <f t="shared" si="1"/>
        <v>1.0798252312216199</v>
      </c>
      <c r="D21" s="8">
        <f t="shared" si="2"/>
        <v>1.1037585984387159</v>
      </c>
      <c r="E21" s="8">
        <f t="shared" si="3"/>
        <v>1.1037585984387159</v>
      </c>
    </row>
    <row r="22" spans="1:5">
      <c r="A22" s="8">
        <f t="shared" si="4"/>
        <v>1.2</v>
      </c>
      <c r="B22" s="8">
        <f t="shared" si="0"/>
        <v>2.0943951023931952E-2</v>
      </c>
      <c r="C22" s="8">
        <f t="shared" si="1"/>
        <v>1.0873917398521673</v>
      </c>
      <c r="D22" s="8">
        <f t="shared" si="2"/>
        <v>1.1137112977957973</v>
      </c>
      <c r="E22" s="8">
        <f t="shared" si="3"/>
        <v>1.1137112977957973</v>
      </c>
    </row>
    <row r="23" spans="1:5">
      <c r="A23" s="8">
        <f t="shared" si="4"/>
        <v>1.3</v>
      </c>
      <c r="B23" s="8">
        <f t="shared" si="0"/>
        <v>2.2689280275926284E-2</v>
      </c>
      <c r="C23" s="8">
        <f t="shared" si="1"/>
        <v>1.0950115477672988</v>
      </c>
      <c r="D23" s="8">
        <f t="shared" si="2"/>
        <v>1.1237543357917432</v>
      </c>
      <c r="E23" s="8">
        <f t="shared" si="3"/>
        <v>1.1237543357917432</v>
      </c>
    </row>
    <row r="24" spans="1:5">
      <c r="A24" s="8">
        <f t="shared" si="4"/>
        <v>1.4000000000000001</v>
      </c>
      <c r="B24" s="8">
        <f t="shared" si="0"/>
        <v>2.4434609527920613E-2</v>
      </c>
      <c r="C24" s="8">
        <f t="shared" si="1"/>
        <v>1.1026850558395045</v>
      </c>
      <c r="D24" s="8">
        <f t="shared" si="2"/>
        <v>1.1338885877563716</v>
      </c>
      <c r="E24" s="8">
        <f t="shared" si="3"/>
        <v>1.1338885877563716</v>
      </c>
    </row>
    <row r="25" spans="1:5">
      <c r="A25" s="8">
        <f t="shared" si="4"/>
        <v>1.5000000000000002</v>
      </c>
      <c r="B25" s="8">
        <f t="shared" si="0"/>
        <v>2.6179938779914948E-2</v>
      </c>
      <c r="C25" s="8">
        <f t="shared" si="1"/>
        <v>1.1104126682899393</v>
      </c>
      <c r="D25" s="8">
        <f t="shared" si="2"/>
        <v>1.1441149384263529</v>
      </c>
      <c r="E25" s="8">
        <f t="shared" si="3"/>
        <v>1.1441149384263529</v>
      </c>
    </row>
    <row r="26" spans="1:5">
      <c r="A26" s="8">
        <f t="shared" si="4"/>
        <v>1.6000000000000003</v>
      </c>
      <c r="B26" s="8">
        <f t="shared" si="0"/>
        <v>2.7925268031909277E-2</v>
      </c>
      <c r="C26" s="8">
        <f t="shared" si="1"/>
        <v>1.1181947927197766</v>
      </c>
      <c r="D26" s="8">
        <f t="shared" si="2"/>
        <v>1.1544342820581937</v>
      </c>
      <c r="E26" s="8">
        <f t="shared" si="3"/>
        <v>1.1544342820581937</v>
      </c>
    </row>
    <row r="27" spans="1:5">
      <c r="A27" s="8">
        <f t="shared" si="4"/>
        <v>1.7000000000000004</v>
      </c>
      <c r="B27" s="8">
        <f t="shared" si="0"/>
        <v>2.9670597283903605E-2</v>
      </c>
      <c r="C27" s="8">
        <f t="shared" si="1"/>
        <v>1.1260318401418641</v>
      </c>
      <c r="D27" s="8">
        <f t="shared" si="2"/>
        <v>1.164847522542712</v>
      </c>
      <c r="E27" s="8">
        <f t="shared" si="3"/>
        <v>1.164847522542712</v>
      </c>
    </row>
    <row r="28" spans="1:5">
      <c r="A28" s="8">
        <f t="shared" si="4"/>
        <v>1.8000000000000005</v>
      </c>
      <c r="B28" s="8">
        <f t="shared" si="0"/>
        <v>3.1415926535897941E-2</v>
      </c>
      <c r="C28" s="8">
        <f t="shared" si="1"/>
        <v>1.1339242250127208</v>
      </c>
      <c r="D28" s="8">
        <f t="shared" si="2"/>
        <v>1.1753555735210479</v>
      </c>
      <c r="E28" s="8">
        <f t="shared" si="3"/>
        <v>1.1753555735210479</v>
      </c>
    </row>
    <row r="29" spans="1:5">
      <c r="A29" s="8">
        <f t="shared" si="4"/>
        <v>1.9000000000000006</v>
      </c>
      <c r="B29" s="8">
        <f t="shared" si="0"/>
        <v>3.3161255787892273E-2</v>
      </c>
      <c r="C29" s="8">
        <f t="shared" si="1"/>
        <v>1.1418723652648639</v>
      </c>
      <c r="D29" s="8">
        <f t="shared" si="2"/>
        <v>1.185959358502223</v>
      </c>
      <c r="E29" s="8">
        <f t="shared" si="3"/>
        <v>1.185959358502223</v>
      </c>
    </row>
    <row r="30" spans="1:5">
      <c r="A30" s="8">
        <f t="shared" si="4"/>
        <v>2.0000000000000004</v>
      </c>
      <c r="B30" s="8">
        <f t="shared" si="0"/>
        <v>3.4906585039886598E-2</v>
      </c>
      <c r="C30" s="8">
        <f t="shared" si="1"/>
        <v>1.1498766823394795</v>
      </c>
      <c r="D30" s="8">
        <f t="shared" si="2"/>
        <v>1.1966598109822755</v>
      </c>
      <c r="E30" s="8">
        <f t="shared" si="3"/>
        <v>1.1966598109822755</v>
      </c>
    </row>
    <row r="31" spans="1:5">
      <c r="A31" s="8">
        <f t="shared" si="4"/>
        <v>2.1000000000000005</v>
      </c>
      <c r="B31" s="8">
        <f t="shared" si="0"/>
        <v>3.665191429188093E-2</v>
      </c>
      <c r="C31" s="8">
        <f t="shared" si="1"/>
        <v>1.1579376012194234</v>
      </c>
      <c r="D31" s="8">
        <f t="shared" si="2"/>
        <v>1.2074578745649855</v>
      </c>
      <c r="E31" s="8">
        <f t="shared" si="3"/>
        <v>1.2074578745649855</v>
      </c>
    </row>
    <row r="32" spans="1:5">
      <c r="A32" s="8">
        <f t="shared" si="4"/>
        <v>2.2000000000000006</v>
      </c>
      <c r="B32" s="8">
        <f t="shared" si="0"/>
        <v>3.8397243543875262E-2</v>
      </c>
      <c r="C32" s="8">
        <f t="shared" si="1"/>
        <v>1.1660555504625867</v>
      </c>
      <c r="D32" s="8">
        <f t="shared" si="2"/>
        <v>1.218354503084234</v>
      </c>
      <c r="E32" s="8">
        <f t="shared" si="3"/>
        <v>1.218354503084234</v>
      </c>
    </row>
    <row r="33" spans="1:5">
      <c r="A33" s="8">
        <f t="shared" si="4"/>
        <v>2.3000000000000007</v>
      </c>
      <c r="B33" s="8">
        <f t="shared" si="0"/>
        <v>4.0142572795869594E-2</v>
      </c>
      <c r="C33" s="8">
        <f t="shared" si="1"/>
        <v>1.1742309622355895</v>
      </c>
      <c r="D33" s="8">
        <f t="shared" si="2"/>
        <v>1.2293506607279905</v>
      </c>
      <c r="E33" s="8">
        <f t="shared" si="3"/>
        <v>1.2293506607279905</v>
      </c>
    </row>
    <row r="34" spans="1:5">
      <c r="A34" s="8">
        <f t="shared" si="4"/>
        <v>2.4000000000000008</v>
      </c>
      <c r="B34" s="8">
        <f t="shared" si="0"/>
        <v>4.1887902047863926E-2</v>
      </c>
      <c r="C34" s="8">
        <f t="shared" si="1"/>
        <v>1.1824642723478462</v>
      </c>
      <c r="D34" s="8">
        <f t="shared" si="2"/>
        <v>1.2404473221639816</v>
      </c>
      <c r="E34" s="8">
        <f t="shared" si="3"/>
        <v>1.2404473221639816</v>
      </c>
    </row>
    <row r="35" spans="1:5">
      <c r="A35" s="8">
        <f t="shared" si="4"/>
        <v>2.5000000000000009</v>
      </c>
      <c r="B35" s="8">
        <f t="shared" si="0"/>
        <v>4.3633231299858251E-2</v>
      </c>
      <c r="C35" s="8">
        <f t="shared" si="1"/>
        <v>1.1907559202859761</v>
      </c>
      <c r="D35" s="8">
        <f t="shared" si="2"/>
        <v>1.2516454726670452</v>
      </c>
      <c r="E35" s="8">
        <f t="shared" si="3"/>
        <v>1.2516454726670452</v>
      </c>
    </row>
    <row r="36" spans="1:5">
      <c r="A36" s="8">
        <f t="shared" si="4"/>
        <v>2.600000000000001</v>
      </c>
      <c r="B36" s="8">
        <f t="shared" si="0"/>
        <v>4.537856055185259E-2</v>
      </c>
      <c r="C36" s="8">
        <f t="shared" si="1"/>
        <v>1.1991063492485923</v>
      </c>
      <c r="D36" s="8">
        <f t="shared" si="2"/>
        <v>1.2629461082482127</v>
      </c>
      <c r="E36" s="8">
        <f t="shared" si="3"/>
        <v>1.2629461082482127</v>
      </c>
    </row>
    <row r="37" spans="1:5">
      <c r="A37" s="8">
        <f t="shared" si="4"/>
        <v>2.7000000000000011</v>
      </c>
      <c r="B37" s="8">
        <f t="shared" si="0"/>
        <v>4.7123889803846915E-2</v>
      </c>
      <c r="C37" s="8">
        <f t="shared" si="1"/>
        <v>1.2075160061814352</v>
      </c>
      <c r="D37" s="8">
        <f t="shared" si="2"/>
        <v>1.2743502357855228</v>
      </c>
      <c r="E37" s="8">
        <f t="shared" si="3"/>
        <v>1.2743502357855228</v>
      </c>
    </row>
    <row r="38" spans="1:5">
      <c r="A38" s="8">
        <f t="shared" si="4"/>
        <v>2.8000000000000012</v>
      </c>
      <c r="B38" s="8">
        <f t="shared" si="0"/>
        <v>4.8869219055841247E-2</v>
      </c>
      <c r="C38" s="8">
        <f t="shared" si="1"/>
        <v>1.2159853418128967</v>
      </c>
      <c r="D38" s="8">
        <f t="shared" si="2"/>
        <v>1.2858588731566163</v>
      </c>
      <c r="E38" s="8">
        <f t="shared" si="3"/>
        <v>1.2858588731566163</v>
      </c>
    </row>
    <row r="39" spans="1:5">
      <c r="A39" s="8">
        <f t="shared" si="4"/>
        <v>2.9000000000000012</v>
      </c>
      <c r="B39" s="8">
        <f t="shared" si="0"/>
        <v>5.0614548307835579E-2</v>
      </c>
      <c r="C39" s="8">
        <f t="shared" si="1"/>
        <v>1.224514810689906</v>
      </c>
      <c r="D39" s="8">
        <f t="shared" si="2"/>
        <v>1.2974730493731208</v>
      </c>
      <c r="E39" s="8">
        <f t="shared" si="3"/>
        <v>1.2974730493731208</v>
      </c>
    </row>
    <row r="40" spans="1:5">
      <c r="A40" s="8">
        <f t="shared" si="4"/>
        <v>3.0000000000000013</v>
      </c>
      <c r="B40" s="8">
        <f t="shared" si="0"/>
        <v>5.2359877559829904E-2</v>
      </c>
      <c r="C40" s="8">
        <f t="shared" si="1"/>
        <v>1.2331048712142045</v>
      </c>
      <c r="D40" s="8">
        <f t="shared" si="2"/>
        <v>1.3091938047168648</v>
      </c>
      <c r="E40" s="8">
        <f t="shared" si="3"/>
        <v>1.3091938047168648</v>
      </c>
    </row>
    <row r="41" spans="1:5">
      <c r="A41" s="8">
        <f t="shared" si="4"/>
        <v>3.1000000000000014</v>
      </c>
      <c r="B41" s="8">
        <f t="shared" si="0"/>
        <v>5.4105206811824243E-2</v>
      </c>
      <c r="C41" s="8">
        <f t="shared" si="1"/>
        <v>1.2417559856789968</v>
      </c>
      <c r="D41" s="8">
        <f t="shared" si="2"/>
        <v>1.321022190877934</v>
      </c>
      <c r="E41" s="8">
        <f t="shared" si="3"/>
        <v>1.321022190877934</v>
      </c>
    </row>
    <row r="42" spans="1:5">
      <c r="A42" s="8">
        <f t="shared" si="4"/>
        <v>3.2000000000000015</v>
      </c>
      <c r="B42" s="8">
        <f t="shared" si="0"/>
        <v>5.5850536063818575E-2</v>
      </c>
      <c r="C42" s="8">
        <f t="shared" si="1"/>
        <v>1.2504686203059987</v>
      </c>
      <c r="D42" s="8">
        <f t="shared" si="2"/>
        <v>1.3329592710946168</v>
      </c>
      <c r="E42" s="8">
        <f t="shared" si="3"/>
        <v>1.3329592710946168</v>
      </c>
    </row>
    <row r="43" spans="1:5">
      <c r="A43" s="8">
        <f t="shared" si="4"/>
        <v>3.3000000000000016</v>
      </c>
      <c r="B43" s="8">
        <f t="shared" si="0"/>
        <v>5.7595865315812907E-2</v>
      </c>
      <c r="C43" s="8">
        <f t="shared" si="1"/>
        <v>1.2592432452828639</v>
      </c>
      <c r="D43" s="8">
        <f t="shared" si="2"/>
        <v>1.3450061202952435</v>
      </c>
      <c r="E43" s="8">
        <f t="shared" si="3"/>
        <v>1.3450061202952435</v>
      </c>
    </row>
    <row r="44" spans="1:5">
      <c r="A44" s="8">
        <f t="shared" si="4"/>
        <v>3.4000000000000017</v>
      </c>
      <c r="B44" s="8">
        <f t="shared" si="0"/>
        <v>5.9341194567807232E-2</v>
      </c>
      <c r="C44" s="8">
        <f t="shared" si="1"/>
        <v>1.2680803348010266</v>
      </c>
      <c r="D44" s="8">
        <f t="shared" si="2"/>
        <v>1.3571638252419731</v>
      </c>
      <c r="E44" s="8">
        <f t="shared" si="3"/>
        <v>1.3571638252419731</v>
      </c>
    </row>
    <row r="45" spans="1:5">
      <c r="A45" s="8">
        <f t="shared" si="4"/>
        <v>3.5000000000000018</v>
      </c>
      <c r="B45" s="8">
        <f t="shared" si="0"/>
        <v>6.1086523819801564E-2</v>
      </c>
      <c r="C45" s="8">
        <f t="shared" si="1"/>
        <v>1.2769803670939284</v>
      </c>
      <c r="D45" s="8">
        <f t="shared" si="2"/>
        <v>1.3694334846765333</v>
      </c>
      <c r="E45" s="8">
        <f t="shared" si="3"/>
        <v>1.3694334846765333</v>
      </c>
    </row>
    <row r="46" spans="1:5">
      <c r="A46" s="8">
        <f t="shared" si="4"/>
        <v>3.6000000000000019</v>
      </c>
      <c r="B46" s="8">
        <f t="shared" si="0"/>
        <v>6.2831853071795896E-2</v>
      </c>
      <c r="C46" s="8">
        <f t="shared" si="1"/>
        <v>1.2859438244756696</v>
      </c>
      <c r="D46" s="8">
        <f t="shared" si="2"/>
        <v>1.3818162094679649</v>
      </c>
      <c r="E46" s="8">
        <f t="shared" si="3"/>
        <v>1.3818162094679649</v>
      </c>
    </row>
    <row r="47" spans="1:5">
      <c r="A47" s="8">
        <f t="shared" si="4"/>
        <v>3.700000000000002</v>
      </c>
      <c r="B47" s="8">
        <f t="shared" si="0"/>
        <v>6.4577182323790228E-2</v>
      </c>
      <c r="C47" s="8">
        <f t="shared" si="1"/>
        <v>1.2949711933800572</v>
      </c>
      <c r="D47" s="8">
        <f t="shared" si="2"/>
        <v>1.3943131227623804</v>
      </c>
      <c r="E47" s="8">
        <f t="shared" si="3"/>
        <v>1.3943131227623804</v>
      </c>
    </row>
    <row r="48" spans="1:5">
      <c r="A48" s="8">
        <f t="shared" si="4"/>
        <v>3.800000000000002</v>
      </c>
      <c r="B48" s="8">
        <f t="shared" si="0"/>
        <v>6.632251157578456E-2</v>
      </c>
      <c r="C48" s="8">
        <f t="shared" si="1"/>
        <v>1.3040629644000747</v>
      </c>
      <c r="D48" s="8">
        <f t="shared" si="2"/>
        <v>1.4069253601347806</v>
      </c>
      <c r="E48" s="8">
        <f t="shared" si="3"/>
        <v>1.4069253601347806</v>
      </c>
    </row>
    <row r="49" spans="1:5">
      <c r="A49" s="8">
        <f t="shared" si="4"/>
        <v>3.9000000000000021</v>
      </c>
      <c r="B49" s="8">
        <f t="shared" si="0"/>
        <v>6.8067840827778892E-2</v>
      </c>
      <c r="C49" s="8">
        <f t="shared" si="1"/>
        <v>1.3132196323277785</v>
      </c>
      <c r="D49" s="8">
        <f t="shared" si="2"/>
        <v>1.4196540697429587</v>
      </c>
      <c r="E49" s="8">
        <f t="shared" si="3"/>
        <v>1.4196540697429587</v>
      </c>
    </row>
    <row r="50" spans="1:5">
      <c r="A50" s="8">
        <f t="shared" si="4"/>
        <v>4.0000000000000018</v>
      </c>
      <c r="B50" s="8">
        <f t="shared" si="0"/>
        <v>6.981317007977321E-2</v>
      </c>
      <c r="C50" s="8">
        <f t="shared" si="1"/>
        <v>1.3224416961946142</v>
      </c>
      <c r="D50" s="8">
        <f t="shared" si="2"/>
        <v>1.4325004124835186</v>
      </c>
      <c r="E50" s="8">
        <f t="shared" si="3"/>
        <v>1.4325004124835186</v>
      </c>
    </row>
    <row r="51" spans="1:5">
      <c r="A51" s="8">
        <f t="shared" si="4"/>
        <v>4.1000000000000014</v>
      </c>
      <c r="B51" s="8">
        <f t="shared" si="0"/>
        <v>7.1558499331767542E-2</v>
      </c>
      <c r="C51" s="8">
        <f t="shared" si="1"/>
        <v>1.3317296593121648</v>
      </c>
      <c r="D51" s="8">
        <f t="shared" si="2"/>
        <v>1.4454655621500414</v>
      </c>
      <c r="E51" s="8">
        <f t="shared" si="3"/>
        <v>1.4454655621500414</v>
      </c>
    </row>
    <row r="52" spans="1:5">
      <c r="A52" s="8">
        <f t="shared" si="4"/>
        <v>4.2000000000000011</v>
      </c>
      <c r="B52" s="8">
        <f t="shared" si="0"/>
        <v>7.330382858376186E-2</v>
      </c>
      <c r="C52" s="8">
        <f t="shared" si="1"/>
        <v>1.3410840293133437</v>
      </c>
      <c r="D52" s="8">
        <f t="shared" si="2"/>
        <v>1.4585507055934381</v>
      </c>
      <c r="E52" s="8">
        <f t="shared" si="3"/>
        <v>1.4585507055934381</v>
      </c>
    </row>
    <row r="53" spans="1:5">
      <c r="A53" s="8">
        <f t="shared" si="4"/>
        <v>4.3000000000000007</v>
      </c>
      <c r="B53" s="8">
        <f t="shared" si="0"/>
        <v>7.5049157835756178E-2</v>
      </c>
      <c r="C53" s="8">
        <f t="shared" si="1"/>
        <v>1.3505053181940125</v>
      </c>
      <c r="D53" s="8">
        <f t="shared" si="2"/>
        <v>1.471757042884509</v>
      </c>
      <c r="E53" s="8">
        <f t="shared" si="3"/>
        <v>1.471757042884509</v>
      </c>
    </row>
    <row r="54" spans="1:5">
      <c r="A54" s="8">
        <f t="shared" si="4"/>
        <v>4.4000000000000004</v>
      </c>
      <c r="B54" s="8">
        <f t="shared" si="0"/>
        <v>7.679448708775051E-2</v>
      </c>
      <c r="C54" s="8">
        <f t="shared" si="1"/>
        <v>1.3599940423550665</v>
      </c>
      <c r="D54" s="8">
        <f t="shared" si="2"/>
        <v>1.48508578747876</v>
      </c>
      <c r="E54" s="8">
        <f t="shared" si="3"/>
        <v>1.48508578747876</v>
      </c>
    </row>
    <row r="55" spans="1:5">
      <c r="A55" s="8">
        <f t="shared" si="4"/>
        <v>4.5</v>
      </c>
      <c r="B55" s="8">
        <f t="shared" si="0"/>
        <v>7.8539816339744828E-2</v>
      </c>
      <c r="C55" s="8">
        <f t="shared" si="1"/>
        <v>1.369550722644957</v>
      </c>
      <c r="D55" s="8">
        <f t="shared" si="2"/>
        <v>1.4985381663834951</v>
      </c>
      <c r="E55" s="8">
        <f t="shared" si="3"/>
        <v>1.4985381663834951</v>
      </c>
    </row>
    <row r="56" spans="1:5">
      <c r="A56" s="8">
        <f t="shared" si="4"/>
        <v>4.5999999999999996</v>
      </c>
      <c r="B56" s="8">
        <f t="shared" si="0"/>
        <v>8.0285145591739146E-2</v>
      </c>
      <c r="C56" s="8">
        <f t="shared" si="1"/>
        <v>1.379175884402676</v>
      </c>
      <c r="D56" s="8">
        <f t="shared" si="2"/>
        <v>1.5121154203272302</v>
      </c>
      <c r="E56" s="8">
        <f t="shared" si="3"/>
        <v>1.5121154203272302</v>
      </c>
    </row>
    <row r="57" spans="1:5">
      <c r="A57" s="8">
        <f t="shared" si="4"/>
        <v>4.6999999999999993</v>
      </c>
      <c r="B57" s="8">
        <f t="shared" si="0"/>
        <v>8.2030474843733478E-2</v>
      </c>
      <c r="C57" s="8">
        <f t="shared" si="1"/>
        <v>1.3888700575012112</v>
      </c>
      <c r="D57" s="8">
        <f t="shared" si="2"/>
        <v>1.5258188039314597</v>
      </c>
      <c r="E57" s="8">
        <f t="shared" si="3"/>
        <v>1.5258188039314597</v>
      </c>
    </row>
    <row r="58" spans="1:5">
      <c r="A58" s="8">
        <f t="shared" si="4"/>
        <v>4.7999999999999989</v>
      </c>
      <c r="B58" s="8">
        <f t="shared" si="0"/>
        <v>8.3775804095727796E-2</v>
      </c>
      <c r="C58" s="8">
        <f t="shared" si="1"/>
        <v>1.3986337763914523</v>
      </c>
      <c r="D58" s="8">
        <f t="shared" si="2"/>
        <v>1.5396495858848065</v>
      </c>
      <c r="E58" s="8">
        <f t="shared" si="3"/>
        <v>1.5396495858848065</v>
      </c>
    </row>
    <row r="59" spans="1:5">
      <c r="A59" s="8">
        <f t="shared" si="4"/>
        <v>4.8999999999999986</v>
      </c>
      <c r="B59" s="8">
        <f t="shared" si="0"/>
        <v>8.5521133347722114E-2</v>
      </c>
      <c r="C59" s="8">
        <f t="shared" si="1"/>
        <v>1.4084675801465947</v>
      </c>
      <c r="D59" s="8">
        <f t="shared" si="2"/>
        <v>1.5536090491196064</v>
      </c>
      <c r="E59" s="8">
        <f t="shared" si="3"/>
        <v>1.5536090491196064</v>
      </c>
    </row>
    <row r="60" spans="1:5">
      <c r="A60" s="8">
        <f t="shared" si="4"/>
        <v>4.9999999999999982</v>
      </c>
      <c r="B60" s="8">
        <f t="shared" si="0"/>
        <v>8.7266462599716446E-2</v>
      </c>
      <c r="C60" s="8">
        <f t="shared" si="1"/>
        <v>1.4183720125069983</v>
      </c>
      <c r="D60" s="8">
        <f t="shared" si="2"/>
        <v>1.5676984909909466</v>
      </c>
      <c r="E60" s="8">
        <f t="shared" si="3"/>
        <v>1.5676984909909466</v>
      </c>
    </row>
    <row r="61" spans="1:5">
      <c r="A61" s="8">
        <f t="shared" si="4"/>
        <v>5.0999999999999979</v>
      </c>
      <c r="B61" s="8">
        <f t="shared" si="0"/>
        <v>8.9011791851710778E-2</v>
      </c>
      <c r="C61" s="8">
        <f t="shared" si="1"/>
        <v>1.4283476219255586</v>
      </c>
      <c r="D61" s="8">
        <f t="shared" si="2"/>
        <v>1.5819192234582133</v>
      </c>
      <c r="E61" s="8">
        <f t="shared" si="3"/>
        <v>1.5819192234582133</v>
      </c>
    </row>
    <row r="62" spans="1:5">
      <c r="A62" s="8">
        <f t="shared" si="4"/>
        <v>5.1999999999999975</v>
      </c>
      <c r="B62" s="8">
        <f t="shared" si="0"/>
        <v>9.0757121103705096E-2</v>
      </c>
      <c r="C62" s="8">
        <f t="shared" si="1"/>
        <v>1.4383949616135367</v>
      </c>
      <c r="D62" s="8">
        <f t="shared" si="2"/>
        <v>1.5962725732691645</v>
      </c>
      <c r="E62" s="8">
        <f t="shared" si="3"/>
        <v>1.5962725732691645</v>
      </c>
    </row>
    <row r="63" spans="1:5">
      <c r="A63" s="8">
        <f t="shared" si="4"/>
        <v>5.2999999999999972</v>
      </c>
      <c r="B63" s="8">
        <f t="shared" si="0"/>
        <v>9.2502450355699414E-2</v>
      </c>
      <c r="C63" s="8">
        <f t="shared" si="1"/>
        <v>1.4485145895869262</v>
      </c>
      <c r="D63" s="8">
        <f t="shared" si="2"/>
        <v>1.6107598821466023</v>
      </c>
      <c r="E63" s="8">
        <f t="shared" si="3"/>
        <v>1.6107598821466023</v>
      </c>
    </row>
    <row r="64" spans="1:5">
      <c r="A64" s="8">
        <f t="shared" si="4"/>
        <v>5.3999999999999968</v>
      </c>
      <c r="B64" s="8">
        <f t="shared" si="0"/>
        <v>9.4247779607693732E-2</v>
      </c>
      <c r="C64" s="8">
        <f t="shared" si="1"/>
        <v>1.4587070687132817</v>
      </c>
      <c r="D64" s="8">
        <f t="shared" si="2"/>
        <v>1.6253825069776378</v>
      </c>
      <c r="E64" s="8">
        <f t="shared" si="3"/>
        <v>1.6253825069776378</v>
      </c>
    </row>
    <row r="65" spans="1:5">
      <c r="A65" s="8">
        <f t="shared" si="4"/>
        <v>5.4999999999999964</v>
      </c>
      <c r="B65" s="8">
        <f t="shared" si="0"/>
        <v>9.5993108859688051E-2</v>
      </c>
      <c r="C65" s="8">
        <f t="shared" si="1"/>
        <v>1.4689729667590963</v>
      </c>
      <c r="D65" s="8">
        <f t="shared" si="2"/>
        <v>1.6401418200056388</v>
      </c>
      <c r="E65" s="8">
        <f t="shared" si="3"/>
        <v>1.6401418200056388</v>
      </c>
    </row>
    <row r="66" spans="1:5">
      <c r="A66" s="8">
        <f t="shared" si="4"/>
        <v>5.5999999999999961</v>
      </c>
      <c r="B66" s="8">
        <f t="shared" si="0"/>
        <v>9.7738438111682396E-2</v>
      </c>
      <c r="C66" s="8">
        <f t="shared" si="1"/>
        <v>1.4793128564376565</v>
      </c>
      <c r="D66" s="8">
        <f t="shared" si="2"/>
        <v>1.6550392090248551</v>
      </c>
      <c r="E66" s="8">
        <f t="shared" si="3"/>
        <v>1.6550392090248551</v>
      </c>
    </row>
    <row r="67" spans="1:5">
      <c r="A67" s="8">
        <f t="shared" si="4"/>
        <v>5.6999999999999957</v>
      </c>
      <c r="B67" s="8">
        <f t="shared" si="0"/>
        <v>9.9483767363676714E-2</v>
      </c>
      <c r="C67" s="8">
        <f t="shared" si="1"/>
        <v>1.4897273154574564</v>
      </c>
      <c r="D67" s="8">
        <f t="shared" si="2"/>
        <v>1.6700760775778036</v>
      </c>
      <c r="E67" s="8">
        <f t="shared" si="3"/>
        <v>1.6700760775778036</v>
      </c>
    </row>
    <row r="68" spans="1:5">
      <c r="A68" s="8">
        <f t="shared" si="4"/>
        <v>5.7999999999999954</v>
      </c>
      <c r="B68" s="8">
        <f t="shared" si="0"/>
        <v>0.10122909661567103</v>
      </c>
      <c r="C68" s="8">
        <f t="shared" si="1"/>
        <v>1.5002169265711054</v>
      </c>
      <c r="D68" s="8">
        <f t="shared" si="2"/>
        <v>1.6852538451554226</v>
      </c>
      <c r="E68" s="8">
        <f t="shared" si="3"/>
        <v>1.6852538451554226</v>
      </c>
    </row>
    <row r="69" spans="1:5">
      <c r="A69" s="8">
        <f t="shared" si="4"/>
        <v>5.899999999999995</v>
      </c>
      <c r="B69" s="8">
        <f t="shared" si="0"/>
        <v>0.10297442586766535</v>
      </c>
      <c r="C69" s="8">
        <f t="shared" si="1"/>
        <v>1.5107822776247937</v>
      </c>
      <c r="D69" s="8">
        <f t="shared" si="2"/>
        <v>1.7005739474000621</v>
      </c>
      <c r="E69" s="8">
        <f t="shared" si="3"/>
        <v>1.7005739474000621</v>
      </c>
    </row>
    <row r="70" spans="1:5">
      <c r="A70" s="8">
        <f t="shared" si="4"/>
        <v>5.9999999999999947</v>
      </c>
      <c r="B70" s="8">
        <f t="shared" si="0"/>
        <v>0.10471975511965967</v>
      </c>
      <c r="C70" s="8">
        <f t="shared" si="1"/>
        <v>1.521423961608295</v>
      </c>
      <c r="D70" s="8">
        <f t="shared" si="2"/>
        <v>1.7160378363113449</v>
      </c>
      <c r="E70" s="8">
        <f t="shared" si="3"/>
        <v>1.7160378363113449</v>
      </c>
    </row>
    <row r="71" spans="1:5">
      <c r="A71" s="8">
        <f t="shared" si="4"/>
        <v>6.0999999999999943</v>
      </c>
      <c r="B71" s="8">
        <f t="shared" si="0"/>
        <v>0.10646508437165399</v>
      </c>
      <c r="C71" s="8">
        <f t="shared" si="1"/>
        <v>1.5321425767054992</v>
      </c>
      <c r="D71" s="8">
        <f t="shared" si="2"/>
        <v>1.7316469804549341</v>
      </c>
      <c r="E71" s="8">
        <f t="shared" si="3"/>
        <v>1.7316469804549341</v>
      </c>
    </row>
    <row r="72" spans="1:5">
      <c r="A72" s="8">
        <f t="shared" si="4"/>
        <v>6.199999999999994</v>
      </c>
      <c r="B72" s="8">
        <f t="shared" si="0"/>
        <v>0.10821041362364833</v>
      </c>
      <c r="C72" s="8">
        <f t="shared" si="1"/>
        <v>1.5429387263455272</v>
      </c>
      <c r="D72" s="8">
        <f t="shared" si="2"/>
        <v>1.7474028651742777</v>
      </c>
      <c r="E72" s="8">
        <f t="shared" si="3"/>
        <v>1.7474028651742777</v>
      </c>
    </row>
    <row r="73" spans="1:5">
      <c r="A73" s="8">
        <f t="shared" si="4"/>
        <v>6.2999999999999936</v>
      </c>
      <c r="B73" s="8">
        <f t="shared" si="0"/>
        <v>0.10995574287564265</v>
      </c>
      <c r="C73" s="8">
        <f t="shared" si="1"/>
        <v>1.5538130192543795</v>
      </c>
      <c r="D73" s="8">
        <f t="shared" si="2"/>
        <v>1.7633069928053438</v>
      </c>
      <c r="E73" s="8">
        <f t="shared" si="3"/>
        <v>1.7633069928053438</v>
      </c>
    </row>
    <row r="74" spans="1:5">
      <c r="A74" s="8">
        <f t="shared" si="4"/>
        <v>6.3999999999999932</v>
      </c>
      <c r="B74" s="8">
        <f t="shared" si="0"/>
        <v>0.11170107212763697</v>
      </c>
      <c r="C74" s="8">
        <f t="shared" si="1"/>
        <v>1.5647660695071763</v>
      </c>
      <c r="D74" s="8">
        <f t="shared" si="2"/>
        <v>1.7793608828944256</v>
      </c>
      <c r="E74" s="8">
        <f t="shared" si="3"/>
        <v>1.7793608828944256</v>
      </c>
    </row>
    <row r="75" spans="1:5">
      <c r="A75" s="8">
        <f t="shared" si="4"/>
        <v>6.4999999999999929</v>
      </c>
      <c r="B75" s="8">
        <f t="shared" ref="B75:B138" si="5">(A75*PI())/180</f>
        <v>0.11344640137963129</v>
      </c>
      <c r="C75" s="8">
        <f t="shared" ref="C75:C138" si="6">((TAN((PI()/4)+(B75/2)))^2)^2</f>
        <v>1.5757984965809451</v>
      </c>
      <c r="D75" s="8">
        <f t="shared" ref="D75:D138" si="7">((TAN((PI()/4)+(B75/2)))^2) * EXP(PI()*TAN(B75))</f>
        <v>1.795566072419035</v>
      </c>
      <c r="E75" s="8">
        <f t="shared" ref="E75:E138" si="8">((TAN((PI()/4)+(B75/2)))^2) * EXP(PI()*TAN(B75))</f>
        <v>1.795566072419035</v>
      </c>
    </row>
    <row r="76" spans="1:5">
      <c r="A76" s="8">
        <f t="shared" ref="A76:A139" si="9">A75+0.1</f>
        <v>6.5999999999999925</v>
      </c>
      <c r="B76" s="8">
        <f t="shared" si="5"/>
        <v>0.11519173063162561</v>
      </c>
      <c r="C76" s="8">
        <f t="shared" si="6"/>
        <v>1.5869109254080203</v>
      </c>
      <c r="D76" s="8">
        <f t="shared" si="7"/>
        <v>1.8119241160119619</v>
      </c>
      <c r="E76" s="8">
        <f t="shared" si="8"/>
        <v>1.8119241160119619</v>
      </c>
    </row>
    <row r="77" spans="1:5">
      <c r="A77" s="8">
        <f t="shared" si="9"/>
        <v>6.6999999999999922</v>
      </c>
      <c r="B77" s="8">
        <f t="shared" si="5"/>
        <v>0.11693705988361995</v>
      </c>
      <c r="C77" s="8">
        <f t="shared" si="6"/>
        <v>1.5981039864299986</v>
      </c>
      <c r="D77" s="8">
        <f t="shared" si="7"/>
        <v>1.828436586188517</v>
      </c>
      <c r="E77" s="8">
        <f t="shared" si="8"/>
        <v>1.828436586188517</v>
      </c>
    </row>
    <row r="78" spans="1:5">
      <c r="A78" s="8">
        <f t="shared" si="9"/>
        <v>6.7999999999999918</v>
      </c>
      <c r="B78" s="8">
        <f t="shared" si="5"/>
        <v>0.11868238913561427</v>
      </c>
      <c r="C78" s="8">
        <f t="shared" si="6"/>
        <v>1.6093783156523267</v>
      </c>
      <c r="D78" s="8">
        <f t="shared" si="7"/>
        <v>1.8451050735770473</v>
      </c>
      <c r="E78" s="8">
        <f t="shared" si="8"/>
        <v>1.8451050735770473</v>
      </c>
    </row>
    <row r="79" spans="1:5">
      <c r="A79" s="8">
        <f t="shared" si="9"/>
        <v>6.8999999999999915</v>
      </c>
      <c r="B79" s="8">
        <f t="shared" si="5"/>
        <v>0.12042771838760859</v>
      </c>
      <c r="C79" s="8">
        <f t="shared" si="6"/>
        <v>1.6207345546994509</v>
      </c>
      <c r="D79" s="8">
        <f t="shared" si="7"/>
        <v>1.86193118715273</v>
      </c>
      <c r="E79" s="8">
        <f t="shared" si="8"/>
        <v>1.86193118715273</v>
      </c>
    </row>
    <row r="80" spans="1:5">
      <c r="A80" s="8">
        <f t="shared" si="9"/>
        <v>6.9999999999999911</v>
      </c>
      <c r="B80" s="8">
        <f t="shared" si="5"/>
        <v>0.12217304763960291</v>
      </c>
      <c r="C80" s="8">
        <f t="shared" si="6"/>
        <v>1.632173350870616</v>
      </c>
      <c r="D80" s="8">
        <f t="shared" si="7"/>
        <v>1.8789165544747415</v>
      </c>
      <c r="E80" s="8">
        <f t="shared" si="8"/>
        <v>1.8789165544747415</v>
      </c>
    </row>
    <row r="81" spans="1:5">
      <c r="A81" s="8">
        <f t="shared" si="9"/>
        <v>7.0999999999999908</v>
      </c>
      <c r="B81" s="8">
        <f t="shared" si="5"/>
        <v>0.12391837689159722</v>
      </c>
      <c r="C81" s="8">
        <f t="shared" si="6"/>
        <v>1.6436953571962543</v>
      </c>
      <c r="D81" s="8">
        <f t="shared" si="7"/>
        <v>1.8960628219268227</v>
      </c>
      <c r="E81" s="8">
        <f t="shared" si="8"/>
        <v>1.8960628219268227</v>
      </c>
    </row>
    <row r="82" spans="1:5">
      <c r="A82" s="8">
        <f t="shared" si="9"/>
        <v>7.1999999999999904</v>
      </c>
      <c r="B82" s="8">
        <f t="shared" si="5"/>
        <v>0.12566370614359157</v>
      </c>
      <c r="C82" s="8">
        <f t="shared" si="6"/>
        <v>1.6553012324950096</v>
      </c>
      <c r="D82" s="8">
        <f t="shared" si="7"/>
        <v>1.9133716549613053</v>
      </c>
      <c r="E82" s="8">
        <f t="shared" si="8"/>
        <v>1.9133716549613053</v>
      </c>
    </row>
    <row r="83" spans="1:5">
      <c r="A83" s="8">
        <f t="shared" si="9"/>
        <v>7.2999999999999901</v>
      </c>
      <c r="B83" s="8">
        <f t="shared" si="5"/>
        <v>0.12740903539558587</v>
      </c>
      <c r="C83" s="8">
        <f t="shared" si="6"/>
        <v>1.6669916414314023</v>
      </c>
      <c r="D83" s="8">
        <f t="shared" si="7"/>
        <v>1.9308447383466645</v>
      </c>
      <c r="E83" s="8">
        <f t="shared" si="8"/>
        <v>1.9308447383466645</v>
      </c>
    </row>
    <row r="84" spans="1:5">
      <c r="A84" s="8">
        <f t="shared" si="9"/>
        <v>7.3999999999999897</v>
      </c>
      <c r="B84" s="8">
        <f t="shared" si="5"/>
        <v>0.12915436464758021</v>
      </c>
      <c r="C84" s="8">
        <f t="shared" si="6"/>
        <v>1.6787672545741128</v>
      </c>
      <c r="D84" s="8">
        <f t="shared" si="7"/>
        <v>1.9484837764186267</v>
      </c>
      <c r="E84" s="8">
        <f t="shared" si="8"/>
        <v>1.9484837764186267</v>
      </c>
    </row>
    <row r="85" spans="1:5">
      <c r="A85" s="8">
        <f t="shared" si="9"/>
        <v>7.4999999999999893</v>
      </c>
      <c r="B85" s="8">
        <f t="shared" si="5"/>
        <v>0.13089969389957454</v>
      </c>
      <c r="C85" s="8">
        <f t="shared" si="6"/>
        <v>1.6906287484549434</v>
      </c>
      <c r="D85" s="8">
        <f t="shared" si="7"/>
        <v>1.9662904933349272</v>
      </c>
      <c r="E85" s="8">
        <f t="shared" si="8"/>
        <v>1.9662904933349272</v>
      </c>
    </row>
    <row r="86" spans="1:5">
      <c r="A86" s="8">
        <f t="shared" si="9"/>
        <v>7.599999999999989</v>
      </c>
      <c r="B86" s="8">
        <f t="shared" si="5"/>
        <v>0.13264502315156884</v>
      </c>
      <c r="C86" s="8">
        <f t="shared" si="6"/>
        <v>1.7025768056284123</v>
      </c>
      <c r="D86" s="8">
        <f t="shared" si="7"/>
        <v>1.9842666333337373</v>
      </c>
      <c r="E86" s="8">
        <f t="shared" si="8"/>
        <v>1.9842666333337373</v>
      </c>
    </row>
    <row r="87" spans="1:5">
      <c r="A87" s="8">
        <f t="shared" si="9"/>
        <v>7.6999999999999886</v>
      </c>
      <c r="B87" s="8">
        <f t="shared" si="5"/>
        <v>0.13439035240356317</v>
      </c>
      <c r="C87" s="8">
        <f t="shared" si="6"/>
        <v>1.7146121147320221</v>
      </c>
      <c r="D87" s="8">
        <f t="shared" si="7"/>
        <v>2.0024139609958449</v>
      </c>
      <c r="E87" s="8">
        <f t="shared" si="8"/>
        <v>2.0024139609958449</v>
      </c>
    </row>
    <row r="88" spans="1:5">
      <c r="A88" s="8">
        <f t="shared" si="9"/>
        <v>7.7999999999999883</v>
      </c>
      <c r="B88" s="8">
        <f t="shared" si="5"/>
        <v>0.13613568165555751</v>
      </c>
      <c r="C88" s="8">
        <f t="shared" si="6"/>
        <v>1.7267353705471997</v>
      </c>
      <c r="D88" s="8">
        <f t="shared" si="7"/>
        <v>2.0207342615106376</v>
      </c>
      <c r="E88" s="8">
        <f t="shared" si="8"/>
        <v>2.0207342615106376</v>
      </c>
    </row>
    <row r="89" spans="1:5">
      <c r="A89" s="8">
        <f t="shared" si="9"/>
        <v>7.8999999999999879</v>
      </c>
      <c r="B89" s="8">
        <f t="shared" si="5"/>
        <v>0.13788101090755184</v>
      </c>
      <c r="C89" s="8">
        <f t="shared" si="6"/>
        <v>1.7389472740609233</v>
      </c>
      <c r="D89" s="8">
        <f t="shared" si="7"/>
        <v>2.0392293409459574</v>
      </c>
      <c r="E89" s="8">
        <f t="shared" si="8"/>
        <v>2.0392293409459574</v>
      </c>
    </row>
    <row r="90" spans="1:5">
      <c r="A90" s="8">
        <f t="shared" si="9"/>
        <v>7.9999999999999876</v>
      </c>
      <c r="B90" s="8">
        <f t="shared" si="5"/>
        <v>0.13962634015954614</v>
      </c>
      <c r="C90" s="8">
        <f t="shared" si="6"/>
        <v>1.7512485325280271</v>
      </c>
      <c r="D90" s="8">
        <f t="shared" si="7"/>
        <v>2.0579010265218756</v>
      </c>
      <c r="E90" s="8">
        <f t="shared" si="8"/>
        <v>2.0579010265218756</v>
      </c>
    </row>
    <row r="91" spans="1:5">
      <c r="A91" s="8">
        <f t="shared" si="9"/>
        <v>8.0999999999999872</v>
      </c>
      <c r="B91" s="8">
        <f t="shared" si="5"/>
        <v>0.14137166941154047</v>
      </c>
      <c r="C91" s="8">
        <f t="shared" si="6"/>
        <v>1.7636398595342164</v>
      </c>
      <c r="D91" s="8">
        <f t="shared" si="7"/>
        <v>2.0767511668884659</v>
      </c>
      <c r="E91" s="8">
        <f t="shared" si="8"/>
        <v>2.0767511668884659</v>
      </c>
    </row>
    <row r="92" spans="1:5">
      <c r="A92" s="8">
        <f t="shared" si="9"/>
        <v>8.1999999999999869</v>
      </c>
      <c r="B92" s="8">
        <f t="shared" si="5"/>
        <v>0.14311699866353478</v>
      </c>
      <c r="C92" s="8">
        <f t="shared" si="6"/>
        <v>1.776121975059777</v>
      </c>
      <c r="D92" s="8">
        <f t="shared" si="7"/>
        <v>2.0957816324076246</v>
      </c>
      <c r="E92" s="8">
        <f t="shared" si="8"/>
        <v>2.0957816324076246</v>
      </c>
    </row>
    <row r="93" spans="1:5">
      <c r="A93" s="8">
        <f t="shared" si="9"/>
        <v>8.2999999999999865</v>
      </c>
      <c r="B93" s="8">
        <f t="shared" si="5"/>
        <v>0.14486232791552911</v>
      </c>
      <c r="C93" s="8">
        <f t="shared" si="6"/>
        <v>1.7886956055440157</v>
      </c>
      <c r="D93" s="8">
        <f t="shared" si="7"/>
        <v>2.1149943154390236</v>
      </c>
      <c r="E93" s="8">
        <f t="shared" si="8"/>
        <v>2.1149943154390236</v>
      </c>
    </row>
    <row r="94" spans="1:5">
      <c r="A94" s="8">
        <f t="shared" si="9"/>
        <v>8.3999999999999861</v>
      </c>
      <c r="B94" s="8">
        <f t="shared" si="5"/>
        <v>0.14660765716752344</v>
      </c>
      <c r="C94" s="8">
        <f t="shared" si="6"/>
        <v>1.8013614839504071</v>
      </c>
      <c r="D94" s="8">
        <f t="shared" si="7"/>
        <v>2.1343911306302368</v>
      </c>
      <c r="E94" s="8">
        <f t="shared" si="8"/>
        <v>2.1343911306302368</v>
      </c>
    </row>
    <row r="95" spans="1:5">
      <c r="A95" s="8">
        <f t="shared" si="9"/>
        <v>8.4999999999999858</v>
      </c>
      <c r="B95" s="8">
        <f t="shared" si="5"/>
        <v>0.14835298641951777</v>
      </c>
      <c r="C95" s="8">
        <f t="shared" si="6"/>
        <v>1.8141203498324918</v>
      </c>
      <c r="D95" s="8">
        <f t="shared" si="7"/>
        <v>2.1539740152111309</v>
      </c>
      <c r="E95" s="8">
        <f t="shared" si="8"/>
        <v>2.1539740152111309</v>
      </c>
    </row>
    <row r="96" spans="1:5">
      <c r="A96" s="8">
        <f t="shared" si="9"/>
        <v>8.5999999999999854</v>
      </c>
      <c r="B96" s="8">
        <f t="shared" si="5"/>
        <v>0.15009831567151208</v>
      </c>
      <c r="C96" s="8">
        <f t="shared" si="6"/>
        <v>1.8269729494005074</v>
      </c>
      <c r="D96" s="8">
        <f t="shared" si="7"/>
        <v>2.1737449292925746</v>
      </c>
      <c r="E96" s="8">
        <f t="shared" si="8"/>
        <v>2.1737449292925746</v>
      </c>
    </row>
    <row r="97" spans="1:5">
      <c r="A97" s="8">
        <f t="shared" si="9"/>
        <v>8.6999999999999851</v>
      </c>
      <c r="B97" s="8">
        <f t="shared" si="5"/>
        <v>0.15184364492350641</v>
      </c>
      <c r="C97" s="8">
        <f t="shared" si="6"/>
        <v>1.8399200355887657</v>
      </c>
      <c r="D97" s="8">
        <f t="shared" si="7"/>
        <v>2.1937058561695406</v>
      </c>
      <c r="E97" s="8">
        <f t="shared" si="8"/>
        <v>2.1937058561695406</v>
      </c>
    </row>
    <row r="98" spans="1:5">
      <c r="A98" s="8">
        <f t="shared" si="9"/>
        <v>8.7999999999999847</v>
      </c>
      <c r="B98" s="8">
        <f t="shared" si="5"/>
        <v>0.15358897417550071</v>
      </c>
      <c r="C98" s="8">
        <f t="shared" si="6"/>
        <v>1.8529623681238079</v>
      </c>
      <c r="D98" s="8">
        <f t="shared" si="7"/>
        <v>2.2138588026286752</v>
      </c>
      <c r="E98" s="8">
        <f t="shared" si="8"/>
        <v>2.2138588026286752</v>
      </c>
    </row>
    <row r="99" spans="1:5">
      <c r="A99" s="8">
        <f t="shared" si="9"/>
        <v>8.8999999999999844</v>
      </c>
      <c r="B99" s="8">
        <f t="shared" si="5"/>
        <v>0.15533430342749505</v>
      </c>
      <c r="C99" s="8">
        <f t="shared" si="6"/>
        <v>1.8661007135933132</v>
      </c>
      <c r="D99" s="8">
        <f t="shared" si="7"/>
        <v>2.2342057992604016</v>
      </c>
      <c r="E99" s="8">
        <f t="shared" si="8"/>
        <v>2.2342057992604016</v>
      </c>
    </row>
    <row r="100" spans="1:5">
      <c r="A100" s="8">
        <f t="shared" si="9"/>
        <v>8.999999999999984</v>
      </c>
      <c r="B100" s="8">
        <f t="shared" si="5"/>
        <v>0.15707963267948938</v>
      </c>
      <c r="C100" s="8">
        <f t="shared" si="6"/>
        <v>1.8793358455158049</v>
      </c>
      <c r="D100" s="8">
        <f t="shared" si="7"/>
        <v>2.2547489007756378</v>
      </c>
      <c r="E100" s="8">
        <f t="shared" si="8"/>
        <v>2.2547489007756378</v>
      </c>
    </row>
    <row r="101" spans="1:5">
      <c r="A101" s="8">
        <f t="shared" si="9"/>
        <v>9.0999999999999837</v>
      </c>
      <c r="B101" s="8">
        <f t="shared" si="5"/>
        <v>0.15882496193148371</v>
      </c>
      <c r="C101" s="8">
        <f t="shared" si="6"/>
        <v>1.8926685444111231</v>
      </c>
      <c r="D101" s="8">
        <f t="shared" si="7"/>
        <v>2.2754901863271906</v>
      </c>
      <c r="E101" s="8">
        <f t="shared" si="8"/>
        <v>2.2754901863271906</v>
      </c>
    </row>
    <row r="102" spans="1:5">
      <c r="A102" s="8">
        <f t="shared" si="9"/>
        <v>9.1999999999999833</v>
      </c>
      <c r="B102" s="8">
        <f t="shared" si="5"/>
        <v>0.16057029118347801</v>
      </c>
      <c r="C102" s="8">
        <f t="shared" si="6"/>
        <v>1.9060995978717292</v>
      </c>
      <c r="D102" s="8">
        <f t="shared" si="7"/>
        <v>2.2964317598359267</v>
      </c>
      <c r="E102" s="8">
        <f t="shared" si="8"/>
        <v>2.2964317598359267</v>
      </c>
    </row>
    <row r="103" spans="1:5">
      <c r="A103" s="8">
        <f t="shared" si="9"/>
        <v>9.2999999999999829</v>
      </c>
      <c r="B103" s="8">
        <f t="shared" si="5"/>
        <v>0.16231562043547235</v>
      </c>
      <c r="C103" s="8">
        <f t="shared" si="6"/>
        <v>1.9196298006347903</v>
      </c>
      <c r="D103" s="8">
        <f t="shared" si="7"/>
        <v>2.3175757503217689</v>
      </c>
      <c r="E103" s="8">
        <f t="shared" si="8"/>
        <v>2.3175757503217689</v>
      </c>
    </row>
    <row r="104" spans="1:5">
      <c r="A104" s="8">
        <f t="shared" si="9"/>
        <v>9.3999999999999826</v>
      </c>
      <c r="B104" s="8">
        <f t="shared" si="5"/>
        <v>0.16406094968746668</v>
      </c>
      <c r="C104" s="8">
        <f t="shared" si="6"/>
        <v>1.9332599546551013</v>
      </c>
      <c r="D104" s="8">
        <f t="shared" si="7"/>
        <v>2.3389243122396204</v>
      </c>
      <c r="E104" s="8">
        <f t="shared" si="8"/>
        <v>2.3389243122396204</v>
      </c>
    </row>
    <row r="105" spans="1:5">
      <c r="A105" s="8">
        <f t="shared" si="9"/>
        <v>9.4999999999999822</v>
      </c>
      <c r="B105" s="8">
        <f t="shared" si="5"/>
        <v>0.16580627893946101</v>
      </c>
      <c r="C105" s="8">
        <f t="shared" si="6"/>
        <v>1.9469908691788345</v>
      </c>
      <c r="D105" s="8">
        <f t="shared" si="7"/>
        <v>2.360479625820282</v>
      </c>
      <c r="E105" s="8">
        <f t="shared" si="8"/>
        <v>2.360479625820282</v>
      </c>
    </row>
    <row r="106" spans="1:5">
      <c r="A106" s="8">
        <f t="shared" si="9"/>
        <v>9.5999999999999819</v>
      </c>
      <c r="B106" s="8">
        <f t="shared" si="5"/>
        <v>0.16755160819145531</v>
      </c>
      <c r="C106" s="8">
        <f t="shared" si="6"/>
        <v>1.9608233608181302</v>
      </c>
      <c r="D106" s="8">
        <f t="shared" si="7"/>
        <v>2.3822438974164601</v>
      </c>
      <c r="E106" s="8">
        <f t="shared" si="8"/>
        <v>2.3822438974164601</v>
      </c>
    </row>
    <row r="107" spans="1:5">
      <c r="A107" s="8">
        <f t="shared" si="9"/>
        <v>9.6999999999999815</v>
      </c>
      <c r="B107" s="8">
        <f t="shared" si="5"/>
        <v>0.16929693744344965</v>
      </c>
      <c r="C107" s="8">
        <f t="shared" si="6"/>
        <v>1.9747582536265318</v>
      </c>
      <c r="D107" s="8">
        <f t="shared" si="7"/>
        <v>2.404219359853927</v>
      </c>
      <c r="E107" s="8">
        <f t="shared" si="8"/>
        <v>2.404219359853927</v>
      </c>
    </row>
    <row r="108" spans="1:5">
      <c r="A108" s="8">
        <f t="shared" si="9"/>
        <v>9.7999999999999812</v>
      </c>
      <c r="B108" s="8">
        <f t="shared" si="5"/>
        <v>0.17104226669544395</v>
      </c>
      <c r="C108" s="8">
        <f t="shared" si="6"/>
        <v>1.9887963791752978</v>
      </c>
      <c r="D108" s="8">
        <f t="shared" si="7"/>
        <v>2.4264082727879419</v>
      </c>
      <c r="E108" s="8">
        <f t="shared" si="8"/>
        <v>2.4264082727879419</v>
      </c>
    </row>
    <row r="109" spans="1:5">
      <c r="A109" s="8">
        <f t="shared" si="9"/>
        <v>9.8999999999999808</v>
      </c>
      <c r="B109" s="8">
        <f t="shared" si="5"/>
        <v>0.17278759594743828</v>
      </c>
      <c r="C109" s="8">
        <f t="shared" si="6"/>
        <v>2.0029385766305778</v>
      </c>
      <c r="D109" s="8">
        <f t="shared" si="7"/>
        <v>2.4488129230650046</v>
      </c>
      <c r="E109" s="8">
        <f t="shared" si="8"/>
        <v>2.4488129230650046</v>
      </c>
    </row>
    <row r="110" spans="1:5">
      <c r="A110" s="8">
        <f t="shared" si="9"/>
        <v>9.9999999999999805</v>
      </c>
      <c r="B110" s="8">
        <f t="shared" si="5"/>
        <v>0.17453292519943261</v>
      </c>
      <c r="C110" s="8">
        <f t="shared" si="6"/>
        <v>2.0171856928314673</v>
      </c>
      <c r="D110" s="8">
        <f t="shared" si="7"/>
        <v>2.4714356250900273</v>
      </c>
      <c r="E110" s="8">
        <f t="shared" si="8"/>
        <v>2.4714356250900273</v>
      </c>
    </row>
    <row r="111" spans="1:5">
      <c r="A111" s="8">
        <f t="shared" si="9"/>
        <v>10.09999999999998</v>
      </c>
      <c r="B111" s="8">
        <f t="shared" si="5"/>
        <v>0.17627825445142695</v>
      </c>
      <c r="C111" s="8">
        <f t="shared" si="6"/>
        <v>2.031538582368976</v>
      </c>
      <c r="D111" s="8">
        <f t="shared" si="7"/>
        <v>2.4942787211990343</v>
      </c>
      <c r="E111" s="8">
        <f t="shared" si="8"/>
        <v>2.4942787211990343</v>
      </c>
    </row>
    <row r="112" spans="1:5">
      <c r="A112" s="8">
        <f t="shared" si="9"/>
        <v>10.19999999999998</v>
      </c>
      <c r="B112" s="8">
        <f t="shared" si="5"/>
        <v>0.17802358370342128</v>
      </c>
      <c r="C112" s="8">
        <f t="shared" si="6"/>
        <v>2.0459981076658824</v>
      </c>
      <c r="D112" s="8">
        <f t="shared" si="7"/>
        <v>2.5173445820374494</v>
      </c>
      <c r="E112" s="8">
        <f t="shared" si="8"/>
        <v>2.5173445820374494</v>
      </c>
    </row>
    <row r="113" spans="1:5">
      <c r="A113" s="8">
        <f t="shared" si="9"/>
        <v>10.299999999999979</v>
      </c>
      <c r="B113" s="8">
        <f t="shared" si="5"/>
        <v>0.17976891295541558</v>
      </c>
      <c r="C113" s="8">
        <f t="shared" si="6"/>
        <v>2.0605651390575273</v>
      </c>
      <c r="D113" s="8">
        <f t="shared" si="7"/>
        <v>2.5406356069440985</v>
      </c>
      <c r="E113" s="8">
        <f t="shared" si="8"/>
        <v>2.5406356069440985</v>
      </c>
    </row>
    <row r="114" spans="1:5">
      <c r="A114" s="8">
        <f t="shared" si="9"/>
        <v>10.399999999999979</v>
      </c>
      <c r="B114" s="8">
        <f t="shared" si="5"/>
        <v>0.18151424220740991</v>
      </c>
      <c r="C114" s="8">
        <f t="shared" si="6"/>
        <v>2.0752405548735218</v>
      </c>
      <c r="D114" s="8">
        <f t="shared" si="7"/>
        <v>2.5641542243409954</v>
      </c>
      <c r="E114" s="8">
        <f t="shared" si="8"/>
        <v>2.5641542243409954</v>
      </c>
    </row>
    <row r="115" spans="1:5">
      <c r="A115" s="8">
        <f t="shared" si="9"/>
        <v>10.499999999999979</v>
      </c>
      <c r="B115" s="8">
        <f t="shared" si="5"/>
        <v>0.18325957145940422</v>
      </c>
      <c r="C115" s="8">
        <f t="shared" si="6"/>
        <v>2.0900252415204053</v>
      </c>
      <c r="D115" s="8">
        <f t="shared" si="7"/>
        <v>2.5879028921290157</v>
      </c>
      <c r="E115" s="8">
        <f t="shared" si="8"/>
        <v>2.5879028921290157</v>
      </c>
    </row>
    <row r="116" spans="1:5">
      <c r="A116" s="8">
        <f t="shared" si="9"/>
        <v>10.599999999999978</v>
      </c>
      <c r="B116" s="8">
        <f t="shared" si="5"/>
        <v>0.18500490071139855</v>
      </c>
      <c r="C116" s="8">
        <f t="shared" si="6"/>
        <v>2.1049200935652514</v>
      </c>
      <c r="D116" s="8">
        <f t="shared" si="7"/>
        <v>2.6118840980895608</v>
      </c>
      <c r="E116" s="8">
        <f t="shared" si="8"/>
        <v>2.6118840980895608</v>
      </c>
    </row>
    <row r="117" spans="1:5">
      <c r="A117" s="8">
        <f t="shared" si="9"/>
        <v>10.699999999999978</v>
      </c>
      <c r="B117" s="8">
        <f t="shared" si="5"/>
        <v>0.18675022996339288</v>
      </c>
      <c r="C117" s="8">
        <f t="shared" si="6"/>
        <v>2.1199260138202596</v>
      </c>
      <c r="D117" s="8">
        <f t="shared" si="7"/>
        <v>2.6361003602923163</v>
      </c>
      <c r="E117" s="8">
        <f t="shared" si="8"/>
        <v>2.6361003602923163</v>
      </c>
    </row>
    <row r="118" spans="1:5">
      <c r="A118" s="8">
        <f t="shared" si="9"/>
        <v>10.799999999999978</v>
      </c>
      <c r="B118" s="8">
        <f t="shared" si="5"/>
        <v>0.18849555921538719</v>
      </c>
      <c r="C118" s="8">
        <f t="shared" si="6"/>
        <v>2.1350439134282895</v>
      </c>
      <c r="D118" s="8">
        <f t="shared" si="7"/>
        <v>2.660554227509178</v>
      </c>
      <c r="E118" s="8">
        <f t="shared" si="8"/>
        <v>2.660554227509178</v>
      </c>
    </row>
    <row r="119" spans="1:5">
      <c r="A119" s="8">
        <f t="shared" si="9"/>
        <v>10.899999999999977</v>
      </c>
      <c r="B119" s="8">
        <f t="shared" si="5"/>
        <v>0.19024088846738152</v>
      </c>
      <c r="C119" s="8">
        <f t="shared" si="6"/>
        <v>2.1502747119494265</v>
      </c>
      <c r="D119" s="8">
        <f t="shared" si="7"/>
        <v>2.6852482796344965</v>
      </c>
      <c r="E119" s="8">
        <f t="shared" si="8"/>
        <v>2.6852482796344965</v>
      </c>
    </row>
    <row r="120" spans="1:5">
      <c r="A120" s="8">
        <f t="shared" si="9"/>
        <v>10.999999999999977</v>
      </c>
      <c r="B120" s="8">
        <f t="shared" si="5"/>
        <v>0.19198621771937582</v>
      </c>
      <c r="C120" s="8">
        <f t="shared" si="6"/>
        <v>2.1656193374485198</v>
      </c>
      <c r="D120" s="8">
        <f t="shared" si="7"/>
        <v>2.7101851281116955</v>
      </c>
      <c r="E120" s="8">
        <f t="shared" si="8"/>
        <v>2.7101851281116955</v>
      </c>
    </row>
    <row r="121" spans="1:5">
      <c r="A121" s="8">
        <f t="shared" si="9"/>
        <v>11.099999999999977</v>
      </c>
      <c r="B121" s="8">
        <f t="shared" si="5"/>
        <v>0.19373154697137018</v>
      </c>
      <c r="C121" s="8">
        <f t="shared" si="6"/>
        <v>2.1810787265837615</v>
      </c>
      <c r="D121" s="8">
        <f t="shared" si="7"/>
        <v>2.7353674163664148</v>
      </c>
      <c r="E121" s="8">
        <f t="shared" si="8"/>
        <v>2.7353674163664148</v>
      </c>
    </row>
    <row r="122" spans="1:5">
      <c r="A122" s="8">
        <f t="shared" si="9"/>
        <v>11.199999999999976</v>
      </c>
      <c r="B122" s="8">
        <f t="shared" si="5"/>
        <v>0.19547687622336446</v>
      </c>
      <c r="C122" s="8">
        <f t="shared" si="6"/>
        <v>2.196653824696281</v>
      </c>
      <c r="D122" s="8">
        <f t="shared" si="7"/>
        <v>2.7607978202462538</v>
      </c>
      <c r="E122" s="8">
        <f t="shared" si="8"/>
        <v>2.7607978202462538</v>
      </c>
    </row>
    <row r="123" spans="1:5">
      <c r="A123" s="8">
        <f t="shared" si="9"/>
        <v>11.299999999999976</v>
      </c>
      <c r="B123" s="8">
        <f t="shared" si="5"/>
        <v>0.19722220547535882</v>
      </c>
      <c r="C123" s="8">
        <f t="shared" si="6"/>
        <v>2.2123455859007755</v>
      </c>
      <c r="D123" s="8">
        <f t="shared" si="7"/>
        <v>2.7864790484672399</v>
      </c>
      <c r="E123" s="8">
        <f t="shared" si="8"/>
        <v>2.7864790484672399</v>
      </c>
    </row>
    <row r="124" spans="1:5">
      <c r="A124" s="8">
        <f t="shared" si="9"/>
        <v>11.399999999999975</v>
      </c>
      <c r="B124" s="8">
        <f t="shared" si="5"/>
        <v>0.19896753472735315</v>
      </c>
      <c r="C124" s="8">
        <f t="shared" si="6"/>
        <v>2.2281549731772285</v>
      </c>
      <c r="D124" s="8">
        <f t="shared" si="7"/>
        <v>2.8124138430671537</v>
      </c>
      <c r="E124" s="8">
        <f t="shared" si="8"/>
        <v>2.8124138430671537</v>
      </c>
    </row>
    <row r="125" spans="1:5">
      <c r="A125" s="8">
        <f t="shared" si="9"/>
        <v>11.499999999999975</v>
      </c>
      <c r="B125" s="8">
        <f t="shared" si="5"/>
        <v>0.20071286397934746</v>
      </c>
      <c r="C125" s="8">
        <f t="shared" si="6"/>
        <v>2.2440829584636623</v>
      </c>
      <c r="D125" s="8">
        <f t="shared" si="7"/>
        <v>2.8386049798657824</v>
      </c>
      <c r="E125" s="8">
        <f t="shared" si="8"/>
        <v>2.8386049798657824</v>
      </c>
    </row>
    <row r="126" spans="1:5">
      <c r="A126" s="8">
        <f t="shared" si="9"/>
        <v>11.599999999999975</v>
      </c>
      <c r="B126" s="8">
        <f t="shared" si="5"/>
        <v>0.20245819323134179</v>
      </c>
      <c r="C126" s="8">
        <f t="shared" si="6"/>
        <v>2.2601305227500004</v>
      </c>
      <c r="D126" s="8">
        <f t="shared" si="7"/>
        <v>2.8650552689322693</v>
      </c>
      <c r="E126" s="8">
        <f t="shared" si="8"/>
        <v>2.8650552689322693</v>
      </c>
    </row>
    <row r="127" spans="1:5">
      <c r="A127" s="8">
        <f t="shared" si="9"/>
        <v>11.699999999999974</v>
      </c>
      <c r="B127" s="8">
        <f t="shared" si="5"/>
        <v>0.20420352248333609</v>
      </c>
      <c r="C127" s="8">
        <f t="shared" si="6"/>
        <v>2.2762986561730068</v>
      </c>
      <c r="D127" s="8">
        <f t="shared" si="7"/>
        <v>2.8917675550596322</v>
      </c>
      <c r="E127" s="8">
        <f t="shared" si="8"/>
        <v>2.8917675550596322</v>
      </c>
    </row>
    <row r="128" spans="1:5">
      <c r="A128" s="8">
        <f t="shared" si="9"/>
        <v>11.799999999999974</v>
      </c>
      <c r="B128" s="8">
        <f t="shared" si="5"/>
        <v>0.20594885173533042</v>
      </c>
      <c r="C128" s="8">
        <f t="shared" si="6"/>
        <v>2.2925883581123698</v>
      </c>
      <c r="D128" s="8">
        <f t="shared" si="7"/>
        <v>2.9187447182466215</v>
      </c>
      <c r="E128" s="8">
        <f t="shared" si="8"/>
        <v>2.9187447182466215</v>
      </c>
    </row>
    <row r="129" spans="1:5">
      <c r="A129" s="8">
        <f t="shared" si="9"/>
        <v>11.899999999999974</v>
      </c>
      <c r="B129" s="8">
        <f t="shared" si="5"/>
        <v>0.20769418098732476</v>
      </c>
      <c r="C129" s="8">
        <f t="shared" si="6"/>
        <v>2.3090006372878675</v>
      </c>
      <c r="D129" s="8">
        <f t="shared" si="7"/>
        <v>2.9459896741869884</v>
      </c>
      <c r="E129" s="8">
        <f t="shared" si="8"/>
        <v>2.9459896741869884</v>
      </c>
    </row>
    <row r="130" spans="1:5">
      <c r="A130" s="8">
        <f t="shared" si="9"/>
        <v>11.999999999999973</v>
      </c>
      <c r="B130" s="8">
        <f t="shared" si="5"/>
        <v>0.20943951023931906</v>
      </c>
      <c r="C130" s="8">
        <f t="shared" si="6"/>
        <v>2.3255365118577189</v>
      </c>
      <c r="D130" s="8">
        <f t="shared" si="7"/>
        <v>2.9735053747663369</v>
      </c>
      <c r="E130" s="8">
        <f t="shared" si="8"/>
        <v>2.9735053747663369</v>
      </c>
    </row>
    <row r="131" spans="1:5">
      <c r="A131" s="8">
        <f t="shared" si="9"/>
        <v>12.099999999999973</v>
      </c>
      <c r="B131" s="8">
        <f t="shared" si="5"/>
        <v>0.21118483949131342</v>
      </c>
      <c r="C131" s="8">
        <f t="shared" si="6"/>
        <v>2.3421970095180673</v>
      </c>
      <c r="D131" s="8">
        <f t="shared" si="7"/>
        <v>3.0012948085666653</v>
      </c>
      <c r="E131" s="8">
        <f t="shared" si="8"/>
        <v>3.0012948085666653</v>
      </c>
    </row>
    <row r="132" spans="1:5">
      <c r="A132" s="8">
        <f t="shared" si="9"/>
        <v>12.199999999999973</v>
      </c>
      <c r="B132" s="8">
        <f t="shared" si="5"/>
        <v>0.2129301687433077</v>
      </c>
      <c r="C132" s="8">
        <f t="shared" si="6"/>
        <v>2.3589831676036339</v>
      </c>
      <c r="D132" s="8">
        <f t="shared" si="7"/>
        <v>3.0293610013787231</v>
      </c>
      <c r="E132" s="8">
        <f t="shared" si="8"/>
        <v>3.0293610013787231</v>
      </c>
    </row>
    <row r="133" spans="1:5">
      <c r="A133" s="8">
        <f t="shared" si="9"/>
        <v>12.299999999999972</v>
      </c>
      <c r="B133" s="8">
        <f t="shared" si="5"/>
        <v>0.21467549799530206</v>
      </c>
      <c r="C133" s="8">
        <f t="shared" si="6"/>
        <v>2.3758960331895738</v>
      </c>
      <c r="D133" s="8">
        <f t="shared" si="7"/>
        <v>3.0577070167223419</v>
      </c>
      <c r="E133" s="8">
        <f t="shared" si="8"/>
        <v>3.0577070167223419</v>
      </c>
    </row>
    <row r="134" spans="1:5">
      <c r="A134" s="8">
        <f t="shared" si="9"/>
        <v>12.399999999999972</v>
      </c>
      <c r="B134" s="8">
        <f t="shared" si="5"/>
        <v>0.21642082724729639</v>
      </c>
      <c r="C134" s="8">
        <f t="shared" si="6"/>
        <v>2.3929366631945146</v>
      </c>
      <c r="D134" s="8">
        <f t="shared" si="7"/>
        <v>3.0863359563748398</v>
      </c>
      <c r="E134" s="8">
        <f t="shared" si="8"/>
        <v>3.0863359563748398</v>
      </c>
    </row>
    <row r="135" spans="1:5">
      <c r="A135" s="8">
        <f t="shared" si="9"/>
        <v>12.499999999999972</v>
      </c>
      <c r="B135" s="8">
        <f t="shared" si="5"/>
        <v>0.21816615649929069</v>
      </c>
      <c r="C135" s="8">
        <f t="shared" si="6"/>
        <v>2.4101061244848325</v>
      </c>
      <c r="D135" s="8">
        <f t="shared" si="7"/>
        <v>3.1152509609076842</v>
      </c>
      <c r="E135" s="8">
        <f t="shared" si="8"/>
        <v>3.1152509609076842</v>
      </c>
    </row>
    <row r="136" spans="1:5">
      <c r="A136" s="8">
        <f t="shared" si="9"/>
        <v>12.599999999999971</v>
      </c>
      <c r="B136" s="8">
        <f t="shared" si="5"/>
        <v>0.21991148575128502</v>
      </c>
      <c r="C136" s="8">
        <f t="shared" si="6"/>
        <v>2.4274054939801468</v>
      </c>
      <c r="D136" s="8">
        <f t="shared" si="7"/>
        <v>3.1444552102315049</v>
      </c>
      <c r="E136" s="8">
        <f t="shared" si="8"/>
        <v>3.1444552102315049</v>
      </c>
    </row>
    <row r="137" spans="1:5">
      <c r="A137" s="8">
        <f t="shared" si="9"/>
        <v>12.699999999999971</v>
      </c>
      <c r="B137" s="8">
        <f t="shared" si="5"/>
        <v>0.22165681500327933</v>
      </c>
      <c r="C137" s="8">
        <f t="shared" si="6"/>
        <v>2.4448358587600745</v>
      </c>
      <c r="D137" s="8">
        <f t="shared" si="7"/>
        <v>3.1739519241496481</v>
      </c>
      <c r="E137" s="8">
        <f t="shared" si="8"/>
        <v>3.1739519241496481</v>
      </c>
    </row>
    <row r="138" spans="1:5">
      <c r="A138" s="8">
        <f t="shared" si="9"/>
        <v>12.799999999999971</v>
      </c>
      <c r="B138" s="8">
        <f t="shared" si="5"/>
        <v>0.22340214425527366</v>
      </c>
      <c r="C138" s="8">
        <f t="shared" si="6"/>
        <v>2.4623983161722398</v>
      </c>
      <c r="D138" s="8">
        <f t="shared" si="7"/>
        <v>3.2037443629203723</v>
      </c>
      <c r="E138" s="8">
        <f t="shared" si="8"/>
        <v>3.2037443629203723</v>
      </c>
    </row>
    <row r="139" spans="1:5">
      <c r="A139" s="8">
        <f t="shared" si="9"/>
        <v>12.89999999999997</v>
      </c>
      <c r="B139" s="8">
        <f t="shared" ref="B139:B202" si="10">(A139*PI())/180</f>
        <v>0.22514747350726799</v>
      </c>
      <c r="C139" s="8">
        <f t="shared" ref="C139:C202" si="11">((TAN((PI()/4)+(B139/2)))^2)^2</f>
        <v>2.4800939739415875</v>
      </c>
      <c r="D139" s="8">
        <f t="shared" ref="D139:D202" si="12">((TAN((PI()/4)+(B139/2)))^2) * EXP(PI()*TAN(B139))</f>
        <v>3.2338358278278867</v>
      </c>
      <c r="E139" s="8">
        <f t="shared" ref="E139:E202" si="13">((TAN((PI()/4)+(B139/2)))^2) * EXP(PI()*TAN(B139))</f>
        <v>3.2338358278278867</v>
      </c>
    </row>
    <row r="140" spans="1:5">
      <c r="A140" s="8">
        <f t="shared" ref="A140:A203" si="14">A139+0.1</f>
        <v>12.99999999999997</v>
      </c>
      <c r="B140" s="8">
        <f t="shared" si="10"/>
        <v>0.2268928027592623</v>
      </c>
      <c r="C140" s="8">
        <f t="shared" si="11"/>
        <v>2.4979239502809629</v>
      </c>
      <c r="D140" s="8">
        <f t="shared" si="12"/>
        <v>3.2642296617623234</v>
      </c>
      <c r="E140" s="8">
        <f t="shared" si="13"/>
        <v>3.2642296617623234</v>
      </c>
    </row>
    <row r="141" spans="1:5">
      <c r="A141" s="8">
        <f t="shared" si="14"/>
        <v>13.099999999999969</v>
      </c>
      <c r="B141" s="8">
        <f t="shared" si="10"/>
        <v>0.22863813201125666</v>
      </c>
      <c r="C141" s="8">
        <f t="shared" si="11"/>
        <v>2.5158893740030557</v>
      </c>
      <c r="D141" s="8">
        <f t="shared" si="12"/>
        <v>3.2949292498088742</v>
      </c>
      <c r="E141" s="8">
        <f t="shared" si="13"/>
        <v>3.2949292498088742</v>
      </c>
    </row>
    <row r="142" spans="1:5">
      <c r="A142" s="8">
        <f t="shared" si="14"/>
        <v>13.199999999999969</v>
      </c>
      <c r="B142" s="8">
        <f t="shared" si="10"/>
        <v>0.23038346126325093</v>
      </c>
      <c r="C142" s="8">
        <f t="shared" si="11"/>
        <v>2.5339913846336186</v>
      </c>
      <c r="D142" s="8">
        <f t="shared" si="12"/>
        <v>3.3259380198461583</v>
      </c>
      <c r="E142" s="8">
        <f t="shared" si="13"/>
        <v>3.3259380198461583</v>
      </c>
    </row>
    <row r="143" spans="1:5">
      <c r="A143" s="8">
        <f t="shared" si="14"/>
        <v>13.299999999999969</v>
      </c>
      <c r="B143" s="8">
        <f t="shared" si="10"/>
        <v>0.23212879051524529</v>
      </c>
      <c r="C143" s="8">
        <f t="shared" si="11"/>
        <v>2.5522311325261033</v>
      </c>
      <c r="D143" s="8">
        <f t="shared" si="12"/>
        <v>3.3572594431540854</v>
      </c>
      <c r="E143" s="8">
        <f t="shared" si="13"/>
        <v>3.3572594431540854</v>
      </c>
    </row>
    <row r="144" spans="1:5">
      <c r="A144" s="8">
        <f t="shared" si="14"/>
        <v>13.399999999999968</v>
      </c>
      <c r="B144" s="8">
        <f t="shared" si="10"/>
        <v>0.23387411976723962</v>
      </c>
      <c r="C144" s="8">
        <f t="shared" si="11"/>
        <v>2.5706097789776052</v>
      </c>
      <c r="D144" s="8">
        <f t="shared" si="12"/>
        <v>3.3888970350312699</v>
      </c>
      <c r="E144" s="8">
        <f t="shared" si="13"/>
        <v>3.3888970350312699</v>
      </c>
    </row>
    <row r="145" spans="1:5">
      <c r="A145" s="8">
        <f t="shared" si="14"/>
        <v>13.499999999999968</v>
      </c>
      <c r="B145" s="8">
        <f t="shared" si="10"/>
        <v>0.23561944901923393</v>
      </c>
      <c r="C145" s="8">
        <f t="shared" si="11"/>
        <v>2.5891284963462482</v>
      </c>
      <c r="D145" s="8">
        <f t="shared" si="12"/>
        <v>3.4208543554222701</v>
      </c>
      <c r="E145" s="8">
        <f t="shared" si="13"/>
        <v>3.4208543554222701</v>
      </c>
    </row>
    <row r="146" spans="1:5">
      <c r="A146" s="8">
        <f t="shared" si="14"/>
        <v>13.599999999999968</v>
      </c>
      <c r="B146" s="8">
        <f t="shared" si="10"/>
        <v>0.23736477827122826</v>
      </c>
      <c r="C146" s="8">
        <f t="shared" si="11"/>
        <v>2.6077884681699355</v>
      </c>
      <c r="D146" s="8">
        <f t="shared" si="12"/>
        <v>3.4531350095547322</v>
      </c>
      <c r="E146" s="8">
        <f t="shared" si="13"/>
        <v>3.4531350095547322</v>
      </c>
    </row>
    <row r="147" spans="1:5">
      <c r="A147" s="8">
        <f t="shared" si="14"/>
        <v>13.699999999999967</v>
      </c>
      <c r="B147" s="8">
        <f t="shared" si="10"/>
        <v>0.23911010752322256</v>
      </c>
      <c r="C147" s="8">
        <f t="shared" si="11"/>
        <v>2.6265908892865499</v>
      </c>
      <c r="D147" s="8">
        <f t="shared" si="12"/>
        <v>3.4857426485866698</v>
      </c>
      <c r="E147" s="8">
        <f t="shared" si="13"/>
        <v>3.4857426485866698</v>
      </c>
    </row>
    <row r="148" spans="1:5">
      <c r="A148" s="8">
        <f t="shared" si="14"/>
        <v>13.799999999999967</v>
      </c>
      <c r="B148" s="8">
        <f t="shared" si="10"/>
        <v>0.2408554367752169</v>
      </c>
      <c r="C148" s="8">
        <f t="shared" si="11"/>
        <v>2.6455369659555941</v>
      </c>
      <c r="D148" s="8">
        <f t="shared" si="12"/>
        <v>3.5186809702640454</v>
      </c>
      <c r="E148" s="8">
        <f t="shared" si="13"/>
        <v>3.5186809702640454</v>
      </c>
    </row>
    <row r="149" spans="1:5">
      <c r="A149" s="8">
        <f t="shared" si="14"/>
        <v>13.899999999999967</v>
      </c>
      <c r="B149" s="8">
        <f t="shared" si="10"/>
        <v>0.2426007660272112</v>
      </c>
      <c r="C149" s="8">
        <f t="shared" si="11"/>
        <v>2.6646279159812756</v>
      </c>
      <c r="D149" s="8">
        <f t="shared" si="12"/>
        <v>3.5519537195887945</v>
      </c>
      <c r="E149" s="8">
        <f t="shared" si="13"/>
        <v>3.5519537195887945</v>
      </c>
    </row>
    <row r="150" spans="1:5">
      <c r="A150" s="8">
        <f t="shared" si="14"/>
        <v>13.999999999999966</v>
      </c>
      <c r="B150" s="8">
        <f t="shared" si="10"/>
        <v>0.24434609527920553</v>
      </c>
      <c r="C150" s="8">
        <f t="shared" si="11"/>
        <v>2.6838649688371077</v>
      </c>
      <c r="D150" s="8">
        <f t="shared" si="12"/>
        <v>3.5855646894975535</v>
      </c>
      <c r="E150" s="8">
        <f t="shared" si="13"/>
        <v>3.5855646894975535</v>
      </c>
    </row>
    <row r="151" spans="1:5">
      <c r="A151" s="8">
        <f t="shared" si="14"/>
        <v>14.099999999999966</v>
      </c>
      <c r="B151" s="8">
        <f t="shared" si="10"/>
        <v>0.24609142453119986</v>
      </c>
      <c r="C151" s="8">
        <f t="shared" si="11"/>
        <v>2.7032493657919847</v>
      </c>
      <c r="D151" s="8">
        <f t="shared" si="12"/>
        <v>3.6195177215512011</v>
      </c>
      <c r="E151" s="8">
        <f t="shared" si="13"/>
        <v>3.6195177215512011</v>
      </c>
    </row>
    <row r="152" spans="1:5">
      <c r="A152" s="8">
        <f t="shared" si="14"/>
        <v>14.199999999999966</v>
      </c>
      <c r="B152" s="8">
        <f t="shared" si="10"/>
        <v>0.24783675378319417</v>
      </c>
      <c r="C152" s="8">
        <f t="shared" si="11"/>
        <v>2.7227823600377925</v>
      </c>
      <c r="D152" s="8">
        <f t="shared" si="12"/>
        <v>3.6538167066354461</v>
      </c>
      <c r="E152" s="8">
        <f t="shared" si="13"/>
        <v>3.6538167066354461</v>
      </c>
    </row>
    <row r="153" spans="1:5">
      <c r="A153" s="8">
        <f t="shared" si="14"/>
        <v>14.299999999999965</v>
      </c>
      <c r="B153" s="8">
        <f t="shared" si="10"/>
        <v>0.24958208303518853</v>
      </c>
      <c r="C153" s="8">
        <f t="shared" si="11"/>
        <v>2.7424652168185526</v>
      </c>
      <c r="D153" s="8">
        <f t="shared" si="12"/>
        <v>3.6884655856726543</v>
      </c>
      <c r="E153" s="8">
        <f t="shared" si="13"/>
        <v>3.6884655856726543</v>
      </c>
    </row>
    <row r="154" spans="1:5">
      <c r="A154" s="8">
        <f t="shared" si="14"/>
        <v>14.399999999999965</v>
      </c>
      <c r="B154" s="8">
        <f t="shared" si="10"/>
        <v>0.25132741228718281</v>
      </c>
      <c r="C154" s="8">
        <f t="shared" si="11"/>
        <v>2.7622992135611528</v>
      </c>
      <c r="D154" s="8">
        <f t="shared" si="12"/>
        <v>3.7234683503450974</v>
      </c>
      <c r="E154" s="8">
        <f t="shared" si="13"/>
        <v>3.7234683503450974</v>
      </c>
    </row>
    <row r="155" spans="1:5">
      <c r="A155" s="8">
        <f t="shared" si="14"/>
        <v>14.499999999999964</v>
      </c>
      <c r="B155" s="8">
        <f t="shared" si="10"/>
        <v>0.25307274153917714</v>
      </c>
      <c r="C155" s="8">
        <f t="shared" si="11"/>
        <v>2.7822856400076192</v>
      </c>
      <c r="D155" s="8">
        <f t="shared" si="12"/>
        <v>3.7588290438298344</v>
      </c>
      <c r="E155" s="8">
        <f t="shared" si="13"/>
        <v>3.7588290438298344</v>
      </c>
    </row>
    <row r="156" spans="1:5">
      <c r="A156" s="8">
        <f t="shared" si="14"/>
        <v>14.599999999999964</v>
      </c>
      <c r="B156" s="8">
        <f t="shared" si="10"/>
        <v>0.25481807079117147</v>
      </c>
      <c r="C156" s="8">
        <f t="shared" si="11"/>
        <v>2.8024257983490521</v>
      </c>
      <c r="D156" s="8">
        <f t="shared" si="12"/>
        <v>3.7945517615454483</v>
      </c>
      <c r="E156" s="8">
        <f t="shared" si="13"/>
        <v>3.7945517615454483</v>
      </c>
    </row>
    <row r="157" spans="1:5">
      <c r="A157" s="8">
        <f t="shared" si="14"/>
        <v>14.699999999999964</v>
      </c>
      <c r="B157" s="8">
        <f t="shared" si="10"/>
        <v>0.2565634000431658</v>
      </c>
      <c r="C157" s="8">
        <f t="shared" si="11"/>
        <v>2.8227210033611394</v>
      </c>
      <c r="D157" s="8">
        <f t="shared" si="12"/>
        <v>3.8306406519108109</v>
      </c>
      <c r="E157" s="8">
        <f t="shared" si="13"/>
        <v>3.8306406519108109</v>
      </c>
    </row>
    <row r="158" spans="1:5">
      <c r="A158" s="8">
        <f t="shared" si="14"/>
        <v>14.799999999999963</v>
      </c>
      <c r="B158" s="8">
        <f t="shared" si="10"/>
        <v>0.25830872929516013</v>
      </c>
      <c r="C158" s="8">
        <f t="shared" si="11"/>
        <v>2.8431725825413361</v>
      </c>
      <c r="D158" s="8">
        <f t="shared" si="12"/>
        <v>3.8670999171161222</v>
      </c>
      <c r="E158" s="8">
        <f t="shared" si="13"/>
        <v>3.8670999171161222</v>
      </c>
    </row>
    <row r="159" spans="1:5">
      <c r="A159" s="8">
        <f t="shared" si="14"/>
        <v>14.899999999999963</v>
      </c>
      <c r="B159" s="8">
        <f t="shared" si="10"/>
        <v>0.26005405854715441</v>
      </c>
      <c r="C159" s="8">
        <f t="shared" si="11"/>
        <v>2.8637818762477223</v>
      </c>
      <c r="D159" s="8">
        <f t="shared" si="12"/>
        <v>3.9039338139064266</v>
      </c>
      <c r="E159" s="8">
        <f t="shared" si="13"/>
        <v>3.9039338139064266</v>
      </c>
    </row>
    <row r="160" spans="1:5">
      <c r="A160" s="8">
        <f t="shared" si="14"/>
        <v>14.999999999999963</v>
      </c>
      <c r="B160" s="8">
        <f t="shared" si="10"/>
        <v>0.2617993877991488</v>
      </c>
      <c r="C160" s="8">
        <f t="shared" si="11"/>
        <v>2.8845502378395542</v>
      </c>
      <c r="D160" s="8">
        <f t="shared" si="12"/>
        <v>3.9411466543778522</v>
      </c>
      <c r="E160" s="8">
        <f t="shared" si="13"/>
        <v>3.9411466543778522</v>
      </c>
    </row>
    <row r="161" spans="1:5">
      <c r="A161" s="8">
        <f t="shared" si="14"/>
        <v>15.099999999999962</v>
      </c>
      <c r="B161" s="8">
        <f t="shared" si="10"/>
        <v>0.26354471705114313</v>
      </c>
      <c r="C161" s="8">
        <f t="shared" si="11"/>
        <v>2.9054790338195291</v>
      </c>
      <c r="D161" s="8">
        <f t="shared" si="12"/>
        <v>3.9787428067867556</v>
      </c>
      <c r="E161" s="8">
        <f t="shared" si="13"/>
        <v>3.9787428067867556</v>
      </c>
    </row>
    <row r="162" spans="1:5">
      <c r="A162" s="8">
        <f t="shared" si="14"/>
        <v>15.199999999999962</v>
      </c>
      <c r="B162" s="8">
        <f t="shared" si="10"/>
        <v>0.26529004630313741</v>
      </c>
      <c r="C162" s="8">
        <f t="shared" si="11"/>
        <v>2.9265696439777718</v>
      </c>
      <c r="D162" s="8">
        <f t="shared" si="12"/>
        <v>4.0167266963720429</v>
      </c>
      <c r="E162" s="8">
        <f t="shared" si="13"/>
        <v>4.0167266963720429</v>
      </c>
    </row>
    <row r="163" spans="1:5">
      <c r="A163" s="8">
        <f t="shared" si="14"/>
        <v>15.299999999999962</v>
      </c>
      <c r="B163" s="8">
        <f t="shared" si="10"/>
        <v>0.26703537555513174</v>
      </c>
      <c r="C163" s="8">
        <f t="shared" si="11"/>
        <v>2.94782346153763</v>
      </c>
      <c r="D163" s="8">
        <f t="shared" si="12"/>
        <v>4.0551028061909049</v>
      </c>
      <c r="E163" s="8">
        <f t="shared" si="13"/>
        <v>4.0551028061909049</v>
      </c>
    </row>
    <row r="164" spans="1:5">
      <c r="A164" s="8">
        <f t="shared" si="14"/>
        <v>15.399999999999961</v>
      </c>
      <c r="B164" s="8">
        <f t="shared" si="10"/>
        <v>0.26878070480712607</v>
      </c>
      <c r="C164" s="8">
        <f t="shared" si="11"/>
        <v>2.969241893303205</v>
      </c>
      <c r="D164" s="8">
        <f t="shared" si="12"/>
        <v>4.093875677968156</v>
      </c>
      <c r="E164" s="8">
        <f t="shared" si="13"/>
        <v>4.093875677968156</v>
      </c>
    </row>
    <row r="165" spans="1:5">
      <c r="A165" s="8">
        <f t="shared" si="14"/>
        <v>15.499999999999961</v>
      </c>
      <c r="B165" s="8">
        <f t="shared" si="10"/>
        <v>0.2705260340591204</v>
      </c>
      <c r="C165" s="8">
        <f t="shared" si="11"/>
        <v>2.9908263598087359</v>
      </c>
      <c r="D165" s="8">
        <f t="shared" si="12"/>
        <v>4.1330499129595015</v>
      </c>
      <c r="E165" s="8">
        <f t="shared" si="13"/>
        <v>4.1330499129595015</v>
      </c>
    </row>
    <row r="166" spans="1:5">
      <c r="A166" s="8">
        <f t="shared" si="14"/>
        <v>15.599999999999961</v>
      </c>
      <c r="B166" s="8">
        <f t="shared" si="10"/>
        <v>0.27227136331111473</v>
      </c>
      <c r="C166" s="8">
        <f t="shared" si="11"/>
        <v>3.0125782954697975</v>
      </c>
      <c r="D166" s="8">
        <f t="shared" si="12"/>
        <v>4.1726301728289084</v>
      </c>
      <c r="E166" s="8">
        <f t="shared" si="13"/>
        <v>4.1726301728289084</v>
      </c>
    </row>
    <row r="167" spans="1:5">
      <c r="A167" s="8">
        <f t="shared" si="14"/>
        <v>15.69999999999996</v>
      </c>
      <c r="B167" s="8">
        <f t="shared" si="10"/>
        <v>0.27401669256310901</v>
      </c>
      <c r="C167" s="8">
        <f t="shared" si="11"/>
        <v>3.0344991487363693</v>
      </c>
      <c r="D167" s="8">
        <f t="shared" si="12"/>
        <v>4.2126211805403848</v>
      </c>
      <c r="E167" s="8">
        <f t="shared" si="13"/>
        <v>4.2126211805403848</v>
      </c>
    </row>
    <row r="168" spans="1:5">
      <c r="A168" s="8">
        <f t="shared" si="14"/>
        <v>15.79999999999996</v>
      </c>
      <c r="B168" s="8">
        <f t="shared" si="10"/>
        <v>0.2757620218151034</v>
      </c>
      <c r="C168" s="8">
        <f t="shared" si="11"/>
        <v>3.0565903822477818</v>
      </c>
      <c r="D168" s="8">
        <f t="shared" si="12"/>
        <v>4.2530277212644014</v>
      </c>
      <c r="E168" s="8">
        <f t="shared" si="13"/>
        <v>4.2530277212644014</v>
      </c>
    </row>
    <row r="169" spans="1:5">
      <c r="A169" s="8">
        <f t="shared" si="14"/>
        <v>15.899999999999959</v>
      </c>
      <c r="B169" s="8">
        <f t="shared" si="10"/>
        <v>0.27750735106709767</v>
      </c>
      <c r="C169" s="8">
        <f t="shared" si="11"/>
        <v>3.0788534729895964</v>
      </c>
      <c r="D169" s="8">
        <f t="shared" si="12"/>
        <v>4.2938546432992375</v>
      </c>
      <c r="E169" s="8">
        <f t="shared" si="13"/>
        <v>4.2938546432992375</v>
      </c>
    </row>
    <row r="170" spans="1:5">
      <c r="A170" s="8">
        <f t="shared" si="14"/>
        <v>15.999999999999959</v>
      </c>
      <c r="B170" s="8">
        <f t="shared" si="10"/>
        <v>0.27925268031909201</v>
      </c>
      <c r="C170" s="8">
        <f t="shared" si="11"/>
        <v>3.1012899124523963</v>
      </c>
      <c r="D170" s="8">
        <f t="shared" si="12"/>
        <v>4.3351068590075084</v>
      </c>
      <c r="E170" s="8">
        <f t="shared" si="13"/>
        <v>4.3351068590075084</v>
      </c>
    </row>
    <row r="171" spans="1:5">
      <c r="A171" s="8">
        <f t="shared" si="14"/>
        <v>16.099999999999959</v>
      </c>
      <c r="B171" s="8">
        <f t="shared" si="10"/>
        <v>0.28099800957108634</v>
      </c>
      <c r="C171" s="8">
        <f t="shared" si="11"/>
        <v>3.1239012067925653</v>
      </c>
      <c r="D171" s="8">
        <f t="shared" si="12"/>
        <v>4.3767893457681524</v>
      </c>
      <c r="E171" s="8">
        <f t="shared" si="13"/>
        <v>4.3767893457681524</v>
      </c>
    </row>
    <row r="172" spans="1:5">
      <c r="A172" s="8">
        <f t="shared" si="14"/>
        <v>16.19999999999996</v>
      </c>
      <c r="B172" s="8">
        <f t="shared" si="10"/>
        <v>0.28274333882308067</v>
      </c>
      <c r="C172" s="8">
        <f t="shared" si="11"/>
        <v>3.1466888769950443</v>
      </c>
      <c r="D172" s="8">
        <f t="shared" si="12"/>
        <v>4.4189071469441723</v>
      </c>
      <c r="E172" s="8">
        <f t="shared" si="13"/>
        <v>4.4189071469441723</v>
      </c>
    </row>
    <row r="173" spans="1:5">
      <c r="A173" s="8">
        <f t="shared" si="14"/>
        <v>16.299999999999962</v>
      </c>
      <c r="B173" s="8">
        <f t="shared" si="10"/>
        <v>0.284488668075075</v>
      </c>
      <c r="C173" s="8">
        <f t="shared" si="11"/>
        <v>3.1696544590381253</v>
      </c>
      <c r="D173" s="8">
        <f t="shared" si="12"/>
        <v>4.4614653728664049</v>
      </c>
      <c r="E173" s="8">
        <f t="shared" si="13"/>
        <v>4.4614653728664049</v>
      </c>
    </row>
    <row r="174" spans="1:5">
      <c r="A174" s="8">
        <f t="shared" si="14"/>
        <v>16.399999999999963</v>
      </c>
      <c r="B174" s="8">
        <f t="shared" si="10"/>
        <v>0.28623399732706939</v>
      </c>
      <c r="C174" s="8">
        <f t="shared" si="11"/>
        <v>3.1927995040602766</v>
      </c>
      <c r="D174" s="8">
        <f t="shared" si="12"/>
        <v>4.5044692018336132</v>
      </c>
      <c r="E174" s="8">
        <f t="shared" si="13"/>
        <v>4.5044692018336132</v>
      </c>
    </row>
    <row r="175" spans="1:5">
      <c r="A175" s="8">
        <f t="shared" si="14"/>
        <v>16.499999999999964</v>
      </c>
      <c r="B175" s="8">
        <f t="shared" si="10"/>
        <v>0.28797932657906372</v>
      </c>
      <c r="C175" s="8">
        <f t="shared" si="11"/>
        <v>3.2161255785290432</v>
      </c>
      <c r="D175" s="8">
        <f t="shared" si="12"/>
        <v>4.5479238811291918</v>
      </c>
      <c r="E175" s="8">
        <f t="shared" si="13"/>
        <v>4.5479238811291918</v>
      </c>
    </row>
    <row r="176" spans="1:5">
      <c r="A176" s="8">
        <f t="shared" si="14"/>
        <v>16.599999999999966</v>
      </c>
      <c r="B176" s="8">
        <f t="shared" si="10"/>
        <v>0.28972465583105811</v>
      </c>
      <c r="C176" s="8">
        <f t="shared" si="11"/>
        <v>3.2396342644120626</v>
      </c>
      <c r="D176" s="8">
        <f t="shared" si="12"/>
        <v>4.5918347280548177</v>
      </c>
      <c r="E176" s="8">
        <f t="shared" si="13"/>
        <v>4.5918347280548177</v>
      </c>
    </row>
    <row r="177" spans="1:5">
      <c r="A177" s="8">
        <f t="shared" si="14"/>
        <v>16.699999999999967</v>
      </c>
      <c r="B177" s="8">
        <f t="shared" si="10"/>
        <v>0.29146998508305244</v>
      </c>
      <c r="C177" s="8">
        <f t="shared" si="11"/>
        <v>3.2633271593502187</v>
      </c>
      <c r="D177" s="8">
        <f t="shared" si="12"/>
        <v>4.6362071309813366</v>
      </c>
      <c r="E177" s="8">
        <f t="shared" si="13"/>
        <v>4.6362071309813366</v>
      </c>
    </row>
    <row r="178" spans="1:5">
      <c r="A178" s="8">
        <f t="shared" si="14"/>
        <v>16.799999999999969</v>
      </c>
      <c r="B178" s="8">
        <f t="shared" si="10"/>
        <v>0.29321531433504683</v>
      </c>
      <c r="C178" s="8">
        <f t="shared" si="11"/>
        <v>3.2872058768329295</v>
      </c>
      <c r="D178" s="8">
        <f t="shared" si="12"/>
        <v>4.6810465504171814</v>
      </c>
      <c r="E178" s="8">
        <f t="shared" si="13"/>
        <v>4.6810465504171814</v>
      </c>
    </row>
    <row r="179" spans="1:5">
      <c r="A179" s="8">
        <f t="shared" si="14"/>
        <v>16.89999999999997</v>
      </c>
      <c r="B179" s="8">
        <f t="shared" si="10"/>
        <v>0.29496064358704116</v>
      </c>
      <c r="C179" s="8">
        <f t="shared" si="11"/>
        <v>3.311272046375664</v>
      </c>
      <c r="D179" s="8">
        <f t="shared" si="12"/>
        <v>4.7263585200946956</v>
      </c>
      <c r="E179" s="8">
        <f t="shared" si="13"/>
        <v>4.7263585200946956</v>
      </c>
    </row>
    <row r="180" spans="1:5">
      <c r="A180" s="8">
        <f t="shared" si="14"/>
        <v>16.999999999999972</v>
      </c>
      <c r="B180" s="8">
        <f t="shared" si="10"/>
        <v>0.29670597283903555</v>
      </c>
      <c r="C180" s="8">
        <f t="shared" si="11"/>
        <v>3.335527313699663</v>
      </c>
      <c r="D180" s="8">
        <f t="shared" si="12"/>
        <v>4.7721486480746593</v>
      </c>
      <c r="E180" s="8">
        <f t="shared" si="13"/>
        <v>4.7721486480746593</v>
      </c>
    </row>
    <row r="181" spans="1:5">
      <c r="A181" s="8">
        <f t="shared" si="14"/>
        <v>17.099999999999973</v>
      </c>
      <c r="B181" s="8">
        <f t="shared" si="10"/>
        <v>0.29845130209102988</v>
      </c>
      <c r="C181" s="8">
        <f t="shared" si="11"/>
        <v>3.3599733409139101</v>
      </c>
      <c r="D181" s="8">
        <f t="shared" si="12"/>
        <v>4.8184226178693388</v>
      </c>
      <c r="E181" s="8">
        <f t="shared" si="13"/>
        <v>4.8184226178693388</v>
      </c>
    </row>
    <row r="182" spans="1:5">
      <c r="A182" s="8">
        <f t="shared" si="14"/>
        <v>17.199999999999974</v>
      </c>
      <c r="B182" s="8">
        <f t="shared" si="10"/>
        <v>0.30019663134302427</v>
      </c>
      <c r="C182" s="8">
        <f t="shared" si="11"/>
        <v>3.384611806699398</v>
      </c>
      <c r="D182" s="8">
        <f t="shared" si="12"/>
        <v>4.8651861895844544</v>
      </c>
      <c r="E182" s="8">
        <f t="shared" si="13"/>
        <v>4.8651861895844544</v>
      </c>
    </row>
    <row r="183" spans="1:5">
      <c r="A183" s="8">
        <f t="shared" si="14"/>
        <v>17.299999999999976</v>
      </c>
      <c r="B183" s="8">
        <f t="shared" si="10"/>
        <v>0.3019419605950186</v>
      </c>
      <c r="C183" s="8">
        <f t="shared" si="11"/>
        <v>3.4094444064957132</v>
      </c>
      <c r="D183" s="8">
        <f t="shared" si="12"/>
        <v>4.9124452010803585</v>
      </c>
      <c r="E183" s="8">
        <f t="shared" si="13"/>
        <v>4.9124452010803585</v>
      </c>
    </row>
    <row r="184" spans="1:5">
      <c r="A184" s="8">
        <f t="shared" si="14"/>
        <v>17.399999999999977</v>
      </c>
      <c r="B184" s="8">
        <f t="shared" si="10"/>
        <v>0.30368728984701293</v>
      </c>
      <c r="C184" s="8">
        <f t="shared" si="11"/>
        <v>3.4344728526899635</v>
      </c>
      <c r="D184" s="8">
        <f t="shared" si="12"/>
        <v>4.9602055691528291</v>
      </c>
      <c r="E184" s="8">
        <f t="shared" si="13"/>
        <v>4.9602055691528291</v>
      </c>
    </row>
    <row r="185" spans="1:5">
      <c r="A185" s="8">
        <f t="shared" si="14"/>
        <v>17.499999999999979</v>
      </c>
      <c r="B185" s="8">
        <f t="shared" si="10"/>
        <v>0.30543261909900732</v>
      </c>
      <c r="C185" s="8">
        <f t="shared" si="11"/>
        <v>3.459698874808089</v>
      </c>
      <c r="D185" s="8">
        <f t="shared" si="12"/>
        <v>5.008473290733809</v>
      </c>
      <c r="E185" s="8">
        <f t="shared" si="13"/>
        <v>5.008473290733809</v>
      </c>
    </row>
    <row r="186" spans="1:5">
      <c r="A186" s="8">
        <f t="shared" si="14"/>
        <v>17.59999999999998</v>
      </c>
      <c r="B186" s="8">
        <f t="shared" si="10"/>
        <v>0.30717794835100165</v>
      </c>
      <c r="C186" s="8">
        <f t="shared" si="11"/>
        <v>3.4851242197085912</v>
      </c>
      <c r="D186" s="8">
        <f t="shared" si="12"/>
        <v>5.0572544441124778</v>
      </c>
      <c r="E186" s="8">
        <f t="shared" si="13"/>
        <v>5.0572544441124778</v>
      </c>
    </row>
    <row r="187" spans="1:5">
      <c r="A187" s="8">
        <f t="shared" si="14"/>
        <v>17.699999999999982</v>
      </c>
      <c r="B187" s="8">
        <f t="shared" si="10"/>
        <v>0.30892327760299604</v>
      </c>
      <c r="C187" s="8">
        <f t="shared" si="11"/>
        <v>3.5107506517787117</v>
      </c>
      <c r="D187" s="8">
        <f t="shared" si="12"/>
        <v>5.1065551901770432</v>
      </c>
      <c r="E187" s="8">
        <f t="shared" si="13"/>
        <v>5.1065551901770432</v>
      </c>
    </row>
    <row r="188" spans="1:5">
      <c r="A188" s="8">
        <f t="shared" si="14"/>
        <v>17.799999999999983</v>
      </c>
      <c r="B188" s="8">
        <f t="shared" si="10"/>
        <v>0.31066860685499037</v>
      </c>
      <c r="C188" s="8">
        <f t="shared" si="11"/>
        <v>3.5365799531330908</v>
      </c>
      <c r="D188" s="8">
        <f t="shared" si="12"/>
        <v>5.1563817736776141</v>
      </c>
      <c r="E188" s="8">
        <f t="shared" si="13"/>
        <v>5.1563817736776141</v>
      </c>
    </row>
    <row r="189" spans="1:5">
      <c r="A189" s="8">
        <f t="shared" si="14"/>
        <v>17.899999999999984</v>
      </c>
      <c r="B189" s="8">
        <f t="shared" si="10"/>
        <v>0.3124139361069847</v>
      </c>
      <c r="C189" s="8">
        <f t="shared" si="11"/>
        <v>3.5626139238149492</v>
      </c>
      <c r="D189" s="8">
        <f t="shared" si="12"/>
        <v>5.2067405245105869</v>
      </c>
      <c r="E189" s="8">
        <f t="shared" si="13"/>
        <v>5.2067405245105869</v>
      </c>
    </row>
    <row r="190" spans="1:5">
      <c r="A190" s="8">
        <f t="shared" si="14"/>
        <v>17.999999999999986</v>
      </c>
      <c r="B190" s="8">
        <f t="shared" si="10"/>
        <v>0.31415926535897909</v>
      </c>
      <c r="C190" s="8">
        <f t="shared" si="11"/>
        <v>3.5888543819998278</v>
      </c>
      <c r="D190" s="8">
        <f t="shared" si="12"/>
        <v>5.2576378590249142</v>
      </c>
      <c r="E190" s="8">
        <f t="shared" si="13"/>
        <v>5.2576378590249142</v>
      </c>
    </row>
    <row r="191" spans="1:5">
      <c r="A191" s="8">
        <f t="shared" si="14"/>
        <v>18.099999999999987</v>
      </c>
      <c r="B191" s="8">
        <f t="shared" si="10"/>
        <v>0.31590459461097342</v>
      </c>
      <c r="C191" s="8">
        <f t="shared" si="11"/>
        <v>3.6153031642018969</v>
      </c>
      <c r="D191" s="8">
        <f t="shared" si="12"/>
        <v>5.3090802813506697</v>
      </c>
      <c r="E191" s="8">
        <f t="shared" si="13"/>
        <v>5.3090802813506697</v>
      </c>
    </row>
    <row r="192" spans="1:5">
      <c r="A192" s="8">
        <f t="shared" si="14"/>
        <v>18.199999999999989</v>
      </c>
      <c r="B192" s="8">
        <f t="shared" si="10"/>
        <v>0.31764992386296775</v>
      </c>
      <c r="C192" s="8">
        <f t="shared" si="11"/>
        <v>3.6419621254829155</v>
      </c>
      <c r="D192" s="8">
        <f t="shared" si="12"/>
        <v>5.3610743847503697</v>
      </c>
      <c r="E192" s="8">
        <f t="shared" si="13"/>
        <v>5.3610743847503697</v>
      </c>
    </row>
    <row r="193" spans="1:5">
      <c r="A193" s="8">
        <f t="shared" si="14"/>
        <v>18.29999999999999</v>
      </c>
      <c r="B193" s="8">
        <f t="shared" si="10"/>
        <v>0.31939525311496214</v>
      </c>
      <c r="C193" s="8">
        <f t="shared" si="11"/>
        <v>3.6688331396638536</v>
      </c>
      <c r="D193" s="8">
        <f t="shared" si="12"/>
        <v>5.4136268529934348</v>
      </c>
      <c r="E193" s="8">
        <f t="shared" si="13"/>
        <v>5.4136268529934348</v>
      </c>
    </row>
    <row r="194" spans="1:5">
      <c r="A194" s="8">
        <f t="shared" si="14"/>
        <v>18.399999999999991</v>
      </c>
      <c r="B194" s="8">
        <f t="shared" si="10"/>
        <v>0.32114058236695647</v>
      </c>
      <c r="C194" s="8">
        <f t="shared" si="11"/>
        <v>3.6959180995391874</v>
      </c>
      <c r="D194" s="8">
        <f t="shared" si="12"/>
        <v>5.4667444617542245</v>
      </c>
      <c r="E194" s="8">
        <f t="shared" si="13"/>
        <v>5.4667444617542245</v>
      </c>
    </row>
    <row r="195" spans="1:5">
      <c r="A195" s="8">
        <f t="shared" si="14"/>
        <v>18.499999999999993</v>
      </c>
      <c r="B195" s="8">
        <f t="shared" si="10"/>
        <v>0.32288591161895086</v>
      </c>
      <c r="C195" s="8">
        <f t="shared" si="11"/>
        <v>3.7232189170939707</v>
      </c>
      <c r="D195" s="8">
        <f t="shared" si="12"/>
        <v>5.5204340800341596</v>
      </c>
      <c r="E195" s="8">
        <f t="shared" si="13"/>
        <v>5.5204340800341596</v>
      </c>
    </row>
    <row r="196" spans="1:5">
      <c r="A196" s="8">
        <f t="shared" si="14"/>
        <v>18.599999999999994</v>
      </c>
      <c r="B196" s="8">
        <f t="shared" si="10"/>
        <v>0.32463124087094519</v>
      </c>
      <c r="C196" s="8">
        <f t="shared" si="11"/>
        <v>3.7507375237236498</v>
      </c>
      <c r="D196" s="8">
        <f t="shared" si="12"/>
        <v>5.574702671608275</v>
      </c>
      <c r="E196" s="8">
        <f t="shared" si="13"/>
        <v>5.574702671608275</v>
      </c>
    </row>
    <row r="197" spans="1:5">
      <c r="A197" s="8">
        <f t="shared" si="14"/>
        <v>18.699999999999996</v>
      </c>
      <c r="B197" s="8">
        <f t="shared" si="10"/>
        <v>0.32637657012293952</v>
      </c>
      <c r="C197" s="8">
        <f t="shared" si="11"/>
        <v>3.7784758704567354</v>
      </c>
      <c r="D197" s="8">
        <f t="shared" si="12"/>
        <v>5.6295572964968121</v>
      </c>
      <c r="E197" s="8">
        <f t="shared" si="13"/>
        <v>5.6295572964968121</v>
      </c>
    </row>
    <row r="198" spans="1:5">
      <c r="A198" s="8">
        <f t="shared" si="14"/>
        <v>18.799999999999997</v>
      </c>
      <c r="B198" s="8">
        <f t="shared" si="10"/>
        <v>0.32812189937493391</v>
      </c>
      <c r="C198" s="8">
        <f t="shared" si="11"/>
        <v>3.8064359281802855</v>
      </c>
      <c r="D198" s="8">
        <f t="shared" si="12"/>
        <v>5.6850051124621643</v>
      </c>
      <c r="E198" s="8">
        <f t="shared" si="13"/>
        <v>5.6850051124621643</v>
      </c>
    </row>
    <row r="199" spans="1:5">
      <c r="A199" s="8">
        <f t="shared" si="14"/>
        <v>18.899999999999999</v>
      </c>
      <c r="B199" s="8">
        <f t="shared" si="10"/>
        <v>0.32986722862692824</v>
      </c>
      <c r="C199" s="8">
        <f t="shared" si="11"/>
        <v>3.8346196878683214</v>
      </c>
      <c r="D199" s="8">
        <f t="shared" si="12"/>
        <v>5.7410533765317888</v>
      </c>
      <c r="E199" s="8">
        <f t="shared" si="13"/>
        <v>5.7410533765317888</v>
      </c>
    </row>
    <row r="200" spans="1:5">
      <c r="A200" s="8">
        <f t="shared" si="14"/>
        <v>19</v>
      </c>
      <c r="B200" s="8">
        <f t="shared" si="10"/>
        <v>0.33161255787892258</v>
      </c>
      <c r="C200" s="8">
        <f t="shared" si="11"/>
        <v>3.8630291608131828</v>
      </c>
      <c r="D200" s="8">
        <f t="shared" si="12"/>
        <v>5.7977094465475485</v>
      </c>
      <c r="E200" s="8">
        <f t="shared" si="13"/>
        <v>5.7977094465475485</v>
      </c>
    </row>
    <row r="201" spans="1:5">
      <c r="A201" s="8">
        <f t="shared" si="14"/>
        <v>19.100000000000001</v>
      </c>
      <c r="B201" s="8">
        <f t="shared" si="10"/>
        <v>0.33335788713091696</v>
      </c>
      <c r="C201" s="8">
        <f t="shared" si="11"/>
        <v>3.8916663788598322</v>
      </c>
      <c r="D201" s="8">
        <f t="shared" si="12"/>
        <v>5.8549807827419151</v>
      </c>
      <c r="E201" s="8">
        <f t="shared" si="13"/>
        <v>5.8549807827419151</v>
      </c>
    </row>
    <row r="202" spans="1:5">
      <c r="A202" s="8">
        <f t="shared" si="14"/>
        <v>19.200000000000003</v>
      </c>
      <c r="B202" s="8">
        <f t="shared" si="10"/>
        <v>0.3351032163829113</v>
      </c>
      <c r="C202" s="8">
        <f t="shared" si="11"/>
        <v>3.9205333946432077</v>
      </c>
      <c r="D202" s="8">
        <f t="shared" si="12"/>
        <v>5.9128749493416422</v>
      </c>
      <c r="E202" s="8">
        <f t="shared" si="13"/>
        <v>5.9128749493416422</v>
      </c>
    </row>
    <row r="203" spans="1:5">
      <c r="A203" s="8">
        <f t="shared" si="14"/>
        <v>19.300000000000004</v>
      </c>
      <c r="B203" s="8">
        <f t="shared" ref="B203:B266" si="15">(A203*PI())/180</f>
        <v>0.33684854563490568</v>
      </c>
      <c r="C203" s="8">
        <f t="shared" ref="C203:C266" si="16">((TAN((PI()/4)+(B203/2)))^2)^2</f>
        <v>3.9496322818286713</v>
      </c>
      <c r="D203" s="8">
        <f t="shared" ref="D203:D266" si="17">((TAN((PI()/4)+(B203/2)))^2) * EXP(PI()*TAN(B203))</f>
        <v>5.9713996161994354</v>
      </c>
      <c r="E203" s="8">
        <f t="shared" ref="E203:E266" si="18">((TAN((PI()/4)+(B203/2)))^2) * EXP(PI()*TAN(B203))</f>
        <v>5.9713996161994354</v>
      </c>
    </row>
    <row r="204" spans="1:5">
      <c r="A204" s="8">
        <f t="shared" ref="A204:A267" si="19">A203+0.1</f>
        <v>19.400000000000006</v>
      </c>
      <c r="B204" s="8">
        <f t="shared" si="15"/>
        <v>0.33859387488690001</v>
      </c>
      <c r="C204" s="8">
        <f t="shared" si="16"/>
        <v>3.9789651353554811</v>
      </c>
      <c r="D204" s="8">
        <f t="shared" si="17"/>
        <v>6.0305625604540172</v>
      </c>
      <c r="E204" s="8">
        <f t="shared" si="18"/>
        <v>6.0305625604540172</v>
      </c>
    </row>
    <row r="205" spans="1:5">
      <c r="A205" s="8">
        <f t="shared" si="19"/>
        <v>19.500000000000007</v>
      </c>
      <c r="B205" s="8">
        <f t="shared" si="15"/>
        <v>0.34033920413889435</v>
      </c>
      <c r="C205" s="8">
        <f t="shared" si="16"/>
        <v>4.0085340716835329</v>
      </c>
      <c r="D205" s="8">
        <f t="shared" si="17"/>
        <v>6.0903716682193698</v>
      </c>
      <c r="E205" s="8">
        <f t="shared" si="18"/>
        <v>6.0903716682193698</v>
      </c>
    </row>
    <row r="206" spans="1:5">
      <c r="A206" s="8">
        <f t="shared" si="19"/>
        <v>19.600000000000009</v>
      </c>
      <c r="B206" s="8">
        <f t="shared" si="15"/>
        <v>0.34208453339088873</v>
      </c>
      <c r="C206" s="8">
        <f t="shared" si="16"/>
        <v>4.0383412290431915</v>
      </c>
      <c r="D206" s="8">
        <f t="shared" si="17"/>
        <v>6.150834936303462</v>
      </c>
      <c r="E206" s="8">
        <f t="shared" si="18"/>
        <v>6.150834936303462</v>
      </c>
    </row>
    <row r="207" spans="1:5">
      <c r="A207" s="8">
        <f t="shared" si="19"/>
        <v>19.70000000000001</v>
      </c>
      <c r="B207" s="8">
        <f t="shared" si="15"/>
        <v>0.34382986264288307</v>
      </c>
      <c r="C207" s="8">
        <f t="shared" si="16"/>
        <v>4.0683887676884725</v>
      </c>
      <c r="D207" s="8">
        <f t="shared" si="17"/>
        <v>6.2119604739572543</v>
      </c>
      <c r="E207" s="8">
        <f t="shared" si="18"/>
        <v>6.2119604739572543</v>
      </c>
    </row>
    <row r="208" spans="1:5">
      <c r="A208" s="8">
        <f t="shared" si="19"/>
        <v>19.800000000000011</v>
      </c>
      <c r="B208" s="8">
        <f t="shared" si="15"/>
        <v>0.34557519189487745</v>
      </c>
      <c r="C208" s="8">
        <f t="shared" si="16"/>
        <v>4.0986788701534191</v>
      </c>
      <c r="D208" s="8">
        <f t="shared" si="17"/>
        <v>6.2737565046543864</v>
      </c>
      <c r="E208" s="8">
        <f t="shared" si="18"/>
        <v>6.2737565046543864</v>
      </c>
    </row>
    <row r="209" spans="1:5">
      <c r="A209" s="8">
        <f t="shared" si="19"/>
        <v>19.900000000000013</v>
      </c>
      <c r="B209" s="8">
        <f t="shared" si="15"/>
        <v>0.34732052114687179</v>
      </c>
      <c r="C209" s="8">
        <f t="shared" si="16"/>
        <v>4.1292137415119026</v>
      </c>
      <c r="D209" s="8">
        <f t="shared" si="17"/>
        <v>6.3362313679022852</v>
      </c>
      <c r="E209" s="8">
        <f t="shared" si="18"/>
        <v>6.3362313679022852</v>
      </c>
    </row>
    <row r="210" spans="1:5">
      <c r="A210" s="8">
        <f t="shared" si="19"/>
        <v>20.000000000000014</v>
      </c>
      <c r="B210" s="8">
        <f t="shared" si="15"/>
        <v>0.34906585039886612</v>
      </c>
      <c r="C210" s="8">
        <f t="shared" si="16"/>
        <v>4.1599956096407729</v>
      </c>
      <c r="D210" s="8">
        <f t="shared" si="17"/>
        <v>6.3993935210852193</v>
      </c>
      <c r="E210" s="8">
        <f t="shared" si="18"/>
        <v>6.3993935210852193</v>
      </c>
    </row>
    <row r="211" spans="1:5">
      <c r="A211" s="8">
        <f t="shared" si="19"/>
        <v>20.100000000000016</v>
      </c>
      <c r="B211" s="8">
        <f t="shared" si="15"/>
        <v>0.35081117965086051</v>
      </c>
      <c r="C211" s="8">
        <f t="shared" si="16"/>
        <v>4.1910267254864362</v>
      </c>
      <c r="D211" s="8">
        <f t="shared" si="17"/>
        <v>6.4632515413399219</v>
      </c>
      <c r="E211" s="8">
        <f t="shared" si="18"/>
        <v>6.4632515413399219</v>
      </c>
    </row>
    <row r="212" spans="1:5">
      <c r="A212" s="8">
        <f t="shared" si="19"/>
        <v>20.200000000000017</v>
      </c>
      <c r="B212" s="8">
        <f t="shared" si="15"/>
        <v>0.35255650890285484</v>
      </c>
      <c r="C212" s="8">
        <f t="shared" si="16"/>
        <v>4.2223093633349507</v>
      </c>
      <c r="D212" s="8">
        <f t="shared" si="17"/>
        <v>6.5278141274644712</v>
      </c>
      <c r="E212" s="8">
        <f t="shared" si="18"/>
        <v>6.5278141274644712</v>
      </c>
    </row>
    <row r="213" spans="1:5">
      <c r="A213" s="8">
        <f t="shared" si="19"/>
        <v>20.300000000000018</v>
      </c>
      <c r="B213" s="8">
        <f t="shared" si="15"/>
        <v>0.35430183815484917</v>
      </c>
      <c r="C213" s="8">
        <f t="shared" si="16"/>
        <v>4.2538458210856529</v>
      </c>
      <c r="D213" s="8">
        <f t="shared" si="17"/>
        <v>6.5930901018610317</v>
      </c>
      <c r="E213" s="8">
        <f t="shared" si="18"/>
        <v>6.5930901018610317</v>
      </c>
    </row>
    <row r="214" spans="1:5">
      <c r="A214" s="8">
        <f t="shared" si="19"/>
        <v>20.40000000000002</v>
      </c>
      <c r="B214" s="8">
        <f t="shared" si="15"/>
        <v>0.35604716740684356</v>
      </c>
      <c r="C214" s="8">
        <f t="shared" si="16"/>
        <v>4.2856384205283629</v>
      </c>
      <c r="D214" s="8">
        <f t="shared" si="17"/>
        <v>6.6590884125131424</v>
      </c>
      <c r="E214" s="8">
        <f t="shared" si="18"/>
        <v>6.6590884125131424</v>
      </c>
    </row>
    <row r="215" spans="1:5">
      <c r="A215" s="8">
        <f t="shared" si="19"/>
        <v>20.500000000000021</v>
      </c>
      <c r="B215" s="8">
        <f t="shared" si="15"/>
        <v>0.35779249665883789</v>
      </c>
      <c r="C215" s="8">
        <f t="shared" si="16"/>
        <v>4.3176895076242392</v>
      </c>
      <c r="D215" s="8">
        <f t="shared" si="17"/>
        <v>6.725818134998188</v>
      </c>
      <c r="E215" s="8">
        <f t="shared" si="18"/>
        <v>6.725818134998188</v>
      </c>
    </row>
    <row r="216" spans="1:5">
      <c r="A216" s="8">
        <f t="shared" si="19"/>
        <v>20.600000000000023</v>
      </c>
      <c r="B216" s="8">
        <f t="shared" si="15"/>
        <v>0.35953782591083228</v>
      </c>
      <c r="C216" s="8">
        <f t="shared" si="16"/>
        <v>4.3500014527903197</v>
      </c>
      <c r="D216" s="8">
        <f t="shared" si="17"/>
        <v>6.7932884745358066</v>
      </c>
      <c r="E216" s="8">
        <f t="shared" si="18"/>
        <v>6.7932884745358066</v>
      </c>
    </row>
    <row r="217" spans="1:5">
      <c r="A217" s="8">
        <f t="shared" si="19"/>
        <v>20.700000000000024</v>
      </c>
      <c r="B217" s="8">
        <f t="shared" si="15"/>
        <v>0.36128315516282661</v>
      </c>
      <c r="C217" s="8">
        <f t="shared" si="16"/>
        <v>4.3825766511878497</v>
      </c>
      <c r="D217" s="8">
        <f t="shared" si="17"/>
        <v>6.8615087680729108</v>
      </c>
      <c r="E217" s="8">
        <f t="shared" si="18"/>
        <v>6.8615087680729108</v>
      </c>
    </row>
    <row r="218" spans="1:5">
      <c r="A218" s="8">
        <f t="shared" si="19"/>
        <v>20.800000000000026</v>
      </c>
      <c r="B218" s="8">
        <f t="shared" si="15"/>
        <v>0.363028484414821</v>
      </c>
      <c r="C218" s="8">
        <f t="shared" si="16"/>
        <v>4.4154175230143586</v>
      </c>
      <c r="D218" s="8">
        <f t="shared" si="17"/>
        <v>6.9304884864060128</v>
      </c>
      <c r="E218" s="8">
        <f t="shared" si="18"/>
        <v>6.9304884864060128</v>
      </c>
    </row>
    <row r="219" spans="1:5">
      <c r="A219" s="8">
        <f t="shared" si="19"/>
        <v>20.900000000000027</v>
      </c>
      <c r="B219" s="8">
        <f t="shared" si="15"/>
        <v>0.36477381366681533</v>
      </c>
      <c r="C219" s="8">
        <f t="shared" si="16"/>
        <v>4.4485265137996288</v>
      </c>
      <c r="D219" s="8">
        <f t="shared" si="17"/>
        <v>7.0002372363416248</v>
      </c>
      <c r="E219" s="8">
        <f t="shared" si="18"/>
        <v>7.0002372363416248</v>
      </c>
    </row>
    <row r="220" spans="1:5">
      <c r="A220" s="8">
        <f t="shared" si="19"/>
        <v>21.000000000000028</v>
      </c>
      <c r="B220" s="8">
        <f t="shared" si="15"/>
        <v>0.36651914291880971</v>
      </c>
      <c r="C220" s="8">
        <f t="shared" si="16"/>
        <v>4.4819060947055966</v>
      </c>
      <c r="D220" s="8">
        <f t="shared" si="17"/>
        <v>7.0707647628955188</v>
      </c>
      <c r="E220" s="8">
        <f t="shared" si="18"/>
        <v>7.0707647628955188</v>
      </c>
    </row>
    <row r="221" spans="1:5">
      <c r="A221" s="8">
        <f t="shared" si="19"/>
        <v>21.10000000000003</v>
      </c>
      <c r="B221" s="8">
        <f t="shared" si="15"/>
        <v>0.36826447217080405</v>
      </c>
      <c r="C221" s="8">
        <f t="shared" si="16"/>
        <v>4.5155587628301799</v>
      </c>
      <c r="D221" s="8">
        <f t="shared" si="17"/>
        <v>7.1420809515315113</v>
      </c>
      <c r="E221" s="8">
        <f t="shared" si="18"/>
        <v>7.1420809515315113</v>
      </c>
    </row>
    <row r="222" spans="1:5">
      <c r="A222" s="8">
        <f t="shared" si="19"/>
        <v>21.200000000000031</v>
      </c>
      <c r="B222" s="8">
        <f t="shared" si="15"/>
        <v>0.37000980142279838</v>
      </c>
      <c r="C222" s="8">
        <f t="shared" si="16"/>
        <v>4.5494870415151762</v>
      </c>
      <c r="D222" s="8">
        <f t="shared" si="17"/>
        <v>7.2141958304406826</v>
      </c>
      <c r="E222" s="8">
        <f t="shared" si="18"/>
        <v>7.2141958304406826</v>
      </c>
    </row>
    <row r="223" spans="1:5">
      <c r="A223" s="8">
        <f t="shared" si="19"/>
        <v>21.300000000000033</v>
      </c>
      <c r="B223" s="8">
        <f t="shared" si="15"/>
        <v>0.37175513067479277</v>
      </c>
      <c r="C223" s="8">
        <f t="shared" si="16"/>
        <v>4.5836934806582557</v>
      </c>
      <c r="D223" s="8">
        <f t="shared" si="17"/>
        <v>7.287119572861755</v>
      </c>
      <c r="E223" s="8">
        <f t="shared" si="18"/>
        <v>7.287119572861755</v>
      </c>
    </row>
    <row r="224" spans="1:5">
      <c r="A224" s="8">
        <f t="shared" si="19"/>
        <v>21.400000000000034</v>
      </c>
      <c r="B224" s="8">
        <f t="shared" si="15"/>
        <v>0.37350045992678715</v>
      </c>
      <c r="C224" s="8">
        <f t="shared" si="16"/>
        <v>4.6181806570290673</v>
      </c>
      <c r="D224" s="8">
        <f t="shared" si="17"/>
        <v>7.3608624994434377</v>
      </c>
      <c r="E224" s="8">
        <f t="shared" si="18"/>
        <v>7.3608624994434377</v>
      </c>
    </row>
    <row r="225" spans="1:5">
      <c r="A225" s="8">
        <f t="shared" si="19"/>
        <v>21.500000000000036</v>
      </c>
      <c r="B225" s="8">
        <f t="shared" si="15"/>
        <v>0.37524578917878149</v>
      </c>
      <c r="C225" s="8">
        <f t="shared" si="16"/>
        <v>4.6529511745895906</v>
      </c>
      <c r="D225" s="8">
        <f t="shared" si="17"/>
        <v>7.4354350806496514</v>
      </c>
      <c r="E225" s="8">
        <f t="shared" si="18"/>
        <v>7.4354350806496514</v>
      </c>
    </row>
    <row r="226" spans="1:5">
      <c r="A226" s="8">
        <f t="shared" si="19"/>
        <v>21.600000000000037</v>
      </c>
      <c r="B226" s="8">
        <f t="shared" si="15"/>
        <v>0.37699111843077582</v>
      </c>
      <c r="C226" s="8">
        <f t="shared" si="16"/>
        <v>4.688007664818767</v>
      </c>
      <c r="D226" s="8">
        <f t="shared" si="17"/>
        <v>7.5108479392084382</v>
      </c>
      <c r="E226" s="8">
        <f t="shared" si="18"/>
        <v>7.5108479392084382</v>
      </c>
    </row>
    <row r="227" spans="1:5">
      <c r="A227" s="8">
        <f t="shared" si="19"/>
        <v>21.700000000000038</v>
      </c>
      <c r="B227" s="8">
        <f t="shared" si="15"/>
        <v>0.37873644768277015</v>
      </c>
      <c r="C227" s="8">
        <f t="shared" si="16"/>
        <v>4.7233527870414544</v>
      </c>
      <c r="D227" s="8">
        <f t="shared" si="17"/>
        <v>7.5871118526054149</v>
      </c>
      <c r="E227" s="8">
        <f t="shared" si="18"/>
        <v>7.5871118526054149</v>
      </c>
    </row>
    <row r="228" spans="1:5">
      <c r="A228" s="8">
        <f t="shared" si="19"/>
        <v>21.80000000000004</v>
      </c>
      <c r="B228" s="8">
        <f t="shared" si="15"/>
        <v>0.38048177693476454</v>
      </c>
      <c r="C228" s="8">
        <f t="shared" si="16"/>
        <v>4.7589892287617701</v>
      </c>
      <c r="D228" s="8">
        <f t="shared" si="17"/>
        <v>7.6642377556227101</v>
      </c>
      <c r="E228" s="8">
        <f t="shared" si="18"/>
        <v>7.6642377556227101</v>
      </c>
    </row>
    <row r="229" spans="1:5">
      <c r="A229" s="8">
        <f t="shared" si="19"/>
        <v>21.900000000000041</v>
      </c>
      <c r="B229" s="8">
        <f t="shared" si="15"/>
        <v>0.38222710618675892</v>
      </c>
      <c r="C229" s="8">
        <f t="shared" si="16"/>
        <v>4.7949197060009325</v>
      </c>
      <c r="D229" s="8">
        <f t="shared" si="17"/>
        <v>7.742236742924244</v>
      </c>
      <c r="E229" s="8">
        <f t="shared" si="18"/>
        <v>7.742236742924244</v>
      </c>
    </row>
    <row r="230" spans="1:5">
      <c r="A230" s="8">
        <f t="shared" si="19"/>
        <v>22.000000000000043</v>
      </c>
      <c r="B230" s="8">
        <f t="shared" si="15"/>
        <v>0.38397243543875326</v>
      </c>
      <c r="C230" s="8">
        <f t="shared" si="16"/>
        <v>4.8311469636396378</v>
      </c>
      <c r="D230" s="8">
        <f t="shared" si="17"/>
        <v>7.8211200716883678</v>
      </c>
      <c r="E230" s="8">
        <f t="shared" si="18"/>
        <v>7.8211200716883678</v>
      </c>
    </row>
    <row r="231" spans="1:5">
      <c r="A231" s="8">
        <f t="shared" si="19"/>
        <v>22.100000000000044</v>
      </c>
      <c r="B231" s="8">
        <f t="shared" si="15"/>
        <v>0.38571776469074759</v>
      </c>
      <c r="C231" s="8">
        <f t="shared" si="16"/>
        <v>4.8676737757650024</v>
      </c>
      <c r="D231" s="8">
        <f t="shared" si="17"/>
        <v>7.9008991642887203</v>
      </c>
      <c r="E231" s="8">
        <f t="shared" si="18"/>
        <v>7.9008991642887203</v>
      </c>
    </row>
    <row r="232" spans="1:5">
      <c r="A232" s="8">
        <f t="shared" si="19"/>
        <v>22.200000000000045</v>
      </c>
      <c r="B232" s="8">
        <f t="shared" si="15"/>
        <v>0.38746309394274192</v>
      </c>
      <c r="C232" s="8">
        <f t="shared" si="16"/>
        <v>4.9045029460222098</v>
      </c>
      <c r="D232" s="8">
        <f t="shared" si="17"/>
        <v>7.9815856110243297</v>
      </c>
      <c r="E232" s="8">
        <f t="shared" si="18"/>
        <v>7.9815856110243297</v>
      </c>
    </row>
    <row r="233" spans="1:5">
      <c r="A233" s="8">
        <f t="shared" si="19"/>
        <v>22.300000000000047</v>
      </c>
      <c r="B233" s="8">
        <f t="shared" si="15"/>
        <v>0.38920842319473625</v>
      </c>
      <c r="C233" s="8">
        <f t="shared" si="16"/>
        <v>4.9416373079709004</v>
      </c>
      <c r="D233" s="8">
        <f t="shared" si="17"/>
        <v>8.0631911728999821</v>
      </c>
      <c r="E233" s="8">
        <f t="shared" si="18"/>
        <v>8.0631911728999821</v>
      </c>
    </row>
    <row r="234" spans="1:5">
      <c r="A234" s="8">
        <f t="shared" si="19"/>
        <v>22.400000000000048</v>
      </c>
      <c r="B234" s="8">
        <f t="shared" si="15"/>
        <v>0.3909537524467307</v>
      </c>
      <c r="C234" s="8">
        <f t="shared" si="16"/>
        <v>4.9790797254463577</v>
      </c>
      <c r="D234" s="8">
        <f t="shared" si="17"/>
        <v>8.1457277844577973</v>
      </c>
      <c r="E234" s="8">
        <f t="shared" si="18"/>
        <v>8.1457277844577973</v>
      </c>
    </row>
    <row r="235" spans="1:5">
      <c r="A235" s="8">
        <f t="shared" si="19"/>
        <v>22.50000000000005</v>
      </c>
      <c r="B235" s="8">
        <f t="shared" si="15"/>
        <v>0.39269908169872503</v>
      </c>
      <c r="C235" s="8">
        <f t="shared" si="16"/>
        <v>5.0168330929255323</v>
      </c>
      <c r="D235" s="8">
        <f t="shared" si="17"/>
        <v>8.2292075566610912</v>
      </c>
      <c r="E235" s="8">
        <f t="shared" si="18"/>
        <v>8.2292075566610912</v>
      </c>
    </row>
    <row r="236" spans="1:5">
      <c r="A236" s="8">
        <f t="shared" si="19"/>
        <v>22.600000000000051</v>
      </c>
      <c r="B236" s="8">
        <f t="shared" si="15"/>
        <v>0.39444441095071936</v>
      </c>
      <c r="C236" s="8">
        <f t="shared" si="16"/>
        <v>5.0549003358981563</v>
      </c>
      <c r="D236" s="8">
        <f t="shared" si="17"/>
        <v>8.3136427798316834</v>
      </c>
      <c r="E236" s="8">
        <f t="shared" si="18"/>
        <v>8.3136427798316834</v>
      </c>
    </row>
    <row r="237" spans="1:5">
      <c r="A237" s="8">
        <f t="shared" si="19"/>
        <v>22.700000000000053</v>
      </c>
      <c r="B237" s="8">
        <f t="shared" si="15"/>
        <v>0.39618974020271369</v>
      </c>
      <c r="C237" s="8">
        <f t="shared" si="16"/>
        <v>5.0932844112427347</v>
      </c>
      <c r="D237" s="8">
        <f t="shared" si="17"/>
        <v>8.3990459266415431</v>
      </c>
      <c r="E237" s="8">
        <f t="shared" si="18"/>
        <v>8.3990459266415431</v>
      </c>
    </row>
    <row r="238" spans="1:5">
      <c r="A238" s="8">
        <f t="shared" si="19"/>
        <v>22.800000000000054</v>
      </c>
      <c r="B238" s="8">
        <f t="shared" si="15"/>
        <v>0.39793506945470802</v>
      </c>
      <c r="C238" s="8">
        <f t="shared" si="16"/>
        <v>5.1319883076077426</v>
      </c>
      <c r="D238" s="8">
        <f t="shared" si="17"/>
        <v>8.4854296551600576</v>
      </c>
      <c r="E238" s="8">
        <f t="shared" si="18"/>
        <v>8.4854296551600576</v>
      </c>
    </row>
    <row r="239" spans="1:5">
      <c r="A239" s="8">
        <f t="shared" si="19"/>
        <v>22.900000000000055</v>
      </c>
      <c r="B239" s="8">
        <f t="shared" si="15"/>
        <v>0.39968039870670247</v>
      </c>
      <c r="C239" s="8">
        <f t="shared" si="16"/>
        <v>5.1710150457979562</v>
      </c>
      <c r="D239" s="8">
        <f t="shared" si="17"/>
        <v>8.5728068119579675</v>
      </c>
      <c r="E239" s="8">
        <f t="shared" si="18"/>
        <v>8.5728068119579675</v>
      </c>
    </row>
    <row r="240" spans="1:5">
      <c r="A240" s="8">
        <f t="shared" si="19"/>
        <v>23.000000000000057</v>
      </c>
      <c r="B240" s="8">
        <f t="shared" si="15"/>
        <v>0.4014257279586968</v>
      </c>
      <c r="C240" s="8">
        <f t="shared" si="16"/>
        <v>5.2103676791660973</v>
      </c>
      <c r="D240" s="8">
        <f t="shared" si="17"/>
        <v>8.6611904352691891</v>
      </c>
      <c r="E240" s="8">
        <f t="shared" si="18"/>
        <v>8.6611904352691891</v>
      </c>
    </row>
    <row r="241" spans="1:5">
      <c r="A241" s="8">
        <f t="shared" si="19"/>
        <v>23.100000000000058</v>
      </c>
      <c r="B241" s="8">
        <f t="shared" si="15"/>
        <v>0.40317105721069113</v>
      </c>
      <c r="C241" s="8">
        <f t="shared" si="16"/>
        <v>5.2500492940097496</v>
      </c>
      <c r="D241" s="8">
        <f t="shared" si="17"/>
        <v>8.7505937582116449</v>
      </c>
      <c r="E241" s="8">
        <f t="shared" si="18"/>
        <v>8.7505937582116449</v>
      </c>
    </row>
    <row r="242" spans="1:5">
      <c r="A242" s="8">
        <f t="shared" si="19"/>
        <v>23.20000000000006</v>
      </c>
      <c r="B242" s="8">
        <f t="shared" si="15"/>
        <v>0.40491638646268546</v>
      </c>
      <c r="C242" s="8">
        <f t="shared" si="16"/>
        <v>5.2900630099737471</v>
      </c>
      <c r="D242" s="8">
        <f t="shared" si="17"/>
        <v>8.8410302120683912</v>
      </c>
      <c r="E242" s="8">
        <f t="shared" si="18"/>
        <v>8.8410302120683912</v>
      </c>
    </row>
    <row r="243" spans="1:5">
      <c r="A243" s="8">
        <f t="shared" si="19"/>
        <v>23.300000000000061</v>
      </c>
      <c r="B243" s="8">
        <f t="shared" si="15"/>
        <v>0.40666171571467979</v>
      </c>
      <c r="C243" s="8">
        <f t="shared" si="16"/>
        <v>5.3304119804580647</v>
      </c>
      <c r="D243" s="8">
        <f t="shared" si="17"/>
        <v>8.9325134296302302</v>
      </c>
      <c r="E243" s="8">
        <f t="shared" si="18"/>
        <v>8.9325134296302302</v>
      </c>
    </row>
    <row r="244" spans="1:5">
      <c r="A244" s="8">
        <f t="shared" si="19"/>
        <v>23.400000000000063</v>
      </c>
      <c r="B244" s="8">
        <f t="shared" si="15"/>
        <v>0.40840704496667424</v>
      </c>
      <c r="C244" s="8">
        <f t="shared" si="16"/>
        <v>5.3710993930312902</v>
      </c>
      <c r="D244" s="8">
        <f t="shared" si="17"/>
        <v>9.0250572486011258</v>
      </c>
      <c r="E244" s="8">
        <f t="shared" si="18"/>
        <v>9.0250572486011258</v>
      </c>
    </row>
    <row r="245" spans="1:5">
      <c r="A245" s="8">
        <f t="shared" si="19"/>
        <v>23.500000000000064</v>
      </c>
      <c r="B245" s="8">
        <f t="shared" si="15"/>
        <v>0.41015237421866857</v>
      </c>
      <c r="C245" s="8">
        <f t="shared" si="16"/>
        <v>5.4121284698497005</v>
      </c>
      <c r="D245" s="8">
        <f t="shared" si="17"/>
        <v>9.1186757150675959</v>
      </c>
      <c r="E245" s="8">
        <f t="shared" si="18"/>
        <v>9.1186757150675959</v>
      </c>
    </row>
    <row r="246" spans="1:5">
      <c r="A246" s="8">
        <f t="shared" si="19"/>
        <v>23.600000000000065</v>
      </c>
      <c r="B246" s="8">
        <f t="shared" si="15"/>
        <v>0.4118977034706629</v>
      </c>
      <c r="C246" s="8">
        <f t="shared" si="16"/>
        <v>5.4535024680822533</v>
      </c>
      <c r="D246" s="8">
        <f t="shared" si="17"/>
        <v>9.2133830870336819</v>
      </c>
      <c r="E246" s="8">
        <f t="shared" si="18"/>
        <v>9.2133830870336819</v>
      </c>
    </row>
    <row r="247" spans="1:5">
      <c r="A247" s="8">
        <f t="shared" si="19"/>
        <v>23.700000000000067</v>
      </c>
      <c r="B247" s="8">
        <f t="shared" si="15"/>
        <v>0.41364303272265723</v>
      </c>
      <c r="C247" s="8">
        <f t="shared" si="16"/>
        <v>5.4952246803412796</v>
      </c>
      <c r="D247" s="8">
        <f t="shared" si="17"/>
        <v>9.3091938380225265</v>
      </c>
      <c r="E247" s="8">
        <f t="shared" si="18"/>
        <v>9.3091938380225265</v>
      </c>
    </row>
    <row r="248" spans="1:5">
      <c r="A248" s="8">
        <f t="shared" si="19"/>
        <v>23.800000000000068</v>
      </c>
      <c r="B248" s="8">
        <f t="shared" si="15"/>
        <v>0.41538836197465157</v>
      </c>
      <c r="C248" s="8">
        <f t="shared" si="16"/>
        <v>5.537298435119145</v>
      </c>
      <c r="D248" s="8">
        <f t="shared" si="17"/>
        <v>9.406122660746151</v>
      </c>
      <c r="E248" s="8">
        <f t="shared" si="18"/>
        <v>9.406122660746151</v>
      </c>
    </row>
    <row r="249" spans="1:5">
      <c r="A249" s="8">
        <f t="shared" si="19"/>
        <v>23.90000000000007</v>
      </c>
      <c r="B249" s="8">
        <f t="shared" si="15"/>
        <v>0.41713369122664601</v>
      </c>
      <c r="C249" s="8">
        <f t="shared" si="16"/>
        <v>5.5797270972309985</v>
      </c>
      <c r="D249" s="8">
        <f t="shared" si="17"/>
        <v>9.5041844708448266</v>
      </c>
      <c r="E249" s="8">
        <f t="shared" si="18"/>
        <v>9.5041844708448266</v>
      </c>
    </row>
    <row r="250" spans="1:5">
      <c r="A250" s="8">
        <f t="shared" si="19"/>
        <v>24.000000000000071</v>
      </c>
      <c r="B250" s="8">
        <f t="shared" si="15"/>
        <v>0.41887902047864034</v>
      </c>
      <c r="C250" s="8">
        <f t="shared" si="16"/>
        <v>5.6225140682635795</v>
      </c>
      <c r="D250" s="8">
        <f t="shared" si="17"/>
        <v>9.6033944106974669</v>
      </c>
      <c r="E250" s="8">
        <f t="shared" si="18"/>
        <v>9.6033944106974669</v>
      </c>
    </row>
    <row r="251" spans="1:5">
      <c r="A251" s="8">
        <f t="shared" si="19"/>
        <v>24.100000000000072</v>
      </c>
      <c r="B251" s="8">
        <f t="shared" si="15"/>
        <v>0.42062434973063467</v>
      </c>
      <c r="C251" s="8">
        <f t="shared" si="16"/>
        <v>5.6656627870302501</v>
      </c>
      <c r="D251" s="8">
        <f t="shared" si="17"/>
        <v>9.7037678533045</v>
      </c>
      <c r="E251" s="8">
        <f t="shared" si="18"/>
        <v>9.7037678533045</v>
      </c>
    </row>
    <row r="252" spans="1:5">
      <c r="A252" s="8">
        <f t="shared" si="19"/>
        <v>24.200000000000074</v>
      </c>
      <c r="B252" s="8">
        <f t="shared" si="15"/>
        <v>0.422369678982629</v>
      </c>
      <c r="C252" s="8">
        <f t="shared" si="16"/>
        <v>5.7091767300323344</v>
      </c>
      <c r="D252" s="8">
        <f t="shared" si="17"/>
        <v>9.8053204062447996</v>
      </c>
      <c r="E252" s="8">
        <f t="shared" si="18"/>
        <v>9.8053204062447996</v>
      </c>
    </row>
    <row r="253" spans="1:5">
      <c r="A253" s="8">
        <f t="shared" si="19"/>
        <v>24.300000000000075</v>
      </c>
      <c r="B253" s="8">
        <f t="shared" si="15"/>
        <v>0.42411500823462334</v>
      </c>
      <c r="C253" s="8">
        <f t="shared" si="16"/>
        <v>5.753059411926901</v>
      </c>
      <c r="D253" s="8">
        <f t="shared" si="17"/>
        <v>9.9080679157082354</v>
      </c>
      <c r="E253" s="8">
        <f t="shared" si="18"/>
        <v>9.9080679157082354</v>
      </c>
    </row>
    <row r="254" spans="1:5">
      <c r="A254" s="8">
        <f t="shared" si="19"/>
        <v>24.400000000000077</v>
      </c>
      <c r="B254" s="8">
        <f t="shared" si="15"/>
        <v>0.42586033748661772</v>
      </c>
      <c r="C254" s="8">
        <f t="shared" si="16"/>
        <v>5.7973143860009868</v>
      </c>
      <c r="D254" s="8">
        <f t="shared" si="17"/>
        <v>10.012026470605342</v>
      </c>
      <c r="E254" s="8">
        <f t="shared" si="18"/>
        <v>10.012026470605342</v>
      </c>
    </row>
    <row r="255" spans="1:5">
      <c r="A255" s="8">
        <f t="shared" si="19"/>
        <v>24.500000000000078</v>
      </c>
      <c r="B255" s="8">
        <f t="shared" si="15"/>
        <v>0.42760566673861211</v>
      </c>
      <c r="C255" s="8">
        <f t="shared" si="16"/>
        <v>5.8419452446524511</v>
      </c>
      <c r="D255" s="8">
        <f t="shared" si="17"/>
        <v>10.117212406755813</v>
      </c>
      <c r="E255" s="8">
        <f t="shared" si="18"/>
        <v>10.117212406755813</v>
      </c>
    </row>
    <row r="256" spans="1:5">
      <c r="A256" s="8">
        <f t="shared" si="19"/>
        <v>24.60000000000008</v>
      </c>
      <c r="B256" s="8">
        <f t="shared" si="15"/>
        <v>0.42935099599060644</v>
      </c>
      <c r="C256" s="8">
        <f t="shared" si="16"/>
        <v>5.8869556198775417</v>
      </c>
      <c r="D256" s="8">
        <f t="shared" si="17"/>
        <v>10.22364231115751</v>
      </c>
      <c r="E256" s="8">
        <f t="shared" si="18"/>
        <v>10.22364231115751</v>
      </c>
    </row>
    <row r="257" spans="1:5">
      <c r="A257" s="8">
        <f t="shared" si="19"/>
        <v>24.700000000000081</v>
      </c>
      <c r="B257" s="8">
        <f t="shared" si="15"/>
        <v>0.43109632524260078</v>
      </c>
      <c r="C257" s="8">
        <f t="shared" si="16"/>
        <v>5.9323491837653073</v>
      </c>
      <c r="D257" s="8">
        <f t="shared" si="17"/>
        <v>10.331333026337633</v>
      </c>
      <c r="E257" s="8">
        <f t="shared" si="18"/>
        <v>10.331333026337633</v>
      </c>
    </row>
    <row r="258" spans="1:5">
      <c r="A258" s="8">
        <f t="shared" si="19"/>
        <v>24.800000000000082</v>
      </c>
      <c r="B258" s="8">
        <f t="shared" si="15"/>
        <v>0.43284165449459516</v>
      </c>
      <c r="C258" s="8">
        <f t="shared" si="16"/>
        <v>5.9781296489987952</v>
      </c>
      <c r="D258" s="8">
        <f t="shared" si="17"/>
        <v>10.440301654787749</v>
      </c>
      <c r="E258" s="8">
        <f t="shared" si="18"/>
        <v>10.440301654787749</v>
      </c>
    </row>
    <row r="259" spans="1:5">
      <c r="A259" s="8">
        <f t="shared" si="19"/>
        <v>24.900000000000084</v>
      </c>
      <c r="B259" s="8">
        <f t="shared" si="15"/>
        <v>0.43458698374658949</v>
      </c>
      <c r="C259" s="8">
        <f t="shared" si="16"/>
        <v>6.0243007693634567</v>
      </c>
      <c r="D259" s="8">
        <f t="shared" si="17"/>
        <v>10.550565563484628</v>
      </c>
      <c r="E259" s="8">
        <f t="shared" si="18"/>
        <v>10.550565563484628</v>
      </c>
    </row>
    <row r="260" spans="1:5">
      <c r="A260" s="8">
        <f t="shared" si="19"/>
        <v>25.000000000000085</v>
      </c>
      <c r="B260" s="8">
        <f t="shared" si="15"/>
        <v>0.43633231299858388</v>
      </c>
      <c r="C260" s="8">
        <f t="shared" si="16"/>
        <v>6.0708663402625271</v>
      </c>
      <c r="D260" s="8">
        <f t="shared" si="17"/>
        <v>10.662142388498541</v>
      </c>
      <c r="E260" s="8">
        <f t="shared" si="18"/>
        <v>10.662142388498541</v>
      </c>
    </row>
    <row r="261" spans="1:5">
      <c r="A261" s="8">
        <f t="shared" si="19"/>
        <v>25.100000000000087</v>
      </c>
      <c r="B261" s="8">
        <f t="shared" si="15"/>
        <v>0.43807764225057821</v>
      </c>
      <c r="C261" s="8">
        <f t="shared" si="16"/>
        <v>6.1178301992397417</v>
      </c>
      <c r="D261" s="8">
        <f t="shared" si="17"/>
        <v>10.775050039690976</v>
      </c>
      <c r="E261" s="8">
        <f t="shared" si="18"/>
        <v>10.775050039690976</v>
      </c>
    </row>
    <row r="262" spans="1:5">
      <c r="A262" s="8">
        <f t="shared" si="19"/>
        <v>25.200000000000088</v>
      </c>
      <c r="B262" s="8">
        <f t="shared" si="15"/>
        <v>0.4398229715025726</v>
      </c>
      <c r="C262" s="8">
        <f t="shared" si="16"/>
        <v>6.1651962265093108</v>
      </c>
      <c r="D262" s="8">
        <f t="shared" si="17"/>
        <v>10.889306705503628</v>
      </c>
      <c r="E262" s="8">
        <f t="shared" si="18"/>
        <v>10.889306705503628</v>
      </c>
    </row>
    <row r="263" spans="1:5">
      <c r="A263" s="8">
        <f t="shared" si="19"/>
        <v>25.30000000000009</v>
      </c>
      <c r="B263" s="8">
        <f t="shared" si="15"/>
        <v>0.44156830075456693</v>
      </c>
      <c r="C263" s="8">
        <f t="shared" si="16"/>
        <v>6.2129683454935112</v>
      </c>
      <c r="D263" s="8">
        <f t="shared" si="17"/>
        <v>11.004930857840739</v>
      </c>
      <c r="E263" s="8">
        <f t="shared" si="18"/>
        <v>11.004930857840739</v>
      </c>
    </row>
    <row r="264" spans="1:5">
      <c r="A264" s="8">
        <f t="shared" si="19"/>
        <v>25.400000000000091</v>
      </c>
      <c r="B264" s="8">
        <f t="shared" si="15"/>
        <v>0.44331363000656127</v>
      </c>
      <c r="C264" s="8">
        <f t="shared" si="16"/>
        <v>6.2611505233677303</v>
      </c>
      <c r="D264" s="8">
        <f t="shared" si="17"/>
        <v>11.121941257046615</v>
      </c>
      <c r="E264" s="8">
        <f t="shared" si="18"/>
        <v>11.121941257046615</v>
      </c>
    </row>
    <row r="265" spans="1:5">
      <c r="A265" s="8">
        <f t="shared" si="19"/>
        <v>25.500000000000092</v>
      </c>
      <c r="B265" s="8">
        <f t="shared" si="15"/>
        <v>0.44505895925855565</v>
      </c>
      <c r="C265" s="8">
        <f t="shared" si="16"/>
        <v>6.3097467716132485</v>
      </c>
      <c r="D265" s="8">
        <f t="shared" si="17"/>
        <v>11.240356956980486</v>
      </c>
      <c r="E265" s="8">
        <f t="shared" si="18"/>
        <v>11.240356956980486</v>
      </c>
    </row>
    <row r="266" spans="1:5">
      <c r="A266" s="8">
        <f t="shared" si="19"/>
        <v>25.600000000000094</v>
      </c>
      <c r="B266" s="8">
        <f t="shared" si="15"/>
        <v>0.44680428851054999</v>
      </c>
      <c r="C266" s="8">
        <f t="shared" si="16"/>
        <v>6.358761146577911</v>
      </c>
      <c r="D266" s="8">
        <f t="shared" si="17"/>
        <v>11.360197310190809</v>
      </c>
      <c r="E266" s="8">
        <f t="shared" si="18"/>
        <v>11.360197310190809</v>
      </c>
    </row>
    <row r="267" spans="1:5">
      <c r="A267" s="8">
        <f t="shared" si="19"/>
        <v>25.700000000000095</v>
      </c>
      <c r="B267" s="8">
        <f t="shared" ref="B267:B330" si="20">(A267*PI())/180</f>
        <v>0.44854961776254437</v>
      </c>
      <c r="C267" s="8">
        <f t="shared" ref="C267:C330" si="21">((TAN((PI()/4)+(B267/2)))^2)^2</f>
        <v>6.4081977500446827</v>
      </c>
      <c r="D267" s="8">
        <f t="shared" ref="D267:D330" si="22">((TAN((PI()/4)+(B267/2)))^2) * EXP(PI()*TAN(B267))</f>
        <v>11.4814819731911</v>
      </c>
      <c r="E267" s="8">
        <f t="shared" ref="E267:E330" si="23">((TAN((PI()/4)+(B267/2)))^2) * EXP(PI()*TAN(B267))</f>
        <v>11.4814819731911</v>
      </c>
    </row>
    <row r="268" spans="1:5">
      <c r="A268" s="8">
        <f t="shared" ref="A268:A331" si="24">A267+0.1</f>
        <v>25.800000000000097</v>
      </c>
      <c r="B268" s="8">
        <f t="shared" si="20"/>
        <v>0.4502949470145387</v>
      </c>
      <c r="C268" s="8">
        <f t="shared" si="21"/>
        <v>6.4580607298082517</v>
      </c>
      <c r="D268" s="8">
        <f t="shared" si="22"/>
        <v>11.604230911839476</v>
      </c>
      <c r="E268" s="8">
        <f t="shared" si="23"/>
        <v>11.604230911839476</v>
      </c>
    </row>
    <row r="269" spans="1:5">
      <c r="A269" s="8">
        <f t="shared" si="24"/>
        <v>25.900000000000098</v>
      </c>
      <c r="B269" s="8">
        <f t="shared" si="20"/>
        <v>0.45204027626653304</v>
      </c>
      <c r="C269" s="8">
        <f t="shared" si="21"/>
        <v>6.5083542802599492</v>
      </c>
      <c r="D269" s="8">
        <f t="shared" si="22"/>
        <v>11.728464406824296</v>
      </c>
      <c r="E269" s="8">
        <f t="shared" si="23"/>
        <v>11.728464406824296</v>
      </c>
    </row>
    <row r="270" spans="1:5">
      <c r="A270" s="8">
        <f t="shared" si="24"/>
        <v>26.000000000000099</v>
      </c>
      <c r="B270" s="8">
        <f t="shared" si="20"/>
        <v>0.45378560551852737</v>
      </c>
      <c r="C270" s="8">
        <f t="shared" si="21"/>
        <v>6.5590826429808953</v>
      </c>
      <c r="D270" s="8">
        <f t="shared" si="22"/>
        <v>11.854203059258047</v>
      </c>
      <c r="E270" s="8">
        <f t="shared" si="23"/>
        <v>11.854203059258047</v>
      </c>
    </row>
    <row r="271" spans="1:5">
      <c r="A271" s="8">
        <f t="shared" si="24"/>
        <v>26.100000000000101</v>
      </c>
      <c r="B271" s="8">
        <f t="shared" si="20"/>
        <v>0.45553093477052181</v>
      </c>
      <c r="C271" s="8">
        <f t="shared" si="21"/>
        <v>6.6102501073436368</v>
      </c>
      <c r="D271" s="8">
        <f t="shared" si="22"/>
        <v>11.981467796381878</v>
      </c>
      <c r="E271" s="8">
        <f t="shared" si="23"/>
        <v>11.981467796381878</v>
      </c>
    </row>
    <row r="272" spans="1:5">
      <c r="A272" s="8">
        <f t="shared" si="24"/>
        <v>26.200000000000102</v>
      </c>
      <c r="B272" s="8">
        <f t="shared" si="20"/>
        <v>0.45727626402251614</v>
      </c>
      <c r="C272" s="8">
        <f t="shared" si="21"/>
        <v>6.6618610111223635</v>
      </c>
      <c r="D272" s="8">
        <f t="shared" si="22"/>
        <v>12.110279877383178</v>
      </c>
      <c r="E272" s="8">
        <f t="shared" si="23"/>
        <v>12.110279877383178</v>
      </c>
    </row>
    <row r="273" spans="1:5">
      <c r="A273" s="8">
        <f t="shared" si="24"/>
        <v>26.300000000000104</v>
      </c>
      <c r="B273" s="8">
        <f t="shared" si="20"/>
        <v>0.45902159327451048</v>
      </c>
      <c r="C273" s="8">
        <f t="shared" si="21"/>
        <v>6.7139197411119413</v>
      </c>
      <c r="D273" s="8">
        <f t="shared" si="22"/>
        <v>12.240660899328855</v>
      </c>
      <c r="E273" s="8">
        <f t="shared" si="23"/>
        <v>12.240660899328855</v>
      </c>
    </row>
    <row r="274" spans="1:5">
      <c r="A274" s="8">
        <f t="shared" si="24"/>
        <v>26.400000000000105</v>
      </c>
      <c r="B274" s="8">
        <f t="shared" si="20"/>
        <v>0.46076692252650481</v>
      </c>
      <c r="C274" s="8">
        <f t="shared" si="21"/>
        <v>6.7664307337557021</v>
      </c>
      <c r="D274" s="8">
        <f t="shared" si="22"/>
        <v>12.372632803216465</v>
      </c>
      <c r="E274" s="8">
        <f t="shared" si="23"/>
        <v>12.372632803216465</v>
      </c>
    </row>
    <row r="275" spans="1:5">
      <c r="A275" s="8">
        <f t="shared" si="24"/>
        <v>26.500000000000107</v>
      </c>
      <c r="B275" s="8">
        <f t="shared" si="20"/>
        <v>0.46251225177849914</v>
      </c>
      <c r="C275" s="8">
        <f t="shared" si="21"/>
        <v>6.8193984757822843</v>
      </c>
      <c r="D275" s="8">
        <f t="shared" si="22"/>
        <v>12.506217880146133</v>
      </c>
      <c r="E275" s="8">
        <f t="shared" si="23"/>
        <v>12.506217880146133</v>
      </c>
    </row>
    <row r="276" spans="1:5">
      <c r="A276" s="8">
        <f t="shared" si="24"/>
        <v>26.600000000000108</v>
      </c>
      <c r="B276" s="8">
        <f t="shared" si="20"/>
        <v>0.46425758103049358</v>
      </c>
      <c r="C276" s="8">
        <f t="shared" si="21"/>
        <v>6.8728275048517071</v>
      </c>
      <c r="D276" s="8">
        <f t="shared" si="22"/>
        <v>12.6414387776158</v>
      </c>
      <c r="E276" s="8">
        <f t="shared" si="23"/>
        <v>12.6414387776158</v>
      </c>
    </row>
    <row r="277" spans="1:5">
      <c r="A277" s="8">
        <f t="shared" si="24"/>
        <v>26.700000000000109</v>
      </c>
      <c r="B277" s="8">
        <f t="shared" si="20"/>
        <v>0.46600291028248791</v>
      </c>
      <c r="C277" s="8">
        <f t="shared" si="21"/>
        <v>6.9267224102106315</v>
      </c>
      <c r="D277" s="8">
        <f t="shared" si="22"/>
        <v>12.778318505942377</v>
      </c>
      <c r="E277" s="8">
        <f t="shared" si="23"/>
        <v>12.778318505942377</v>
      </c>
    </row>
    <row r="278" spans="1:5">
      <c r="A278" s="8">
        <f t="shared" si="24"/>
        <v>26.800000000000111</v>
      </c>
      <c r="B278" s="8">
        <f t="shared" si="20"/>
        <v>0.46774823953448225</v>
      </c>
      <c r="C278" s="8">
        <f t="shared" si="21"/>
        <v>6.9810878333570967</v>
      </c>
      <c r="D278" s="8">
        <f t="shared" si="22"/>
        <v>12.916880444811815</v>
      </c>
      <c r="E278" s="8">
        <f t="shared" si="23"/>
        <v>12.916880444811815</v>
      </c>
    </row>
    <row r="279" spans="1:5">
      <c r="A279" s="8">
        <f t="shared" si="24"/>
        <v>26.900000000000112</v>
      </c>
      <c r="B279" s="8">
        <f t="shared" si="20"/>
        <v>0.46949356878647658</v>
      </c>
      <c r="C279" s="8">
        <f t="shared" si="21"/>
        <v>7.0359284687149515</v>
      </c>
      <c r="D279" s="8">
        <f t="shared" si="22"/>
        <v>13.0571483499608</v>
      </c>
      <c r="E279" s="8">
        <f t="shared" si="23"/>
        <v>13.0571483499608</v>
      </c>
    </row>
    <row r="280" spans="1:5">
      <c r="A280" s="8">
        <f t="shared" si="24"/>
        <v>27.000000000000114</v>
      </c>
      <c r="B280" s="8">
        <f t="shared" si="20"/>
        <v>0.47123889803847091</v>
      </c>
      <c r="C280" s="8">
        <f t="shared" si="21"/>
        <v>7.0912490643179256</v>
      </c>
      <c r="D280" s="8">
        <f t="shared" si="22"/>
        <v>13.199146359992966</v>
      </c>
      <c r="E280" s="8">
        <f t="shared" si="23"/>
        <v>13.199146359992966</v>
      </c>
    </row>
    <row r="281" spans="1:5">
      <c r="A281" s="8">
        <f t="shared" si="24"/>
        <v>27.100000000000115</v>
      </c>
      <c r="B281" s="8">
        <f t="shared" si="20"/>
        <v>0.47298422729046535</v>
      </c>
      <c r="C281" s="8">
        <f t="shared" si="21"/>
        <v>7.1470544225036772</v>
      </c>
      <c r="D281" s="8">
        <f t="shared" si="22"/>
        <v>13.342899003332747</v>
      </c>
      <c r="E281" s="8">
        <f t="shared" si="23"/>
        <v>13.342899003332747</v>
      </c>
    </row>
    <row r="282" spans="1:5">
      <c r="A282" s="8">
        <f t="shared" si="24"/>
        <v>27.200000000000117</v>
      </c>
      <c r="B282" s="8">
        <f t="shared" si="20"/>
        <v>0.47472955654245969</v>
      </c>
      <c r="C282" s="8">
        <f t="shared" si="21"/>
        <v>7.2033494006178387</v>
      </c>
      <c r="D282" s="8">
        <f t="shared" si="22"/>
        <v>13.488431205319689</v>
      </c>
      <c r="E282" s="8">
        <f t="shared" si="23"/>
        <v>13.488431205319689</v>
      </c>
    </row>
    <row r="283" spans="1:5">
      <c r="A283" s="8">
        <f t="shared" si="24"/>
        <v>27.300000000000118</v>
      </c>
      <c r="B283" s="8">
        <f t="shared" si="20"/>
        <v>0.47647488579445402</v>
      </c>
      <c r="C283" s="8">
        <f t="shared" si="21"/>
        <v>7.2601389117284363</v>
      </c>
      <c r="D283" s="8">
        <f t="shared" si="22"/>
        <v>13.635768295446734</v>
      </c>
      <c r="E283" s="8">
        <f t="shared" si="23"/>
        <v>13.635768295446734</v>
      </c>
    </row>
    <row r="284" spans="1:5">
      <c r="A284" s="8">
        <f t="shared" si="24"/>
        <v>27.400000000000119</v>
      </c>
      <c r="B284" s="8">
        <f t="shared" si="20"/>
        <v>0.47822021504644835</v>
      </c>
      <c r="C284" s="8">
        <f t="shared" si="21"/>
        <v>7.3174279253505903</v>
      </c>
      <c r="D284" s="8">
        <f t="shared" si="22"/>
        <v>13.784936014745265</v>
      </c>
      <c r="E284" s="8">
        <f t="shared" si="23"/>
        <v>13.784936014745265</v>
      </c>
    </row>
    <row r="285" spans="1:5">
      <c r="A285" s="8">
        <f t="shared" si="24"/>
        <v>27.500000000000121</v>
      </c>
      <c r="B285" s="8">
        <f t="shared" si="20"/>
        <v>0.47996554429844268</v>
      </c>
      <c r="C285" s="8">
        <f t="shared" si="21"/>
        <v>7.3752214681817403</v>
      </c>
      <c r="D285" s="8">
        <f t="shared" si="22"/>
        <v>13.935960523320423</v>
      </c>
      <c r="E285" s="8">
        <f t="shared" si="23"/>
        <v>13.935960523320423</v>
      </c>
    </row>
    <row r="286" spans="1:5">
      <c r="A286" s="8">
        <f t="shared" si="24"/>
        <v>27.600000000000122</v>
      </c>
      <c r="B286" s="8">
        <f t="shared" si="20"/>
        <v>0.48171087355043712</v>
      </c>
      <c r="C286" s="8">
        <f t="shared" si="21"/>
        <v>7.4335246248477844</v>
      </c>
      <c r="D286" s="8">
        <f t="shared" si="22"/>
        <v>14.088868408040138</v>
      </c>
      <c r="E286" s="8">
        <f t="shared" si="23"/>
        <v>14.088868408040138</v>
      </c>
    </row>
    <row r="287" spans="1:5">
      <c r="A287" s="8">
        <f t="shared" si="24"/>
        <v>27.700000000000124</v>
      </c>
      <c r="B287" s="8">
        <f t="shared" si="20"/>
        <v>0.48345620280243146</v>
      </c>
      <c r="C287" s="8">
        <f t="shared" si="21"/>
        <v>7.4923425386599902</v>
      </c>
      <c r="D287" s="8">
        <f t="shared" si="22"/>
        <v>14.243686690381113</v>
      </c>
      <c r="E287" s="8">
        <f t="shared" si="23"/>
        <v>14.243686690381113</v>
      </c>
    </row>
    <row r="288" spans="1:5">
      <c r="A288" s="8">
        <f t="shared" si="24"/>
        <v>27.800000000000125</v>
      </c>
      <c r="B288" s="8">
        <f t="shared" si="20"/>
        <v>0.48520153205442579</v>
      </c>
      <c r="C288" s="8">
        <f t="shared" si="21"/>
        <v>7.5516804123829591</v>
      </c>
      <c r="D288" s="8">
        <f t="shared" si="22"/>
        <v>14.400442834435401</v>
      </c>
      <c r="E288" s="8">
        <f t="shared" si="23"/>
        <v>14.400442834435401</v>
      </c>
    </row>
    <row r="289" spans="1:5">
      <c r="A289" s="8">
        <f t="shared" si="24"/>
        <v>27.900000000000126</v>
      </c>
      <c r="B289" s="8">
        <f t="shared" si="20"/>
        <v>0.48694686130642012</v>
      </c>
      <c r="C289" s="8">
        <f t="shared" si="21"/>
        <v>7.6115435090140489</v>
      </c>
      <c r="D289" s="8">
        <f t="shared" si="22"/>
        <v>14.559164755081301</v>
      </c>
      <c r="E289" s="8">
        <f t="shared" si="23"/>
        <v>14.559164755081301</v>
      </c>
    </row>
    <row r="290" spans="1:5">
      <c r="A290" s="8">
        <f t="shared" si="24"/>
        <v>28.000000000000128</v>
      </c>
      <c r="B290" s="8">
        <f t="shared" si="20"/>
        <v>0.48869219055841445</v>
      </c>
      <c r="C290" s="8">
        <f t="shared" si="21"/>
        <v>7.6719371525740261</v>
      </c>
      <c r="D290" s="8">
        <f t="shared" si="22"/>
        <v>14.719880826322056</v>
      </c>
      <c r="E290" s="8">
        <f t="shared" si="23"/>
        <v>14.719880826322056</v>
      </c>
    </row>
    <row r="291" spans="1:5">
      <c r="A291" s="8">
        <f t="shared" si="24"/>
        <v>28.100000000000129</v>
      </c>
      <c r="B291" s="8">
        <f t="shared" si="20"/>
        <v>0.49043751981040884</v>
      </c>
      <c r="C291" s="8">
        <f t="shared" si="21"/>
        <v>7.7328667289095279</v>
      </c>
      <c r="D291" s="8">
        <f t="shared" si="22"/>
        <v>14.882619889796352</v>
      </c>
      <c r="E291" s="8">
        <f t="shared" si="23"/>
        <v>14.882619889796352</v>
      </c>
    </row>
    <row r="292" spans="1:5">
      <c r="A292" s="8">
        <f t="shared" si="24"/>
        <v>28.200000000000131</v>
      </c>
      <c r="B292" s="8">
        <f t="shared" si="20"/>
        <v>0.49218284906240323</v>
      </c>
      <c r="C292" s="8">
        <f t="shared" si="21"/>
        <v>7.7943376865071938</v>
      </c>
      <c r="D292" s="8">
        <f t="shared" si="22"/>
        <v>15.047411263464364</v>
      </c>
      <c r="E292" s="8">
        <f t="shared" si="23"/>
        <v>15.047411263464364</v>
      </c>
    </row>
    <row r="293" spans="1:5">
      <c r="A293" s="8">
        <f t="shared" si="24"/>
        <v>28.300000000000132</v>
      </c>
      <c r="B293" s="8">
        <f t="shared" si="20"/>
        <v>0.49392817831439756</v>
      </c>
      <c r="C293" s="8">
        <f t="shared" si="21"/>
        <v>7.8563555373200211</v>
      </c>
      <c r="D293" s="8">
        <f t="shared" si="22"/>
        <v>15.214284750473581</v>
      </c>
      <c r="E293" s="8">
        <f t="shared" si="23"/>
        <v>15.214284750473581</v>
      </c>
    </row>
    <row r="294" spans="1:5">
      <c r="A294" s="8">
        <f t="shared" si="24"/>
        <v>28.400000000000134</v>
      </c>
      <c r="B294" s="8">
        <f t="shared" si="20"/>
        <v>0.49567350756639189</v>
      </c>
      <c r="C294" s="8">
        <f t="shared" si="21"/>
        <v>7.9189258576057568</v>
      </c>
      <c r="D294" s="8">
        <f t="shared" si="22"/>
        <v>15.383270648208155</v>
      </c>
      <c r="E294" s="8">
        <f t="shared" si="23"/>
        <v>15.383270648208155</v>
      </c>
    </row>
    <row r="295" spans="1:5">
      <c r="A295" s="8">
        <f t="shared" si="24"/>
        <v>28.500000000000135</v>
      </c>
      <c r="B295" s="8">
        <f t="shared" si="20"/>
        <v>0.49741883681838622</v>
      </c>
      <c r="C295" s="8">
        <f t="shared" si="21"/>
        <v>7.9820542887777508</v>
      </c>
      <c r="D295" s="8">
        <f t="shared" si="22"/>
        <v>15.554399757526214</v>
      </c>
      <c r="E295" s="8">
        <f t="shared" si="23"/>
        <v>15.554399757526214</v>
      </c>
    </row>
    <row r="296" spans="1:5">
      <c r="A296" s="8">
        <f t="shared" si="24"/>
        <v>28.600000000000136</v>
      </c>
      <c r="B296" s="8">
        <f t="shared" si="20"/>
        <v>0.49916416607038061</v>
      </c>
      <c r="C296" s="8">
        <f t="shared" si="21"/>
        <v>8.0457465382685456</v>
      </c>
      <c r="D296" s="8">
        <f t="shared" si="22"/>
        <v>15.727703392189479</v>
      </c>
      <c r="E296" s="8">
        <f t="shared" si="23"/>
        <v>15.727703392189479</v>
      </c>
    </row>
    <row r="297" spans="1:5">
      <c r="A297" s="8">
        <f t="shared" si="24"/>
        <v>28.700000000000138</v>
      </c>
      <c r="B297" s="8">
        <f t="shared" si="20"/>
        <v>0.50090949532237505</v>
      </c>
      <c r="C297" s="8">
        <f t="shared" si="21"/>
        <v>8.1100083804061622</v>
      </c>
      <c r="D297" s="8">
        <f t="shared" si="22"/>
        <v>15.903213388489359</v>
      </c>
      <c r="E297" s="8">
        <f t="shared" si="23"/>
        <v>15.903213388489359</v>
      </c>
    </row>
    <row r="298" spans="1:5">
      <c r="A298" s="8">
        <f t="shared" si="24"/>
        <v>28.800000000000139</v>
      </c>
      <c r="B298" s="8">
        <f t="shared" si="20"/>
        <v>0.50265482457436939</v>
      </c>
      <c r="C298" s="8">
        <f t="shared" si="21"/>
        <v>8.174845657303436</v>
      </c>
      <c r="D298" s="8">
        <f t="shared" si="22"/>
        <v>16.080962115074136</v>
      </c>
      <c r="E298" s="8">
        <f t="shared" si="23"/>
        <v>16.080962115074136</v>
      </c>
    </row>
    <row r="299" spans="1:5">
      <c r="A299" s="8">
        <f t="shared" si="24"/>
        <v>28.900000000000141</v>
      </c>
      <c r="B299" s="8">
        <f t="shared" si="20"/>
        <v>0.50440015382636372</v>
      </c>
      <c r="C299" s="8">
        <f t="shared" si="21"/>
        <v>8.2402642797607548</v>
      </c>
      <c r="D299" s="8">
        <f t="shared" si="22"/>
        <v>16.260982482982126</v>
      </c>
      <c r="E299" s="8">
        <f t="shared" si="23"/>
        <v>16.260982482982126</v>
      </c>
    </row>
    <row r="300" spans="1:5">
      <c r="A300" s="8">
        <f t="shared" si="24"/>
        <v>29.000000000000142</v>
      </c>
      <c r="B300" s="8">
        <f t="shared" si="20"/>
        <v>0.50614548307835805</v>
      </c>
      <c r="C300" s="8">
        <f t="shared" si="21"/>
        <v>8.306270228182095</v>
      </c>
      <c r="D300" s="8">
        <f t="shared" si="22"/>
        <v>16.443307955885111</v>
      </c>
      <c r="E300" s="8">
        <f t="shared" si="23"/>
        <v>16.443307955885111</v>
      </c>
    </row>
    <row r="301" spans="1:5">
      <c r="A301" s="8">
        <f t="shared" si="24"/>
        <v>29.100000000000144</v>
      </c>
      <c r="B301" s="8">
        <f t="shared" si="20"/>
        <v>0.50789081233035238</v>
      </c>
      <c r="C301" s="8">
        <f t="shared" si="21"/>
        <v>8.3728695535048772</v>
      </c>
      <c r="D301" s="8">
        <f t="shared" si="22"/>
        <v>16.627972560547231</v>
      </c>
      <c r="E301" s="8">
        <f t="shared" si="23"/>
        <v>16.627972560547231</v>
      </c>
    </row>
    <row r="302" spans="1:5">
      <c r="A302" s="8">
        <f t="shared" si="24"/>
        <v>29.200000000000145</v>
      </c>
      <c r="B302" s="8">
        <f t="shared" si="20"/>
        <v>0.50963614158234682</v>
      </c>
      <c r="C302" s="8">
        <f t="shared" si="21"/>
        <v>8.440068378143641</v>
      </c>
      <c r="D302" s="8">
        <f t="shared" si="22"/>
        <v>16.815010897504166</v>
      </c>
      <c r="E302" s="8">
        <f t="shared" si="23"/>
        <v>16.815010897504166</v>
      </c>
    </row>
    <row r="303" spans="1:5">
      <c r="A303" s="8">
        <f t="shared" si="24"/>
        <v>29.300000000000146</v>
      </c>
      <c r="B303" s="8">
        <f t="shared" si="20"/>
        <v>0.51138147083434116</v>
      </c>
      <c r="C303" s="8">
        <f t="shared" si="21"/>
        <v>8.5078728969480881</v>
      </c>
      <c r="D303" s="8">
        <f t="shared" si="22"/>
        <v>17.004458151967956</v>
      </c>
      <c r="E303" s="8">
        <f t="shared" si="23"/>
        <v>17.004458151967956</v>
      </c>
    </row>
    <row r="304" spans="1:5">
      <c r="A304" s="8">
        <f t="shared" si="24"/>
        <v>29.400000000000148</v>
      </c>
      <c r="B304" s="8">
        <f t="shared" si="20"/>
        <v>0.51312680008633549</v>
      </c>
      <c r="C304" s="8">
        <f t="shared" si="21"/>
        <v>8.5762893781751988</v>
      </c>
      <c r="D304" s="8">
        <f t="shared" si="22"/>
        <v>17.196350104962253</v>
      </c>
      <c r="E304" s="8">
        <f t="shared" si="23"/>
        <v>17.196350104962253</v>
      </c>
    </row>
    <row r="305" spans="1:5">
      <c r="A305" s="8">
        <f t="shared" si="24"/>
        <v>29.500000000000149</v>
      </c>
      <c r="B305" s="8">
        <f t="shared" si="20"/>
        <v>0.51487212933832982</v>
      </c>
      <c r="C305" s="8">
        <f t="shared" si="21"/>
        <v>8.6453241644763423</v>
      </c>
      <c r="D305" s="8">
        <f t="shared" si="22"/>
        <v>17.390723144693979</v>
      </c>
      <c r="E305" s="8">
        <f t="shared" si="23"/>
        <v>17.390723144693979</v>
      </c>
    </row>
    <row r="306" spans="1:5">
      <c r="A306" s="8">
        <f t="shared" si="24"/>
        <v>29.600000000000151</v>
      </c>
      <c r="B306" s="8">
        <f t="shared" si="20"/>
        <v>0.51661745859032415</v>
      </c>
      <c r="C306" s="8">
        <f t="shared" si="21"/>
        <v>8.7149836738989777</v>
      </c>
      <c r="D306" s="8">
        <f t="shared" si="22"/>
        <v>17.587614278166313</v>
      </c>
      <c r="E306" s="8">
        <f t="shared" si="23"/>
        <v>17.587614278166313</v>
      </c>
    </row>
    <row r="307" spans="1:5">
      <c r="A307" s="8">
        <f t="shared" si="24"/>
        <v>29.700000000000152</v>
      </c>
      <c r="B307" s="8">
        <f t="shared" si="20"/>
        <v>0.51836278784231848</v>
      </c>
      <c r="C307" s="8">
        <f t="shared" si="21"/>
        <v>8.7852744009036563</v>
      </c>
      <c r="D307" s="8">
        <f t="shared" si="22"/>
        <v>17.7870611430391</v>
      </c>
      <c r="E307" s="8">
        <f t="shared" si="23"/>
        <v>17.7870611430391</v>
      </c>
    </row>
    <row r="308" spans="1:5">
      <c r="A308" s="8">
        <f t="shared" si="24"/>
        <v>29.800000000000153</v>
      </c>
      <c r="B308" s="8">
        <f t="shared" si="20"/>
        <v>0.52010811709431293</v>
      </c>
      <c r="C308" s="8">
        <f t="shared" si="21"/>
        <v>8.8562029173963346</v>
      </c>
      <c r="D308" s="8">
        <f t="shared" si="22"/>
        <v>17.989102019742244</v>
      </c>
      <c r="E308" s="8">
        <f t="shared" si="23"/>
        <v>17.989102019742244</v>
      </c>
    </row>
    <row r="309" spans="1:5">
      <c r="A309" s="8">
        <f t="shared" si="24"/>
        <v>29.900000000000155</v>
      </c>
      <c r="B309" s="8">
        <f t="shared" si="20"/>
        <v>0.52185344634630726</v>
      </c>
      <c r="C309" s="8">
        <f t="shared" si="21"/>
        <v>8.9277758737762927</v>
      </c>
      <c r="D309" s="8">
        <f t="shared" si="22"/>
        <v>18.19377584384808</v>
      </c>
      <c r="E309" s="8">
        <f t="shared" si="23"/>
        <v>18.19377584384808</v>
      </c>
    </row>
    <row r="310" spans="1:5">
      <c r="A310" s="8">
        <f t="shared" si="24"/>
        <v>30.000000000000156</v>
      </c>
      <c r="B310" s="8">
        <f t="shared" si="20"/>
        <v>0.52359877559830159</v>
      </c>
      <c r="C310" s="8">
        <f t="shared" si="21"/>
        <v>9.0000000000001172</v>
      </c>
      <c r="D310" s="8">
        <f t="shared" si="22"/>
        <v>18.401122218709013</v>
      </c>
      <c r="E310" s="8">
        <f t="shared" si="23"/>
        <v>18.401122218709013</v>
      </c>
    </row>
    <row r="311" spans="1:5">
      <c r="A311" s="8">
        <f t="shared" si="24"/>
        <v>30.100000000000158</v>
      </c>
      <c r="B311" s="8">
        <f t="shared" si="20"/>
        <v>0.52534410485029592</v>
      </c>
      <c r="C311" s="8">
        <f t="shared" si="21"/>
        <v>9.0728821066616305</v>
      </c>
      <c r="D311" s="8">
        <f t="shared" si="22"/>
        <v>18.611181428366265</v>
      </c>
      <c r="E311" s="8">
        <f t="shared" si="23"/>
        <v>18.611181428366265</v>
      </c>
    </row>
    <row r="312" spans="1:5">
      <c r="A312" s="8">
        <f t="shared" si="24"/>
        <v>30.200000000000159</v>
      </c>
      <c r="B312" s="8">
        <f t="shared" si="20"/>
        <v>0.52708943410229026</v>
      </c>
      <c r="C312" s="8">
        <f t="shared" si="21"/>
        <v>9.1464290860884763</v>
      </c>
      <c r="D312" s="8">
        <f t="shared" si="22"/>
        <v>18.823994450736656</v>
      </c>
      <c r="E312" s="8">
        <f t="shared" si="23"/>
        <v>18.823994450736656</v>
      </c>
    </row>
    <row r="313" spans="1:5">
      <c r="A313" s="8">
        <f t="shared" si="24"/>
        <v>30.300000000000161</v>
      </c>
      <c r="B313" s="8">
        <f t="shared" si="20"/>
        <v>0.5288347633542847</v>
      </c>
      <c r="C313" s="8">
        <f t="shared" si="21"/>
        <v>9.2206479134552666</v>
      </c>
      <c r="D313" s="8">
        <f t="shared" si="22"/>
        <v>19.039602971083536</v>
      </c>
      <c r="E313" s="8">
        <f t="shared" si="23"/>
        <v>19.039602971083536</v>
      </c>
    </row>
    <row r="314" spans="1:5">
      <c r="A314" s="8">
        <f t="shared" si="24"/>
        <v>30.400000000000162</v>
      </c>
      <c r="B314" s="8">
        <f t="shared" si="20"/>
        <v>0.53058009260627903</v>
      </c>
      <c r="C314" s="8">
        <f t="shared" si="21"/>
        <v>9.2955456479138636</v>
      </c>
      <c r="D314" s="8">
        <f t="shared" si="22"/>
        <v>19.258049395779015</v>
      </c>
      <c r="E314" s="8">
        <f t="shared" si="23"/>
        <v>19.258049395779015</v>
      </c>
    </row>
    <row r="315" spans="1:5">
      <c r="A315" s="8">
        <f t="shared" si="24"/>
        <v>30.500000000000163</v>
      </c>
      <c r="B315" s="8">
        <f t="shared" si="20"/>
        <v>0.53232542185827336</v>
      </c>
      <c r="C315" s="8">
        <f t="shared" si="21"/>
        <v>9.3711294337407836</v>
      </c>
      <c r="D315" s="8">
        <f t="shared" si="22"/>
        <v>19.479376866364028</v>
      </c>
      <c r="E315" s="8">
        <f t="shared" si="23"/>
        <v>19.479376866364028</v>
      </c>
    </row>
    <row r="316" spans="1:5">
      <c r="A316" s="8">
        <f t="shared" si="24"/>
        <v>30.600000000000165</v>
      </c>
      <c r="B316" s="8">
        <f t="shared" si="20"/>
        <v>0.53407075111026769</v>
      </c>
      <c r="C316" s="8">
        <f t="shared" si="21"/>
        <v>9.4474065015024333</v>
      </c>
      <c r="D316" s="8">
        <f t="shared" si="22"/>
        <v>19.703629273913855</v>
      </c>
      <c r="E316" s="8">
        <f t="shared" si="23"/>
        <v>19.703629273913855</v>
      </c>
    </row>
    <row r="317" spans="1:5">
      <c r="A317" s="8">
        <f t="shared" si="24"/>
        <v>30.700000000000166</v>
      </c>
      <c r="B317" s="8">
        <f t="shared" si="20"/>
        <v>0.53581608036226203</v>
      </c>
      <c r="C317" s="8">
        <f t="shared" si="21"/>
        <v>9.5243841692380293</v>
      </c>
      <c r="D317" s="8">
        <f t="shared" si="22"/>
        <v>19.930851273715852</v>
      </c>
      <c r="E317" s="8">
        <f t="shared" si="23"/>
        <v>19.930851273715852</v>
      </c>
    </row>
    <row r="318" spans="1:5">
      <c r="A318" s="8">
        <f t="shared" si="24"/>
        <v>30.800000000000168</v>
      </c>
      <c r="B318" s="8">
        <f t="shared" si="20"/>
        <v>0.53756140961425647</v>
      </c>
      <c r="C318" s="8">
        <f t="shared" si="21"/>
        <v>9.6020698436607361</v>
      </c>
      <c r="D318" s="8">
        <f t="shared" si="22"/>
        <v>20.161088300267128</v>
      </c>
      <c r="E318" s="8">
        <f t="shared" si="23"/>
        <v>20.161088300267128</v>
      </c>
    </row>
    <row r="319" spans="1:5">
      <c r="A319" s="8">
        <f t="shared" si="24"/>
        <v>30.900000000000169</v>
      </c>
      <c r="B319" s="8">
        <f t="shared" si="20"/>
        <v>0.5393067388662508</v>
      </c>
      <c r="C319" s="8">
        <f t="shared" si="21"/>
        <v>9.6804710213774392</v>
      </c>
      <c r="D319" s="8">
        <f t="shared" si="22"/>
        <v>20.394386582600042</v>
      </c>
      <c r="E319" s="8">
        <f t="shared" si="23"/>
        <v>20.394386582600042</v>
      </c>
    </row>
    <row r="320" spans="1:5">
      <c r="A320" s="8">
        <f t="shared" si="24"/>
        <v>31.000000000000171</v>
      </c>
      <c r="B320" s="8">
        <f t="shared" si="20"/>
        <v>0.54105206811824513</v>
      </c>
      <c r="C320" s="8">
        <f t="shared" si="21"/>
        <v>9.7595952901272014</v>
      </c>
      <c r="D320" s="8">
        <f t="shared" si="22"/>
        <v>20.630793159943039</v>
      </c>
      <c r="E320" s="8">
        <f t="shared" si="23"/>
        <v>20.630793159943039</v>
      </c>
    </row>
    <row r="321" spans="1:5">
      <c r="A321" s="8">
        <f t="shared" si="24"/>
        <v>31.100000000000172</v>
      </c>
      <c r="B321" s="8">
        <f t="shared" si="20"/>
        <v>0.54279739737023946</v>
      </c>
      <c r="C321" s="8">
        <f t="shared" si="21"/>
        <v>9.839450330038904</v>
      </c>
      <c r="D321" s="8">
        <f t="shared" si="22"/>
        <v>20.870355897725084</v>
      </c>
      <c r="E321" s="8">
        <f t="shared" si="23"/>
        <v>20.870355897725084</v>
      </c>
    </row>
    <row r="322" spans="1:5">
      <c r="A322" s="8">
        <f t="shared" si="24"/>
        <v>31.200000000000173</v>
      </c>
      <c r="B322" s="8">
        <f t="shared" si="20"/>
        <v>0.5445427266222338</v>
      </c>
      <c r="C322" s="8">
        <f t="shared" si="21"/>
        <v>9.9200439149083195</v>
      </c>
      <c r="D322" s="8">
        <f t="shared" si="22"/>
        <v>21.113123503932023</v>
      </c>
      <c r="E322" s="8">
        <f t="shared" si="23"/>
        <v>21.113123503932023</v>
      </c>
    </row>
    <row r="323" spans="1:5">
      <c r="A323" s="8">
        <f t="shared" si="24"/>
        <v>31.300000000000175</v>
      </c>
      <c r="B323" s="8">
        <f t="shared" si="20"/>
        <v>0.54628805587422824</v>
      </c>
      <c r="C323" s="8">
        <f t="shared" si="21"/>
        <v>10.001383913495147</v>
      </c>
      <c r="D323" s="8">
        <f t="shared" si="22"/>
        <v>21.359145545823512</v>
      </c>
      <c r="E323" s="8">
        <f t="shared" si="23"/>
        <v>21.359145545823512</v>
      </c>
    </row>
    <row r="324" spans="1:5">
      <c r="A324" s="8">
        <f t="shared" si="24"/>
        <v>31.400000000000176</v>
      </c>
      <c r="B324" s="8">
        <f t="shared" si="20"/>
        <v>0.54803338512622257</v>
      </c>
      <c r="C324" s="8">
        <f t="shared" si="21"/>
        <v>10.083478290839906</v>
      </c>
      <c r="D324" s="8">
        <f t="shared" si="22"/>
        <v>21.608472467018721</v>
      </c>
      <c r="E324" s="8">
        <f t="shared" si="23"/>
        <v>21.608472467018721</v>
      </c>
    </row>
    <row r="325" spans="1:5">
      <c r="A325" s="8">
        <f t="shared" si="24"/>
        <v>31.500000000000178</v>
      </c>
      <c r="B325" s="8">
        <f t="shared" si="20"/>
        <v>0.5497787143782169</v>
      </c>
      <c r="C325" s="8">
        <f t="shared" si="21"/>
        <v>10.166335109601651</v>
      </c>
      <c r="D325" s="8">
        <f t="shared" si="22"/>
        <v>21.861155604960732</v>
      </c>
      <c r="E325" s="8">
        <f t="shared" si="23"/>
        <v>21.861155604960732</v>
      </c>
    </row>
    <row r="326" spans="1:5">
      <c r="A326" s="8">
        <f t="shared" si="24"/>
        <v>31.600000000000179</v>
      </c>
      <c r="B326" s="8">
        <f t="shared" si="20"/>
        <v>0.55152404363021124</v>
      </c>
      <c r="C326" s="8">
        <f t="shared" si="21"/>
        <v>10.249962531416273</v>
      </c>
      <c r="D326" s="8">
        <f t="shared" si="22"/>
        <v>22.11724720876779</v>
      </c>
      <c r="E326" s="8">
        <f t="shared" si="23"/>
        <v>22.11724720876779</v>
      </c>
    </row>
    <row r="327" spans="1:5">
      <c r="A327" s="8">
        <f t="shared" si="24"/>
        <v>31.70000000000018</v>
      </c>
      <c r="B327" s="8">
        <f t="shared" si="20"/>
        <v>0.55326937288220557</v>
      </c>
      <c r="C327" s="8">
        <f t="shared" si="21"/>
        <v>10.334368818276115</v>
      </c>
      <c r="D327" s="8">
        <f t="shared" si="22"/>
        <v>22.376800457481703</v>
      </c>
      <c r="E327" s="8">
        <f t="shared" si="23"/>
        <v>22.376800457481703</v>
      </c>
    </row>
    <row r="328" spans="1:5">
      <c r="A328" s="8">
        <f t="shared" si="24"/>
        <v>31.800000000000182</v>
      </c>
      <c r="B328" s="8">
        <f t="shared" si="20"/>
        <v>0.5550147021341999</v>
      </c>
      <c r="C328" s="8">
        <f t="shared" si="21"/>
        <v>10.41956233393122</v>
      </c>
      <c r="D328" s="8">
        <f t="shared" si="22"/>
        <v>22.639869478722662</v>
      </c>
      <c r="E328" s="8">
        <f t="shared" si="23"/>
        <v>22.639869478722662</v>
      </c>
    </row>
    <row r="329" spans="1:5">
      <c r="A329" s="8">
        <f t="shared" si="24"/>
        <v>31.900000000000183</v>
      </c>
      <c r="B329" s="8">
        <f t="shared" si="20"/>
        <v>0.55676003138619434</v>
      </c>
      <c r="C329" s="8">
        <f t="shared" si="21"/>
        <v>10.50555154531231</v>
      </c>
      <c r="D329" s="8">
        <f t="shared" si="22"/>
        <v>22.906509367760552</v>
      </c>
      <c r="E329" s="8">
        <f t="shared" si="23"/>
        <v>22.906509367760552</v>
      </c>
    </row>
    <row r="330" spans="1:5">
      <c r="A330" s="8">
        <f t="shared" si="24"/>
        <v>32.000000000000185</v>
      </c>
      <c r="B330" s="8">
        <f t="shared" si="20"/>
        <v>0.55850536063818867</v>
      </c>
      <c r="C330" s="8">
        <f t="shared" si="21"/>
        <v>10.592345023976454</v>
      </c>
      <c r="D330" s="8">
        <f t="shared" si="22"/>
        <v>23.176776207013159</v>
      </c>
      <c r="E330" s="8">
        <f t="shared" si="23"/>
        <v>23.176776207013159</v>
      </c>
    </row>
    <row r="331" spans="1:5">
      <c r="A331" s="8">
        <f t="shared" si="24"/>
        <v>32.100000000000186</v>
      </c>
      <c r="B331" s="8">
        <f t="shared" ref="B331:B394" si="25">(A331*PI())/180</f>
        <v>0.56025068989018301</v>
      </c>
      <c r="C331" s="8">
        <f t="shared" ref="C331:C394" si="26">((TAN((PI()/4)+(B331/2)))^2)^2</f>
        <v>10.679951447575037</v>
      </c>
      <c r="D331" s="8">
        <f t="shared" ref="D331:D394" si="27">((TAN((PI()/4)+(B331/2)))^2) * EXP(PI()*TAN(B331))</f>
        <v>23.45072708598148</v>
      </c>
      <c r="E331" s="8">
        <f t="shared" ref="E331:E394" si="28">((TAN((PI()/4)+(B331/2)))^2) * EXP(PI()*TAN(B331))</f>
        <v>23.45072708598148</v>
      </c>
    </row>
    <row r="332" spans="1:5">
      <c r="A332" s="8">
        <f t="shared" ref="A332:A395" si="29">A331+0.1</f>
        <v>32.200000000000188</v>
      </c>
      <c r="B332" s="8">
        <f t="shared" si="25"/>
        <v>0.56199601914217734</v>
      </c>
      <c r="C332" s="8">
        <f t="shared" si="26"/>
        <v>10.76837960134522</v>
      </c>
      <c r="D332" s="8">
        <f t="shared" si="27"/>
        <v>23.72842012163327</v>
      </c>
      <c r="E332" s="8">
        <f t="shared" si="28"/>
        <v>23.72842012163327</v>
      </c>
    </row>
    <row r="333" spans="1:5">
      <c r="A333" s="8">
        <f t="shared" si="29"/>
        <v>32.300000000000189</v>
      </c>
      <c r="B333" s="8">
        <f t="shared" si="25"/>
        <v>0.56374134839417167</v>
      </c>
      <c r="C333" s="8">
        <f t="shared" si="26"/>
        <v>10.857638379624671</v>
      </c>
      <c r="D333" s="8">
        <f t="shared" si="27"/>
        <v>24.009914479245655</v>
      </c>
      <c r="E333" s="8">
        <f t="shared" si="28"/>
        <v>24.009914479245655</v>
      </c>
    </row>
    <row r="334" spans="1:5">
      <c r="A334" s="8">
        <f t="shared" si="29"/>
        <v>32.40000000000019</v>
      </c>
      <c r="B334" s="8">
        <f t="shared" si="25"/>
        <v>0.56548667764616611</v>
      </c>
      <c r="C334" s="8">
        <f t="shared" si="26"/>
        <v>10.947736787390349</v>
      </c>
      <c r="D334" s="8">
        <f t="shared" si="27"/>
        <v>24.295270393718368</v>
      </c>
      <c r="E334" s="8">
        <f t="shared" si="28"/>
        <v>24.295270393718368</v>
      </c>
    </row>
    <row r="335" spans="1:5">
      <c r="A335" s="8">
        <f t="shared" si="29"/>
        <v>32.500000000000192</v>
      </c>
      <c r="B335" s="8">
        <f t="shared" si="25"/>
        <v>0.56723200689816045</v>
      </c>
      <c r="C335" s="8">
        <f t="shared" si="26"/>
        <v>11.03868394182151</v>
      </c>
      <c r="D335" s="8">
        <f t="shared" si="27"/>
        <v>24.584549191369067</v>
      </c>
      <c r="E335" s="8">
        <f t="shared" si="28"/>
        <v>24.584549191369067</v>
      </c>
    </row>
    <row r="336" spans="1:5">
      <c r="A336" s="8">
        <f t="shared" si="29"/>
        <v>32.600000000000193</v>
      </c>
      <c r="B336" s="8">
        <f t="shared" si="25"/>
        <v>0.56897733615015478</v>
      </c>
      <c r="C336" s="8">
        <f t="shared" si="26"/>
        <v>11.130489073887739</v>
      </c>
      <c r="D336" s="8">
        <f t="shared" si="27"/>
        <v>24.877813312223292</v>
      </c>
      <c r="E336" s="8">
        <f t="shared" si="28"/>
        <v>24.877813312223292</v>
      </c>
    </row>
    <row r="337" spans="1:5">
      <c r="A337" s="8">
        <f t="shared" si="29"/>
        <v>32.700000000000195</v>
      </c>
      <c r="B337" s="8">
        <f t="shared" si="25"/>
        <v>0.57072266540214911</v>
      </c>
      <c r="C337" s="8">
        <f t="shared" si="26"/>
        <v>11.223161529961944</v>
      </c>
      <c r="D337" s="8">
        <f t="shared" si="27"/>
        <v>25.175126332810731</v>
      </c>
      <c r="E337" s="8">
        <f t="shared" si="28"/>
        <v>25.175126332810731</v>
      </c>
    </row>
    <row r="338" spans="1:5">
      <c r="A338" s="8">
        <f t="shared" si="29"/>
        <v>32.800000000000196</v>
      </c>
      <c r="B338" s="8">
        <f t="shared" si="25"/>
        <v>0.57246799465414344</v>
      </c>
      <c r="C338" s="8">
        <f t="shared" si="26"/>
        <v>11.316710773459064</v>
      </c>
      <c r="D338" s="8">
        <f t="shared" si="27"/>
        <v>25.476552989480815</v>
      </c>
      <c r="E338" s="8">
        <f t="shared" si="28"/>
        <v>25.476552989480815</v>
      </c>
    </row>
    <row r="339" spans="1:5">
      <c r="A339" s="8">
        <f t="shared" si="29"/>
        <v>32.900000000000198</v>
      </c>
      <c r="B339" s="8">
        <f t="shared" si="25"/>
        <v>0.57421332390613788</v>
      </c>
      <c r="C339" s="8">
        <f t="shared" si="26"/>
        <v>11.411146386501073</v>
      </c>
      <c r="D339" s="8">
        <f t="shared" si="27"/>
        <v>25.782159202250853</v>
      </c>
      <c r="E339" s="8">
        <f t="shared" si="28"/>
        <v>25.782159202250853</v>
      </c>
    </row>
    <row r="340" spans="1:5">
      <c r="A340" s="8">
        <f t="shared" si="29"/>
        <v>33.000000000000199</v>
      </c>
      <c r="B340" s="8">
        <f t="shared" si="25"/>
        <v>0.57595865315813222</v>
      </c>
      <c r="C340" s="8">
        <f t="shared" si="26"/>
        <v>11.50647807160831</v>
      </c>
      <c r="D340" s="8">
        <f t="shared" si="27"/>
        <v>26.092012099199589</v>
      </c>
      <c r="E340" s="8">
        <f t="shared" si="28"/>
        <v>26.092012099199589</v>
      </c>
    </row>
    <row r="341" spans="1:5">
      <c r="A341" s="8">
        <f t="shared" si="29"/>
        <v>33.1000000000002</v>
      </c>
      <c r="B341" s="8">
        <f t="shared" si="25"/>
        <v>0.57770398241012655</v>
      </c>
      <c r="C341" s="8">
        <f t="shared" si="26"/>
        <v>11.60271565341804</v>
      </c>
      <c r="D341" s="8">
        <f t="shared" si="27"/>
        <v>26.406180041420551</v>
      </c>
      <c r="E341" s="8">
        <f t="shared" si="28"/>
        <v>26.406180041420551</v>
      </c>
    </row>
    <row r="342" spans="1:5">
      <c r="A342" s="8">
        <f t="shared" si="29"/>
        <v>33.200000000000202</v>
      </c>
      <c r="B342" s="8">
        <f t="shared" si="25"/>
        <v>0.57944931166212088</v>
      </c>
      <c r="C342" s="8">
        <f t="shared" si="26"/>
        <v>11.699869080430348</v>
      </c>
      <c r="D342" s="8">
        <f t="shared" si="27"/>
        <v>26.724732648548628</v>
      </c>
      <c r="E342" s="8">
        <f t="shared" si="28"/>
        <v>26.724732648548628</v>
      </c>
    </row>
    <row r="343" spans="1:5">
      <c r="A343" s="8">
        <f t="shared" si="29"/>
        <v>33.300000000000203</v>
      </c>
      <c r="B343" s="8">
        <f t="shared" si="25"/>
        <v>0.58119464091411521</v>
      </c>
      <c r="C343" s="8">
        <f t="shared" si="26"/>
        <v>11.797948426782337</v>
      </c>
      <c r="D343" s="8">
        <f t="shared" si="27"/>
        <v>27.047740824875088</v>
      </c>
      <c r="E343" s="8">
        <f t="shared" si="28"/>
        <v>27.047740824875088</v>
      </c>
    </row>
    <row r="344" spans="1:5">
      <c r="A344" s="8">
        <f t="shared" si="29"/>
        <v>33.400000000000205</v>
      </c>
      <c r="B344" s="8">
        <f t="shared" si="25"/>
        <v>0.58293997016610954</v>
      </c>
      <c r="C344" s="8">
        <f t="shared" si="26"/>
        <v>11.896963894050565</v>
      </c>
      <c r="D344" s="8">
        <f t="shared" si="27"/>
        <v>27.375276786065463</v>
      </c>
      <c r="E344" s="8">
        <f t="shared" si="28"/>
        <v>27.375276786065463</v>
      </c>
    </row>
    <row r="345" spans="1:5">
      <c r="A345" s="8">
        <f t="shared" si="29"/>
        <v>33.500000000000206</v>
      </c>
      <c r="B345" s="8">
        <f t="shared" si="25"/>
        <v>0.58468529941810399</v>
      </c>
      <c r="C345" s="8">
        <f t="shared" si="26"/>
        <v>11.996925813082582</v>
      </c>
      <c r="D345" s="8">
        <f t="shared" si="27"/>
        <v>27.707414086495731</v>
      </c>
      <c r="E345" s="8">
        <f t="shared" si="28"/>
        <v>27.707414086495731</v>
      </c>
    </row>
    <row r="346" spans="1:5">
      <c r="A346" s="8">
        <f t="shared" si="29"/>
        <v>33.600000000000207</v>
      </c>
      <c r="B346" s="8">
        <f t="shared" si="25"/>
        <v>0.58643062867009832</v>
      </c>
      <c r="C346" s="8">
        <f t="shared" si="26"/>
        <v>12.097844645858165</v>
      </c>
      <c r="D346" s="8">
        <f t="shared" si="27"/>
        <v>28.044227647222861</v>
      </c>
      <c r="E346" s="8">
        <f t="shared" si="28"/>
        <v>28.044227647222861</v>
      </c>
    </row>
    <row r="347" spans="1:5">
      <c r="A347" s="8">
        <f t="shared" si="29"/>
        <v>33.700000000000209</v>
      </c>
      <c r="B347" s="8">
        <f t="shared" si="25"/>
        <v>0.58817595792209265</v>
      </c>
      <c r="C347" s="8">
        <f t="shared" si="26"/>
        <v>12.199730987380395</v>
      </c>
      <c r="D347" s="8">
        <f t="shared" si="27"/>
        <v>28.385793784605404</v>
      </c>
      <c r="E347" s="8">
        <f t="shared" si="28"/>
        <v>28.385793784605404</v>
      </c>
    </row>
    <row r="348" spans="1:5">
      <c r="A348" s="8">
        <f t="shared" si="29"/>
        <v>33.80000000000021</v>
      </c>
      <c r="B348" s="8">
        <f t="shared" si="25"/>
        <v>0.58992128717408698</v>
      </c>
      <c r="C348" s="8">
        <f t="shared" si="26"/>
        <v>12.302595567597541</v>
      </c>
      <c r="D348" s="8">
        <f t="shared" si="27"/>
        <v>28.732190239591386</v>
      </c>
      <c r="E348" s="8">
        <f t="shared" si="28"/>
        <v>28.732190239591386</v>
      </c>
    </row>
    <row r="349" spans="1:5">
      <c r="A349" s="8">
        <f t="shared" si="29"/>
        <v>33.900000000000212</v>
      </c>
      <c r="B349" s="8">
        <f t="shared" si="25"/>
        <v>0.59166661642608132</v>
      </c>
      <c r="C349" s="8">
        <f t="shared" si="26"/>
        <v>12.406449253355849</v>
      </c>
      <c r="D349" s="8">
        <f t="shared" si="27"/>
        <v>29.083496207689759</v>
      </c>
      <c r="E349" s="8">
        <f t="shared" si="28"/>
        <v>29.083496207689759</v>
      </c>
    </row>
    <row r="350" spans="1:5">
      <c r="A350" s="8">
        <f t="shared" si="29"/>
        <v>34.000000000000213</v>
      </c>
      <c r="B350" s="8">
        <f t="shared" si="25"/>
        <v>0.59341194567807576</v>
      </c>
      <c r="C350" s="8">
        <f t="shared" si="26"/>
        <v>12.511303050384479</v>
      </c>
      <c r="D350" s="8">
        <f t="shared" si="27"/>
        <v>29.439792369644262</v>
      </c>
      <c r="E350" s="8">
        <f t="shared" si="28"/>
        <v>29.439792369644262</v>
      </c>
    </row>
    <row r="351" spans="1:5">
      <c r="A351" s="8">
        <f t="shared" si="29"/>
        <v>34.100000000000215</v>
      </c>
      <c r="B351" s="8">
        <f t="shared" si="25"/>
        <v>0.59515727493007009</v>
      </c>
      <c r="C351" s="8">
        <f t="shared" si="26"/>
        <v>12.617168105312206</v>
      </c>
      <c r="D351" s="8">
        <f t="shared" si="27"/>
        <v>29.801160922826249</v>
      </c>
      <c r="E351" s="8">
        <f t="shared" si="28"/>
        <v>29.801160922826249</v>
      </c>
    </row>
    <row r="352" spans="1:5">
      <c r="A352" s="8">
        <f t="shared" si="29"/>
        <v>34.200000000000216</v>
      </c>
      <c r="B352" s="8">
        <f t="shared" si="25"/>
        <v>0.59690260418206442</v>
      </c>
      <c r="C352" s="8">
        <f t="shared" si="26"/>
        <v>12.724055707717495</v>
      </c>
      <c r="D352" s="8">
        <f t="shared" si="27"/>
        <v>30.167685613366601</v>
      </c>
      <c r="E352" s="8">
        <f t="shared" si="28"/>
        <v>30.167685613366601</v>
      </c>
    </row>
    <row r="353" spans="1:5">
      <c r="A353" s="8">
        <f t="shared" si="29"/>
        <v>34.300000000000217</v>
      </c>
      <c r="B353" s="8">
        <f t="shared" si="25"/>
        <v>0.59864793343405875</v>
      </c>
      <c r="C353" s="8">
        <f t="shared" si="26"/>
        <v>12.831977292211686</v>
      </c>
      <c r="D353" s="8">
        <f t="shared" si="27"/>
        <v>30.539451769044625</v>
      </c>
      <c r="E353" s="8">
        <f t="shared" si="28"/>
        <v>30.539451769044625</v>
      </c>
    </row>
    <row r="354" spans="1:5">
      <c r="A354" s="8">
        <f t="shared" si="29"/>
        <v>34.400000000000219</v>
      </c>
      <c r="B354" s="8">
        <f t="shared" si="25"/>
        <v>0.60039326268605309</v>
      </c>
      <c r="C354" s="8">
        <f t="shared" si="26"/>
        <v>12.940944440556475</v>
      </c>
      <c r="D354" s="8">
        <f t="shared" si="27"/>
        <v>30.916546332954297</v>
      </c>
      <c r="E354" s="8">
        <f t="shared" si="28"/>
        <v>30.916546332954297</v>
      </c>
    </row>
    <row r="355" spans="1:5">
      <c r="A355" s="8">
        <f t="shared" si="29"/>
        <v>34.50000000000022</v>
      </c>
      <c r="B355" s="8">
        <f t="shared" si="25"/>
        <v>0.60213859193804753</v>
      </c>
      <c r="C355" s="8">
        <f t="shared" si="26"/>
        <v>13.05096888381601</v>
      </c>
      <c r="D355" s="8">
        <f t="shared" si="27"/>
        <v>31.299057897967856</v>
      </c>
      <c r="E355" s="8">
        <f t="shared" si="28"/>
        <v>31.299057897967856</v>
      </c>
    </row>
    <row r="356" spans="1:5">
      <c r="A356" s="8">
        <f t="shared" si="29"/>
        <v>34.600000000000222</v>
      </c>
      <c r="B356" s="8">
        <f t="shared" si="25"/>
        <v>0.60388392119004186</v>
      </c>
      <c r="C356" s="8">
        <f t="shared" si="26"/>
        <v>13.162062504544211</v>
      </c>
      <c r="D356" s="8">
        <f t="shared" si="27"/>
        <v>31.687076742017382</v>
      </c>
      <c r="E356" s="8">
        <f t="shared" si="28"/>
        <v>31.687076742017382</v>
      </c>
    </row>
    <row r="357" spans="1:5">
      <c r="A357" s="8">
        <f t="shared" si="29"/>
        <v>34.700000000000223</v>
      </c>
      <c r="B357" s="8">
        <f t="shared" si="25"/>
        <v>0.60562925044203619</v>
      </c>
      <c r="C357" s="8">
        <f t="shared" si="26"/>
        <v>13.274237339008419</v>
      </c>
      <c r="D357" s="8">
        <f t="shared" si="27"/>
        <v>32.080694864216341</v>
      </c>
      <c r="E357" s="8">
        <f t="shared" si="28"/>
        <v>32.080694864216341</v>
      </c>
    </row>
    <row r="358" spans="1:5">
      <c r="A358" s="8">
        <f t="shared" si="29"/>
        <v>34.800000000000225</v>
      </c>
      <c r="B358" s="8">
        <f t="shared" si="25"/>
        <v>0.60737457969403053</v>
      </c>
      <c r="C358" s="8">
        <f t="shared" si="26"/>
        <v>13.38750557944917</v>
      </c>
      <c r="D358" s="8">
        <f t="shared" si="27"/>
        <v>32.48000602184208</v>
      </c>
      <c r="E358" s="8">
        <f t="shared" si="28"/>
        <v>32.48000602184208</v>
      </c>
    </row>
    <row r="359" spans="1:5">
      <c r="A359" s="8">
        <f t="shared" si="29"/>
        <v>34.900000000000226</v>
      </c>
      <c r="B359" s="8">
        <f t="shared" si="25"/>
        <v>0.60911990894602497</v>
      </c>
      <c r="C359" s="8">
        <f t="shared" si="26"/>
        <v>13.501879576377766</v>
      </c>
      <c r="D359" s="8">
        <f t="shared" si="27"/>
        <v>32.885105768202983</v>
      </c>
      <c r="E359" s="8">
        <f t="shared" si="28"/>
        <v>32.885105768202983</v>
      </c>
    </row>
    <row r="360" spans="1:5">
      <c r="A360" s="8">
        <f t="shared" si="29"/>
        <v>35.000000000000227</v>
      </c>
      <c r="B360" s="8">
        <f t="shared" si="25"/>
        <v>0.6108652381980193</v>
      </c>
      <c r="C360" s="8">
        <f t="shared" si="26"/>
        <v>13.617371840911474</v>
      </c>
      <c r="D360" s="8">
        <f t="shared" si="27"/>
        <v>33.296091491412675</v>
      </c>
      <c r="E360" s="8">
        <f t="shared" si="28"/>
        <v>33.296091491412675</v>
      </c>
    </row>
    <row r="361" spans="1:5">
      <c r="A361" s="8">
        <f t="shared" si="29"/>
        <v>35.100000000000229</v>
      </c>
      <c r="B361" s="8">
        <f t="shared" si="25"/>
        <v>0.61261056745001363</v>
      </c>
      <c r="C361" s="8">
        <f t="shared" si="26"/>
        <v>13.733995047147634</v>
      </c>
      <c r="D361" s="8">
        <f t="shared" si="27"/>
        <v>33.713062454095862</v>
      </c>
      <c r="E361" s="8">
        <f t="shared" si="28"/>
        <v>33.713062454095862</v>
      </c>
    </row>
    <row r="362" spans="1:5">
      <c r="A362" s="8">
        <f t="shared" si="29"/>
        <v>35.20000000000023</v>
      </c>
      <c r="B362" s="8">
        <f t="shared" si="25"/>
        <v>0.61435589670200796</v>
      </c>
      <c r="C362" s="8">
        <f t="shared" si="26"/>
        <v>13.851762034576902</v>
      </c>
      <c r="D362" s="8">
        <f t="shared" si="27"/>
        <v>34.136119834049893</v>
      </c>
      <c r="E362" s="8">
        <f t="shared" si="28"/>
        <v>34.136119834049893</v>
      </c>
    </row>
    <row r="363" spans="1:5">
      <c r="A363" s="8">
        <f t="shared" si="29"/>
        <v>35.300000000000232</v>
      </c>
      <c r="B363" s="8">
        <f t="shared" si="25"/>
        <v>0.61610122595400241</v>
      </c>
      <c r="C363" s="8">
        <f t="shared" si="26"/>
        <v>13.970685810537045</v>
      </c>
      <c r="D363" s="8">
        <f t="shared" si="27"/>
        <v>34.565366765888058</v>
      </c>
      <c r="E363" s="8">
        <f t="shared" si="28"/>
        <v>34.565366765888058</v>
      </c>
    </row>
    <row r="364" spans="1:5">
      <c r="A364" s="8">
        <f t="shared" si="29"/>
        <v>35.400000000000233</v>
      </c>
      <c r="B364" s="8">
        <f t="shared" si="25"/>
        <v>0.61784655520599674</v>
      </c>
      <c r="C364" s="8">
        <f t="shared" si="26"/>
        <v>14.090779552707033</v>
      </c>
      <c r="D364" s="8">
        <f t="shared" si="27"/>
        <v>35.000908383689584</v>
      </c>
      <c r="E364" s="8">
        <f t="shared" si="28"/>
        <v>35.000908383689584</v>
      </c>
    </row>
    <row r="365" spans="1:5">
      <c r="A365" s="8">
        <f t="shared" si="29"/>
        <v>35.500000000000234</v>
      </c>
      <c r="B365" s="8">
        <f t="shared" si="25"/>
        <v>0.61959188445799107</v>
      </c>
      <c r="C365" s="8">
        <f t="shared" si="26"/>
        <v>14.212056611643336</v>
      </c>
      <c r="D365" s="8">
        <f t="shared" si="27"/>
        <v>35.442851864684833</v>
      </c>
      <c r="E365" s="8">
        <f t="shared" si="28"/>
        <v>35.442851864684833</v>
      </c>
    </row>
    <row r="366" spans="1:5">
      <c r="A366" s="8">
        <f t="shared" si="29"/>
        <v>35.600000000000236</v>
      </c>
      <c r="B366" s="8">
        <f t="shared" si="25"/>
        <v>0.6213372137099854</v>
      </c>
      <c r="C366" s="8">
        <f t="shared" si="26"/>
        <v>14.334530513358141</v>
      </c>
      <c r="D366" s="8">
        <f t="shared" si="27"/>
        <v>35.891306474001446</v>
      </c>
      <c r="E366" s="8">
        <f t="shared" si="28"/>
        <v>35.891306474001446</v>
      </c>
    </row>
    <row r="367" spans="1:5">
      <c r="A367" s="8">
        <f t="shared" si="29"/>
        <v>35.700000000000237</v>
      </c>
      <c r="B367" s="8">
        <f t="shared" si="25"/>
        <v>0.62308254296197974</v>
      </c>
      <c r="C367" s="8">
        <f t="shared" si="26"/>
        <v>14.458214961940975</v>
      </c>
      <c r="D367" s="8">
        <f t="shared" si="27"/>
        <v>36.346383610501142</v>
      </c>
      <c r="E367" s="8">
        <f t="shared" si="28"/>
        <v>36.346383610501142</v>
      </c>
    </row>
    <row r="368" spans="1:5">
      <c r="A368" s="8">
        <f t="shared" si="29"/>
        <v>35.800000000000239</v>
      </c>
      <c r="B368" s="8">
        <f t="shared" si="25"/>
        <v>0.62482787221397418</v>
      </c>
      <c r="C368" s="8">
        <f t="shared" si="26"/>
        <v>14.583123842224321</v>
      </c>
      <c r="D368" s="8">
        <f t="shared" si="27"/>
        <v>36.808196853736071</v>
      </c>
      <c r="E368" s="8">
        <f t="shared" si="28"/>
        <v>36.808196853736071</v>
      </c>
    </row>
    <row r="369" spans="1:5">
      <c r="A369" s="8">
        <f t="shared" si="29"/>
        <v>35.90000000000024</v>
      </c>
      <c r="B369" s="8">
        <f t="shared" si="25"/>
        <v>0.62657320146596851</v>
      </c>
      <c r="C369" s="8">
        <f t="shared" si="26"/>
        <v>14.709271222493825</v>
      </c>
      <c r="D369" s="8">
        <f t="shared" si="27"/>
        <v>37.276862012054366</v>
      </c>
      <c r="E369" s="8">
        <f t="shared" si="28"/>
        <v>37.276862012054366</v>
      </c>
    </row>
    <row r="370" spans="1:5">
      <c r="A370" s="8">
        <f t="shared" si="29"/>
        <v>36.000000000000242</v>
      </c>
      <c r="B370" s="8">
        <f t="shared" si="25"/>
        <v>0.62831853071796284</v>
      </c>
      <c r="C370" s="8">
        <f t="shared" si="26"/>
        <v>14.836671357244484</v>
      </c>
      <c r="D370" s="8">
        <f t="shared" si="27"/>
        <v>37.75249717188693</v>
      </c>
      <c r="E370" s="8">
        <f t="shared" si="28"/>
        <v>37.75249717188693</v>
      </c>
    </row>
    <row r="371" spans="1:5">
      <c r="A371" s="8">
        <f t="shared" si="29"/>
        <v>36.100000000000243</v>
      </c>
      <c r="B371" s="8">
        <f t="shared" si="25"/>
        <v>0.63006385996995717</v>
      </c>
      <c r="C371" s="8">
        <f t="shared" si="26"/>
        <v>14.965338689982897</v>
      </c>
      <c r="D371" s="8">
        <f t="shared" si="27"/>
        <v>38.235222748245732</v>
      </c>
      <c r="E371" s="8">
        <f t="shared" si="28"/>
        <v>38.235222748245732</v>
      </c>
    </row>
    <row r="372" spans="1:5">
      <c r="A372" s="8">
        <f t="shared" si="29"/>
        <v>36.200000000000244</v>
      </c>
      <c r="B372" s="8">
        <f t="shared" si="25"/>
        <v>0.63180918922195162</v>
      </c>
      <c r="C372" s="8">
        <f t="shared" si="26"/>
        <v>15.09528785607732</v>
      </c>
      <c r="D372" s="8">
        <f t="shared" si="27"/>
        <v>38.72516153646847</v>
      </c>
      <c r="E372" s="8">
        <f t="shared" si="28"/>
        <v>38.72516153646847</v>
      </c>
    </row>
    <row r="373" spans="1:5">
      <c r="A373" s="8">
        <f t="shared" si="29"/>
        <v>36.300000000000246</v>
      </c>
      <c r="B373" s="8">
        <f t="shared" si="25"/>
        <v>0.63355451847394595</v>
      </c>
      <c r="C373" s="8">
        <f t="shared" si="26"/>
        <v>15.226533685655619</v>
      </c>
      <c r="D373" s="8">
        <f t="shared" si="27"/>
        <v>39.222438765241392</v>
      </c>
      <c r="E373" s="8">
        <f t="shared" si="28"/>
        <v>39.222438765241392</v>
      </c>
    </row>
    <row r="374" spans="1:5">
      <c r="A374" s="8">
        <f t="shared" si="29"/>
        <v>36.400000000000247</v>
      </c>
      <c r="B374" s="8">
        <f t="shared" si="25"/>
        <v>0.63529984772594028</v>
      </c>
      <c r="C374" s="8">
        <f t="shared" si="26"/>
        <v>15.35909120655255</v>
      </c>
      <c r="D374" s="8">
        <f t="shared" si="27"/>
        <v>39.727182150936535</v>
      </c>
      <c r="E374" s="8">
        <f t="shared" si="28"/>
        <v>39.727182150936535</v>
      </c>
    </row>
    <row r="375" spans="1:5">
      <c r="A375" s="8">
        <f t="shared" si="29"/>
        <v>36.500000000000249</v>
      </c>
      <c r="B375" s="8">
        <f t="shared" si="25"/>
        <v>0.63704517697793461</v>
      </c>
      <c r="C375" s="8">
        <f t="shared" si="26"/>
        <v>15.492975647306972</v>
      </c>
      <c r="D375" s="8">
        <f t="shared" si="27"/>
        <v>40.239521953298372</v>
      </c>
      <c r="E375" s="8">
        <f t="shared" si="28"/>
        <v>40.239521953298372</v>
      </c>
    </row>
    <row r="376" spans="1:5">
      <c r="A376" s="8">
        <f t="shared" si="29"/>
        <v>36.60000000000025</v>
      </c>
      <c r="B376" s="8">
        <f t="shared" si="25"/>
        <v>0.63879050622992906</v>
      </c>
      <c r="C376" s="8">
        <f t="shared" si="26"/>
        <v>15.628202440210419</v>
      </c>
      <c r="D376" s="8">
        <f t="shared" si="27"/>
        <v>40.759591032517577</v>
      </c>
      <c r="E376" s="8">
        <f t="shared" si="28"/>
        <v>40.759591032517577</v>
      </c>
    </row>
    <row r="377" spans="1:5">
      <c r="A377" s="8">
        <f t="shared" si="29"/>
        <v>36.700000000000252</v>
      </c>
      <c r="B377" s="8">
        <f t="shared" si="25"/>
        <v>0.64053583548192339</v>
      </c>
      <c r="C377" s="8">
        <f t="shared" si="26"/>
        <v>15.764787224407156</v>
      </c>
      <c r="D377" s="8">
        <f t="shared" si="27"/>
        <v>41.287524907728496</v>
      </c>
      <c r="E377" s="8">
        <f t="shared" si="28"/>
        <v>41.287524907728496</v>
      </c>
    </row>
    <row r="378" spans="1:5">
      <c r="A378" s="8">
        <f t="shared" si="29"/>
        <v>36.800000000000253</v>
      </c>
      <c r="B378" s="8">
        <f t="shared" si="25"/>
        <v>0.64228116473391772</v>
      </c>
      <c r="C378" s="8">
        <f t="shared" si="26"/>
        <v>15.90274584904772</v>
      </c>
      <c r="D378" s="8">
        <f t="shared" si="27"/>
        <v>41.82346181697158</v>
      </c>
      <c r="E378" s="8">
        <f t="shared" si="28"/>
        <v>41.82346181697158</v>
      </c>
    </row>
    <row r="379" spans="1:5">
      <c r="A379" s="8">
        <f t="shared" si="29"/>
        <v>36.900000000000254</v>
      </c>
      <c r="B379" s="8">
        <f t="shared" si="25"/>
        <v>0.64402649398591205</v>
      </c>
      <c r="C379" s="8">
        <f t="shared" si="26"/>
        <v>16.042094376496124</v>
      </c>
      <c r="D379" s="8">
        <f t="shared" si="27"/>
        <v>42.367542778658915</v>
      </c>
      <c r="E379" s="8">
        <f t="shared" si="28"/>
        <v>42.367542778658915</v>
      </c>
    </row>
    <row r="380" spans="1:5">
      <c r="A380" s="8">
        <f t="shared" si="29"/>
        <v>37.000000000000256</v>
      </c>
      <c r="B380" s="8">
        <f t="shared" si="25"/>
        <v>0.64577182323790638</v>
      </c>
      <c r="C380" s="8">
        <f t="shared" si="26"/>
        <v>16.18284908559211</v>
      </c>
      <c r="D380" s="8">
        <f t="shared" si="27"/>
        <v>42.919911654585725</v>
      </c>
      <c r="E380" s="8">
        <f t="shared" si="28"/>
        <v>42.919911654585725</v>
      </c>
    </row>
    <row r="381" spans="1:5">
      <c r="A381" s="8">
        <f t="shared" si="29"/>
        <v>37.100000000000257</v>
      </c>
      <c r="B381" s="8">
        <f t="shared" si="25"/>
        <v>0.64751715248990072</v>
      </c>
      <c r="C381" s="8">
        <f t="shared" si="26"/>
        <v>16.325026474969626</v>
      </c>
      <c r="D381" s="8">
        <f t="shared" si="27"/>
        <v>43.480715214530335</v>
      </c>
      <c r="E381" s="8">
        <f t="shared" si="28"/>
        <v>43.480715214530335</v>
      </c>
    </row>
    <row r="382" spans="1:5">
      <c r="A382" s="8">
        <f t="shared" si="29"/>
        <v>37.200000000000259</v>
      </c>
      <c r="B382" s="8">
        <f t="shared" si="25"/>
        <v>0.64926248174189516</v>
      </c>
      <c r="C382" s="8">
        <f t="shared" si="26"/>
        <v>16.4686432664321</v>
      </c>
      <c r="D382" s="8">
        <f t="shared" si="27"/>
        <v>44.050103202486213</v>
      </c>
      <c r="E382" s="8">
        <f t="shared" si="28"/>
        <v>44.050103202486213</v>
      </c>
    </row>
    <row r="383" spans="1:5">
      <c r="A383" s="8">
        <f t="shared" si="29"/>
        <v>37.30000000000026</v>
      </c>
      <c r="B383" s="8">
        <f t="shared" si="25"/>
        <v>0.65100781099388949</v>
      </c>
      <c r="C383" s="8">
        <f t="shared" si="26"/>
        <v>16.613716408386455</v>
      </c>
      <c r="D383" s="8">
        <f t="shared" si="27"/>
        <v>44.62822840457239</v>
      </c>
      <c r="E383" s="8">
        <f t="shared" si="28"/>
        <v>44.62822840457239</v>
      </c>
    </row>
    <row r="384" spans="1:5">
      <c r="A384" s="8">
        <f t="shared" si="29"/>
        <v>37.400000000000261</v>
      </c>
      <c r="B384" s="8">
        <f t="shared" si="25"/>
        <v>0.65275314024588382</v>
      </c>
      <c r="C384" s="8">
        <f t="shared" si="26"/>
        <v>16.760263079335761</v>
      </c>
      <c r="D384" s="8">
        <f t="shared" si="27"/>
        <v>45.215246718667807</v>
      </c>
      <c r="E384" s="8">
        <f t="shared" si="28"/>
        <v>45.215246718667807</v>
      </c>
    </row>
    <row r="385" spans="1:5">
      <c r="A385" s="8">
        <f t="shared" si="29"/>
        <v>37.500000000000263</v>
      </c>
      <c r="B385" s="8">
        <f t="shared" si="25"/>
        <v>0.65449846949787815</v>
      </c>
      <c r="C385" s="8">
        <f t="shared" si="26"/>
        <v>16.908300691433098</v>
      </c>
      <c r="D385" s="8">
        <f t="shared" si="27"/>
        <v>45.811317225819174</v>
      </c>
      <c r="E385" s="8">
        <f t="shared" si="28"/>
        <v>45.811317225819174</v>
      </c>
    </row>
    <row r="386" spans="1:5">
      <c r="A386" s="8">
        <f t="shared" si="29"/>
        <v>37.600000000000264</v>
      </c>
      <c r="B386" s="8">
        <f t="shared" si="25"/>
        <v>0.65624379874987249</v>
      </c>
      <c r="C386" s="8">
        <f t="shared" si="26"/>
        <v>17.057846894096489</v>
      </c>
      <c r="D386" s="8">
        <f t="shared" si="27"/>
        <v>46.416602263470807</v>
      </c>
      <c r="E386" s="8">
        <f t="shared" si="28"/>
        <v>46.416602263470807</v>
      </c>
    </row>
    <row r="387" spans="1:5">
      <c r="A387" s="8">
        <f t="shared" si="29"/>
        <v>37.700000000000266</v>
      </c>
      <c r="B387" s="8">
        <f t="shared" si="25"/>
        <v>0.65798912800186693</v>
      </c>
      <c r="C387" s="8">
        <f t="shared" si="26"/>
        <v>17.208919577686967</v>
      </c>
      <c r="D387" s="8">
        <f t="shared" si="27"/>
        <v>47.031267500568248</v>
      </c>
      <c r="E387" s="8">
        <f t="shared" si="28"/>
        <v>47.031267500568248</v>
      </c>
    </row>
    <row r="388" spans="1:5">
      <c r="A388" s="8">
        <f t="shared" si="29"/>
        <v>37.800000000000267</v>
      </c>
      <c r="B388" s="8">
        <f t="shared" si="25"/>
        <v>0.65973445725386126</v>
      </c>
      <c r="C388" s="8">
        <f t="shared" si="26"/>
        <v>17.361536877250419</v>
      </c>
      <c r="D388" s="8">
        <f t="shared" si="27"/>
        <v>47.655482014588216</v>
      </c>
      <c r="E388" s="8">
        <f t="shared" si="28"/>
        <v>47.655482014588216</v>
      </c>
    </row>
    <row r="389" spans="1:5">
      <c r="A389" s="8">
        <f t="shared" si="29"/>
        <v>37.900000000000269</v>
      </c>
      <c r="B389" s="8">
        <f t="shared" si="25"/>
        <v>0.66147978650585559</v>
      </c>
      <c r="C389" s="8">
        <f t="shared" si="26"/>
        <v>17.515717176325055</v>
      </c>
      <c r="D389" s="8">
        <f t="shared" si="27"/>
        <v>48.289418370549576</v>
      </c>
      <c r="E389" s="8">
        <f t="shared" si="28"/>
        <v>48.289418370549576</v>
      </c>
    </row>
    <row r="390" spans="1:5">
      <c r="A390" s="8">
        <f t="shared" si="29"/>
        <v>38.00000000000027</v>
      </c>
      <c r="B390" s="8">
        <f t="shared" si="25"/>
        <v>0.66322511575784993</v>
      </c>
      <c r="C390" s="8">
        <f t="shared" si="26"/>
        <v>17.671479110815167</v>
      </c>
      <c r="D390" s="8">
        <f t="shared" si="27"/>
        <v>48.933252702061132</v>
      </c>
      <c r="E390" s="8">
        <f t="shared" si="28"/>
        <v>48.933252702061132</v>
      </c>
    </row>
    <row r="391" spans="1:5">
      <c r="A391" s="8">
        <f t="shared" si="29"/>
        <v>38.100000000000271</v>
      </c>
      <c r="B391" s="8">
        <f t="shared" si="25"/>
        <v>0.66497044500984426</v>
      </c>
      <c r="C391" s="8">
        <f t="shared" si="26"/>
        <v>17.828841572932646</v>
      </c>
      <c r="D391" s="8">
        <f t="shared" si="27"/>
        <v>49.587164794463519</v>
      </c>
      <c r="E391" s="8">
        <f t="shared" si="28"/>
        <v>49.587164794463519</v>
      </c>
    </row>
    <row r="392" spans="1:5">
      <c r="A392" s="8">
        <f t="shared" si="29"/>
        <v>38.200000000000273</v>
      </c>
      <c r="B392" s="8">
        <f t="shared" si="25"/>
        <v>0.6667157742618387</v>
      </c>
      <c r="C392" s="8">
        <f t="shared" si="26"/>
        <v>17.987823715207959</v>
      </c>
      <c r="D392" s="8">
        <f t="shared" si="27"/>
        <v>50.251338170125997</v>
      </c>
      <c r="E392" s="8">
        <f t="shared" si="28"/>
        <v>50.251338170125997</v>
      </c>
    </row>
    <row r="393" spans="1:5">
      <c r="A393" s="8">
        <f t="shared" si="29"/>
        <v>38.300000000000274</v>
      </c>
      <c r="B393" s="8">
        <f t="shared" si="25"/>
        <v>0.66846110351383303</v>
      </c>
      <c r="C393" s="8">
        <f t="shared" si="26"/>
        <v>18.148444954571399</v>
      </c>
      <c r="D393" s="8">
        <f t="shared" si="27"/>
        <v>50.925960175958316</v>
      </c>
      <c r="E393" s="8">
        <f t="shared" si="28"/>
        <v>50.925960175958316</v>
      </c>
    </row>
    <row r="394" spans="1:5">
      <c r="A394" s="8">
        <f t="shared" si="29"/>
        <v>38.400000000000276</v>
      </c>
      <c r="B394" s="8">
        <f t="shared" si="25"/>
        <v>0.67020643276582736</v>
      </c>
      <c r="C394" s="8">
        <f t="shared" si="26"/>
        <v>18.310724976506183</v>
      </c>
      <c r="D394" s="8">
        <f t="shared" si="27"/>
        <v>51.611222073201787</v>
      </c>
      <c r="E394" s="8">
        <f t="shared" si="28"/>
        <v>51.611222073201787</v>
      </c>
    </row>
    <row r="395" spans="1:5">
      <c r="A395" s="8">
        <f t="shared" si="29"/>
        <v>38.500000000000277</v>
      </c>
      <c r="B395" s="8">
        <f t="shared" ref="B395:B410" si="30">(A395*PI())/180</f>
        <v>0.6719517620178217</v>
      </c>
      <c r="C395" s="8">
        <f t="shared" ref="C395:C410" si="31">((TAN((PI()/4)+(B395/2)))^2)^2</f>
        <v>18.474683739274905</v>
      </c>
      <c r="D395" s="8">
        <f t="shared" ref="D395:D410" si="32">((TAN((PI()/4)+(B395/2)))^2) * EXP(PI()*TAN(B395))</f>
        <v>52.307319129564121</v>
      </c>
      <c r="E395" s="8">
        <f t="shared" ref="E395:E410" si="33">((TAN((PI()/4)+(B395/2)))^2) * EXP(PI()*TAN(B395))</f>
        <v>52.307319129564121</v>
      </c>
    </row>
    <row r="396" spans="1:5">
      <c r="A396" s="8">
        <f t="shared" ref="A396:A410" si="34">A395+0.1</f>
        <v>38.600000000000279</v>
      </c>
      <c r="B396" s="8">
        <f t="shared" si="30"/>
        <v>0.67369709126981603</v>
      </c>
      <c r="C396" s="8">
        <f t="shared" si="31"/>
        <v>18.640341478220815</v>
      </c>
      <c r="D396" s="8">
        <f t="shared" si="32"/>
        <v>53.014450713766571</v>
      </c>
      <c r="E396" s="8">
        <f t="shared" si="33"/>
        <v>53.014450713766571</v>
      </c>
    </row>
    <row r="397" spans="1:5">
      <c r="A397" s="8">
        <f t="shared" si="34"/>
        <v>38.70000000000028</v>
      </c>
      <c r="B397" s="8">
        <f t="shared" si="30"/>
        <v>0.67544242052181047</v>
      </c>
      <c r="C397" s="8">
        <f t="shared" si="31"/>
        <v>18.807718710145181</v>
      </c>
      <c r="D397" s="8">
        <f t="shared" si="32"/>
        <v>53.732820392571455</v>
      </c>
      <c r="E397" s="8">
        <f t="shared" si="33"/>
        <v>53.732820392571455</v>
      </c>
    </row>
    <row r="398" spans="1:5">
      <c r="A398" s="8">
        <f t="shared" si="34"/>
        <v>38.800000000000281</v>
      </c>
      <c r="B398" s="8">
        <f t="shared" si="30"/>
        <v>0.6771877497738048</v>
      </c>
      <c r="C398" s="8">
        <f t="shared" si="31"/>
        <v>18.976836237762107</v>
      </c>
      <c r="D398" s="8">
        <f t="shared" si="32"/>
        <v>54.462636030362148</v>
      </c>
      <c r="E398" s="8">
        <f t="shared" si="33"/>
        <v>54.462636030362148</v>
      </c>
    </row>
    <row r="399" spans="1:5">
      <c r="A399" s="8">
        <f t="shared" si="34"/>
        <v>38.900000000000283</v>
      </c>
      <c r="B399" s="8">
        <f t="shared" si="30"/>
        <v>0.67893307902579914</v>
      </c>
      <c r="C399" s="8">
        <f t="shared" si="31"/>
        <v>19.147715154233044</v>
      </c>
      <c r="D399" s="8">
        <f t="shared" si="32"/>
        <v>55.204109891350399</v>
      </c>
      <c r="E399" s="8">
        <f t="shared" si="33"/>
        <v>55.204109891350399</v>
      </c>
    </row>
    <row r="400" spans="1:5">
      <c r="A400" s="8">
        <f t="shared" si="34"/>
        <v>39.000000000000284</v>
      </c>
      <c r="B400" s="8">
        <f t="shared" si="30"/>
        <v>0.68067840827779347</v>
      </c>
      <c r="C400" s="8">
        <f t="shared" si="31"/>
        <v>19.320376847781791</v>
      </c>
      <c r="D400" s="8">
        <f t="shared" si="32"/>
        <v>55.95745874448577</v>
      </c>
      <c r="E400" s="8">
        <f t="shared" si="33"/>
        <v>55.95745874448577</v>
      </c>
    </row>
    <row r="401" spans="1:5">
      <c r="A401" s="8">
        <f t="shared" si="34"/>
        <v>39.100000000000286</v>
      </c>
      <c r="B401" s="8">
        <f t="shared" si="30"/>
        <v>0.6824237375297878</v>
      </c>
      <c r="C401" s="8">
        <f t="shared" si="31"/>
        <v>19.494843006391804</v>
      </c>
      <c r="D401" s="8">
        <f t="shared" si="32"/>
        <v>56.72290397114628</v>
      </c>
      <c r="E401" s="8">
        <f t="shared" si="33"/>
        <v>56.72290397114628</v>
      </c>
    </row>
    <row r="402" spans="1:5">
      <c r="A402" s="8">
        <f t="shared" si="34"/>
        <v>39.200000000000287</v>
      </c>
      <c r="B402" s="8">
        <f t="shared" si="30"/>
        <v>0.68416906678178213</v>
      </c>
      <c r="C402" s="8">
        <f t="shared" si="31"/>
        <v>19.671135622587634</v>
      </c>
      <c r="D402" s="8">
        <f t="shared" si="32"/>
        <v>57.500671675691898</v>
      </c>
      <c r="E402" s="8">
        <f t="shared" si="33"/>
        <v>57.500671675691898</v>
      </c>
    </row>
    <row r="403" spans="1:5">
      <c r="A403" s="8">
        <f t="shared" si="34"/>
        <v>39.300000000000288</v>
      </c>
      <c r="B403" s="8">
        <f t="shared" si="30"/>
        <v>0.68591439603377657</v>
      </c>
      <c r="C403" s="8">
        <f t="shared" si="31"/>
        <v>19.849276998302287</v>
      </c>
      <c r="D403" s="8">
        <f t="shared" si="32"/>
        <v>58.290992798964488</v>
      </c>
      <c r="E403" s="8">
        <f t="shared" si="33"/>
        <v>58.290992798964488</v>
      </c>
    </row>
    <row r="404" spans="1:5">
      <c r="A404" s="8">
        <f t="shared" si="34"/>
        <v>39.40000000000029</v>
      </c>
      <c r="B404" s="8">
        <f t="shared" si="30"/>
        <v>0.68765972528577091</v>
      </c>
      <c r="C404" s="8">
        <f t="shared" si="31"/>
        <v>20.029289749831353</v>
      </c>
      <c r="D404" s="8">
        <f t="shared" si="32"/>
        <v>59.094103234819151</v>
      </c>
      <c r="E404" s="8">
        <f t="shared" si="33"/>
        <v>59.094103234819151</v>
      </c>
    </row>
    <row r="405" spans="1:5">
      <c r="A405" s="8">
        <f t="shared" si="34"/>
        <v>39.500000000000291</v>
      </c>
      <c r="B405" s="8">
        <f t="shared" si="30"/>
        <v>0.68940505453776524</v>
      </c>
      <c r="C405" s="8">
        <f t="shared" si="31"/>
        <v>20.211196812877009</v>
      </c>
      <c r="D405" s="8">
        <f t="shared" si="32"/>
        <v>59.910243949778909</v>
      </c>
      <c r="E405" s="8">
        <f t="shared" si="33"/>
        <v>59.910243949778909</v>
      </c>
    </row>
    <row r="406" spans="1:5">
      <c r="A406" s="8">
        <f t="shared" si="34"/>
        <v>39.600000000000293</v>
      </c>
      <c r="B406" s="8">
        <f t="shared" si="30"/>
        <v>0.69115038378975957</v>
      </c>
      <c r="C406" s="8">
        <f t="shared" si="31"/>
        <v>20.395021447682389</v>
      </c>
      <c r="D406" s="8">
        <f t="shared" si="32"/>
        <v>60.739661105901604</v>
      </c>
      <c r="E406" s="8">
        <f t="shared" si="33"/>
        <v>60.739661105901604</v>
      </c>
    </row>
    <row r="407" spans="1:5">
      <c r="A407" s="8">
        <f t="shared" si="34"/>
        <v>39.700000000000294</v>
      </c>
      <c r="B407" s="8">
        <f t="shared" si="30"/>
        <v>0.6928957130417539</v>
      </c>
      <c r="C407" s="8">
        <f t="shared" si="31"/>
        <v>20.580787244258939</v>
      </c>
      <c r="D407" s="8">
        <f t="shared" si="32"/>
        <v>61.582606186956362</v>
      </c>
      <c r="E407" s="8">
        <f t="shared" si="33"/>
        <v>61.582606186956362</v>
      </c>
    </row>
    <row r="408" spans="1:5">
      <c r="A408" s="8">
        <f t="shared" si="34"/>
        <v>39.800000000000296</v>
      </c>
      <c r="B408" s="8">
        <f t="shared" si="30"/>
        <v>0.69464104229374835</v>
      </c>
      <c r="C408" s="8">
        <f t="shared" si="31"/>
        <v>20.768518127708333</v>
      </c>
      <c r="D408" s="8">
        <f t="shared" si="32"/>
        <v>62.439336128006218</v>
      </c>
      <c r="E408" s="8">
        <f t="shared" si="33"/>
        <v>62.439336128006218</v>
      </c>
    </row>
    <row r="409" spans="1:5">
      <c r="A409" s="8">
        <f t="shared" si="34"/>
        <v>39.900000000000297</v>
      </c>
      <c r="B409" s="8">
        <f t="shared" si="30"/>
        <v>0.69638637154574268</v>
      </c>
      <c r="C409" s="8">
        <f t="shared" si="31"/>
        <v>20.958238363640696</v>
      </c>
      <c r="D409" s="8">
        <f t="shared" si="32"/>
        <v>63.310113448498541</v>
      </c>
      <c r="E409" s="8">
        <f t="shared" si="33"/>
        <v>63.310113448498541</v>
      </c>
    </row>
    <row r="410" spans="1:5" ht="15.75" thickBot="1">
      <c r="A410" s="9">
        <f t="shared" si="34"/>
        <v>40.000000000000298</v>
      </c>
      <c r="B410" s="9">
        <f t="shared" si="30"/>
        <v>0.69813170079773701</v>
      </c>
      <c r="C410" s="9">
        <f t="shared" si="31"/>
        <v>21.149972563691783</v>
      </c>
      <c r="D410" s="9">
        <f t="shared" si="32"/>
        <v>64.195206388968472</v>
      </c>
      <c r="E410" s="9">
        <f t="shared" si="33"/>
        <v>64.195206388968472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2:E410"/>
  <sheetViews>
    <sheetView workbookViewId="0">
      <selection activeCell="A2" sqref="A2"/>
    </sheetView>
  </sheetViews>
  <sheetFormatPr baseColWidth="10" defaultRowHeight="15"/>
  <cols>
    <col min="4" max="4" width="14.7109375" customWidth="1"/>
  </cols>
  <sheetData>
    <row r="2" spans="1:5">
      <c r="A2" s="13" t="s">
        <v>0</v>
      </c>
      <c r="C2" s="3" t="s">
        <v>8</v>
      </c>
    </row>
    <row r="3" spans="1:5">
      <c r="E3" t="s">
        <v>9</v>
      </c>
    </row>
    <row r="4" spans="1:5">
      <c r="A4" s="14" t="s">
        <v>2</v>
      </c>
      <c r="C4" s="3" t="s">
        <v>10</v>
      </c>
    </row>
    <row r="6" spans="1:5">
      <c r="A6" s="15" t="s">
        <v>4</v>
      </c>
      <c r="C6" s="3" t="s">
        <v>10</v>
      </c>
    </row>
    <row r="8" spans="1:5" ht="15.75" thickBot="1"/>
    <row r="9" spans="1:5" ht="15.75" thickBot="1">
      <c r="A9" s="1" t="s">
        <v>5</v>
      </c>
      <c r="B9" s="2" t="s">
        <v>6</v>
      </c>
      <c r="C9" s="10" t="s">
        <v>0</v>
      </c>
      <c r="D9" s="11" t="s">
        <v>2</v>
      </c>
      <c r="E9" s="12" t="s">
        <v>7</v>
      </c>
    </row>
    <row r="10" spans="1:5">
      <c r="A10" s="7">
        <v>0</v>
      </c>
      <c r="B10" s="7">
        <f>(A10*PI())/180</f>
        <v>0</v>
      </c>
      <c r="C10" s="7">
        <f>2*(((TAN((PI()/4)+(B10/2)))^2)^(3/2) + ((TAN((PI()/4)+(B10/2)))^2)^(1/2))</f>
        <v>3.9999999999999991</v>
      </c>
      <c r="D10" s="7">
        <f>0</f>
        <v>0</v>
      </c>
      <c r="E10" s="7">
        <f>0</f>
        <v>0</v>
      </c>
    </row>
    <row r="11" spans="1:5">
      <c r="A11" s="8">
        <f>A10+0.1</f>
        <v>0.1</v>
      </c>
      <c r="B11" s="8">
        <f t="shared" ref="B11:B74" si="0">(A11*PI())/180</f>
        <v>1.7453292519943296E-3</v>
      </c>
      <c r="C11" s="8">
        <f t="shared" ref="C11:C74" si="1">2*(((TAN((PI()/4)+(B11/2)))^2)^(3/2) + ((TAN((PI()/4)+(B11/2)))^2)^(1/2))</f>
        <v>4.0139931525625698</v>
      </c>
      <c r="D11" s="8">
        <f>(Nq!D11-1)*(1/TAN(B11))</f>
        <v>5.1647305554826053</v>
      </c>
      <c r="E11" s="8">
        <f>(Nq!D11-1)*(1/TAN(B11))</f>
        <v>5.1647305554826053</v>
      </c>
    </row>
    <row r="12" spans="1:5">
      <c r="A12" s="8">
        <f t="shared" ref="A12:A75" si="2">A11+0.1</f>
        <v>0.2</v>
      </c>
      <c r="B12" s="8">
        <f t="shared" si="0"/>
        <v>3.4906585039886592E-3</v>
      </c>
      <c r="C12" s="8">
        <f t="shared" si="1"/>
        <v>4.0280475701951817</v>
      </c>
      <c r="D12" s="8">
        <f>(Nq!D12-1)*(1/TAN(B12))</f>
        <v>5.1880054617114437</v>
      </c>
      <c r="E12" s="8">
        <f>(Nq!D12-1)*(1/TAN(B12))</f>
        <v>5.1880054617114437</v>
      </c>
    </row>
    <row r="13" spans="1:5">
      <c r="A13" s="8">
        <f t="shared" si="2"/>
        <v>0.30000000000000004</v>
      </c>
      <c r="B13" s="8">
        <f t="shared" si="0"/>
        <v>5.235987755982989E-3</v>
      </c>
      <c r="C13" s="8">
        <f t="shared" si="1"/>
        <v>4.0421635965770708</v>
      </c>
      <c r="D13" s="8">
        <f>(Nq!D13-1)*(1/TAN(B13))</f>
        <v>5.2114184007092126</v>
      </c>
      <c r="E13" s="8">
        <f>(Nq!D13-1)*(1/TAN(B13))</f>
        <v>5.2114184007092126</v>
      </c>
    </row>
    <row r="14" spans="1:5">
      <c r="A14" s="8">
        <f t="shared" si="2"/>
        <v>0.4</v>
      </c>
      <c r="B14" s="8">
        <f t="shared" si="0"/>
        <v>6.9813170079773184E-3</v>
      </c>
      <c r="C14" s="8">
        <f t="shared" si="1"/>
        <v>4.0563415776871921</v>
      </c>
      <c r="D14" s="8">
        <f>(Nq!D14-1)*(1/TAN(B14))</f>
        <v>5.2349704101340313</v>
      </c>
      <c r="E14" s="8">
        <f>(Nq!D14-1)*(1/TAN(B14))</f>
        <v>5.2349704101340313</v>
      </c>
    </row>
    <row r="15" spans="1:5">
      <c r="A15" s="8">
        <f t="shared" si="2"/>
        <v>0.5</v>
      </c>
      <c r="B15" s="8">
        <f t="shared" si="0"/>
        <v>8.7266462599716477E-3</v>
      </c>
      <c r="C15" s="8">
        <f t="shared" si="1"/>
        <v>4.0705818618222107</v>
      </c>
      <c r="D15" s="8">
        <f>(Nq!D15-1)*(1/TAN(B15))</f>
        <v>5.2586625369637572</v>
      </c>
      <c r="E15" s="8">
        <f>(Nq!D15-1)*(1/TAN(B15))</f>
        <v>5.2586625369637572</v>
      </c>
    </row>
    <row r="16" spans="1:5">
      <c r="A16" s="8">
        <f t="shared" si="2"/>
        <v>0.6</v>
      </c>
      <c r="B16" s="8">
        <f t="shared" si="0"/>
        <v>1.0471975511965976E-2</v>
      </c>
      <c r="C16" s="8">
        <f t="shared" si="1"/>
        <v>4.0848847996146915</v>
      </c>
      <c r="D16" s="8">
        <f>(Nq!D16-1)*(1/TAN(B16))</f>
        <v>5.2824958375939213</v>
      </c>
      <c r="E16" s="8">
        <f>(Nq!D16-1)*(1/TAN(B16))</f>
        <v>5.2824958375939213</v>
      </c>
    </row>
    <row r="17" spans="1:5">
      <c r="A17" s="8">
        <f t="shared" si="2"/>
        <v>0.7</v>
      </c>
      <c r="B17" s="8">
        <f t="shared" si="0"/>
        <v>1.2217304763960306E-2</v>
      </c>
      <c r="C17" s="8">
        <f t="shared" si="1"/>
        <v>4.0992507440514379</v>
      </c>
      <c r="D17" s="8">
        <f>(Nq!D17-1)*(1/TAN(B17))</f>
        <v>5.3064713779362611</v>
      </c>
      <c r="E17" s="8">
        <f>(Nq!D17-1)*(1/TAN(B17))</f>
        <v>5.3064713779362611</v>
      </c>
    </row>
    <row r="18" spans="1:5">
      <c r="A18" s="8">
        <f t="shared" si="2"/>
        <v>0.79999999999999993</v>
      </c>
      <c r="B18" s="8">
        <f t="shared" si="0"/>
        <v>1.3962634015954637E-2</v>
      </c>
      <c r="C18" s="8">
        <f t="shared" si="1"/>
        <v>4.113680050492003</v>
      </c>
      <c r="D18" s="8">
        <f>(Nq!D18-1)*(1/TAN(B18))</f>
        <v>5.3305902335185165</v>
      </c>
      <c r="E18" s="8">
        <f>(Nq!D18-1)*(1/TAN(B18))</f>
        <v>5.3305902335185165</v>
      </c>
    </row>
    <row r="19" spans="1:5">
      <c r="A19" s="8">
        <f t="shared" si="2"/>
        <v>0.89999999999999991</v>
      </c>
      <c r="B19" s="8">
        <f t="shared" si="0"/>
        <v>1.5707963267948963E-2</v>
      </c>
      <c r="C19" s="8">
        <f t="shared" si="1"/>
        <v>4.1281730766873492</v>
      </c>
      <c r="D19" s="8">
        <f>(Nq!D19-1)*(1/TAN(B19))</f>
        <v>5.3548534895852038</v>
      </c>
      <c r="E19" s="8">
        <f>(Nq!D19-1)*(1/TAN(B19))</f>
        <v>5.3548534895852038</v>
      </c>
    </row>
    <row r="20" spans="1:5">
      <c r="A20" s="8">
        <f t="shared" si="2"/>
        <v>0.99999999999999989</v>
      </c>
      <c r="B20" s="8">
        <f t="shared" si="0"/>
        <v>1.7453292519943292E-2</v>
      </c>
      <c r="C20" s="8">
        <f t="shared" si="1"/>
        <v>4.1427301827987053</v>
      </c>
      <c r="D20" s="8">
        <f>(Nq!D20-1)*(1/TAN(B20))</f>
        <v>5.3792622412000313</v>
      </c>
      <c r="E20" s="8">
        <f>(Nq!D20-1)*(1/TAN(B20))</f>
        <v>5.3792622412000313</v>
      </c>
    </row>
    <row r="21" spans="1:5">
      <c r="A21" s="8">
        <f t="shared" si="2"/>
        <v>1.0999999999999999</v>
      </c>
      <c r="B21" s="8">
        <f t="shared" si="0"/>
        <v>1.9198621771937621E-2</v>
      </c>
      <c r="C21" s="8">
        <f t="shared" si="1"/>
        <v>4.1573517314165631</v>
      </c>
      <c r="D21" s="8">
        <f>(Nq!D21-1)*(1/TAN(B21))</f>
        <v>5.4038175933490766</v>
      </c>
      <c r="E21" s="8">
        <f>(Nq!D21-1)*(1/TAN(B21))</f>
        <v>5.4038175933490766</v>
      </c>
    </row>
    <row r="22" spans="1:5">
      <c r="A22" s="8">
        <f t="shared" si="2"/>
        <v>1.2</v>
      </c>
      <c r="B22" s="8">
        <f t="shared" si="0"/>
        <v>2.0943951023931952E-2</v>
      </c>
      <c r="C22" s="8">
        <f t="shared" si="1"/>
        <v>4.1720380875798728</v>
      </c>
      <c r="D22" s="8">
        <f>(Nq!D22-1)*(1/TAN(B22))</f>
        <v>5.4285206610455257</v>
      </c>
      <c r="E22" s="8">
        <f>(Nq!D22-1)*(1/TAN(B22))</f>
        <v>5.4285206610455257</v>
      </c>
    </row>
    <row r="23" spans="1:5">
      <c r="A23" s="8">
        <f t="shared" si="2"/>
        <v>1.3</v>
      </c>
      <c r="B23" s="8">
        <f t="shared" si="0"/>
        <v>2.2689280275926284E-2</v>
      </c>
      <c r="C23" s="8">
        <f t="shared" si="1"/>
        <v>4.1867896187953733</v>
      </c>
      <c r="D23" s="8">
        <f>(Nq!D23-1)*(1/TAN(B23))</f>
        <v>5.4533725694353148</v>
      </c>
      <c r="E23" s="8">
        <f>(Nq!D23-1)*(1/TAN(B23))</f>
        <v>5.4533725694353148</v>
      </c>
    </row>
    <row r="24" spans="1:5">
      <c r="A24" s="8">
        <f t="shared" si="2"/>
        <v>1.4000000000000001</v>
      </c>
      <c r="B24" s="8">
        <f t="shared" si="0"/>
        <v>2.4434609527920613E-2</v>
      </c>
      <c r="C24" s="8">
        <f t="shared" si="1"/>
        <v>4.2016066950571611</v>
      </c>
      <c r="D24" s="8">
        <f>(Nq!D24-1)*(1/TAN(B24))</f>
        <v>5.4783744539046912</v>
      </c>
      <c r="E24" s="8">
        <f>(Nq!D24-1)*(1/TAN(B24))</f>
        <v>5.4783744539046912</v>
      </c>
    </row>
    <row r="25" spans="1:5">
      <c r="A25" s="8">
        <f t="shared" si="2"/>
        <v>1.5000000000000002</v>
      </c>
      <c r="B25" s="8">
        <f t="shared" si="0"/>
        <v>2.6179938779914948E-2</v>
      </c>
      <c r="C25" s="8">
        <f t="shared" si="1"/>
        <v>4.2164896888663534</v>
      </c>
      <c r="D25" s="8">
        <f>(Nq!D25-1)*(1/TAN(B25))</f>
        <v>5.5035274601881294</v>
      </c>
      <c r="E25" s="8">
        <f>(Nq!D25-1)*(1/TAN(B25))</f>
        <v>5.5035274601881294</v>
      </c>
    </row>
    <row r="26" spans="1:5">
      <c r="A26" s="8">
        <f t="shared" si="2"/>
        <v>1.6000000000000003</v>
      </c>
      <c r="B26" s="8">
        <f t="shared" si="0"/>
        <v>2.7925268031909277E-2</v>
      </c>
      <c r="C26" s="8">
        <f t="shared" si="1"/>
        <v>4.2314389752510042</v>
      </c>
      <c r="D26" s="8">
        <f>(Nq!D26-1)*(1/TAN(B26))</f>
        <v>5.5288327444784633</v>
      </c>
      <c r="E26" s="8">
        <f>(Nq!D26-1)*(1/TAN(B26))</f>
        <v>5.5288327444784633</v>
      </c>
    </row>
    <row r="27" spans="1:5">
      <c r="A27" s="8">
        <f t="shared" si="2"/>
        <v>1.7000000000000004</v>
      </c>
      <c r="B27" s="8">
        <f t="shared" si="0"/>
        <v>2.9670597283903605E-2</v>
      </c>
      <c r="C27" s="8">
        <f t="shared" si="1"/>
        <v>4.2464549317861575</v>
      </c>
      <c r="D27" s="8">
        <f>(Nq!D27-1)*(1/TAN(B27))</f>
        <v>5.5542914735377424</v>
      </c>
      <c r="E27" s="8">
        <f>(Nq!D27-1)*(1/TAN(B27))</f>
        <v>5.5542914735377424</v>
      </c>
    </row>
    <row r="28" spans="1:5">
      <c r="A28" s="8">
        <f t="shared" si="2"/>
        <v>1.8000000000000005</v>
      </c>
      <c r="B28" s="8">
        <f t="shared" si="0"/>
        <v>3.1415926535897941E-2</v>
      </c>
      <c r="C28" s="8">
        <f t="shared" si="1"/>
        <v>4.2615379386140937</v>
      </c>
      <c r="D28" s="8">
        <f>(Nq!D28-1)*(1/TAN(B28))</f>
        <v>5.5799048248096854</v>
      </c>
      <c r="E28" s="8">
        <f>(Nq!D28-1)*(1/TAN(B28))</f>
        <v>5.5799048248096854</v>
      </c>
    </row>
    <row r="29" spans="1:5">
      <c r="A29" s="8">
        <f t="shared" si="2"/>
        <v>1.9000000000000006</v>
      </c>
      <c r="B29" s="8">
        <f t="shared" si="0"/>
        <v>3.3161255787892273E-2</v>
      </c>
      <c r="C29" s="8">
        <f t="shared" si="1"/>
        <v>4.2766883784647627</v>
      </c>
      <c r="D29" s="8">
        <f>(Nq!D29-1)*(1/TAN(B29))</f>
        <v>5.6056739865334366</v>
      </c>
      <c r="E29" s="8">
        <f>(Nq!D29-1)*(1/TAN(B29))</f>
        <v>5.6056739865334366</v>
      </c>
    </row>
    <row r="30" spans="1:5">
      <c r="A30" s="8">
        <f t="shared" si="2"/>
        <v>2.0000000000000004</v>
      </c>
      <c r="B30" s="8">
        <f t="shared" si="0"/>
        <v>3.4906585039886598E-2</v>
      </c>
      <c r="C30" s="8">
        <f t="shared" si="1"/>
        <v>4.2919066366764094</v>
      </c>
      <c r="D30" s="8">
        <f>(Nq!D30-1)*(1/TAN(B30))</f>
        <v>5.6316001578587471</v>
      </c>
      <c r="E30" s="8">
        <f>(Nq!D30-1)*(1/TAN(B30))</f>
        <v>5.6316001578587471</v>
      </c>
    </row>
    <row r="31" spans="1:5">
      <c r="A31" s="8">
        <f t="shared" si="2"/>
        <v>2.1000000000000005</v>
      </c>
      <c r="B31" s="8">
        <f t="shared" si="0"/>
        <v>3.665191429188093E-2</v>
      </c>
      <c r="C31" s="8">
        <f t="shared" si="1"/>
        <v>4.3071931012163587</v>
      </c>
      <c r="D31" s="8">
        <f>(Nq!D31-1)*(1/TAN(B31))</f>
        <v>5.6576845489623588</v>
      </c>
      <c r="E31" s="8">
        <f>(Nq!D31-1)*(1/TAN(B31))</f>
        <v>5.6576845489623588</v>
      </c>
    </row>
    <row r="32" spans="1:5">
      <c r="A32" s="8">
        <f t="shared" si="2"/>
        <v>2.2000000000000006</v>
      </c>
      <c r="B32" s="8">
        <f t="shared" si="0"/>
        <v>3.8397243543875262E-2</v>
      </c>
      <c r="C32" s="8">
        <f t="shared" si="1"/>
        <v>4.3225481627020397</v>
      </c>
      <c r="D32" s="8">
        <f>(Nq!D32-1)*(1/TAN(B32))</f>
        <v>5.6839283811661803</v>
      </c>
      <c r="E32" s="8">
        <f>(Nq!D32-1)*(1/TAN(B32))</f>
        <v>5.6839283811661803</v>
      </c>
    </row>
    <row r="33" spans="1:5">
      <c r="A33" s="8">
        <f t="shared" si="2"/>
        <v>2.3000000000000007</v>
      </c>
      <c r="B33" s="8">
        <f t="shared" si="0"/>
        <v>4.0142572795869594E-2</v>
      </c>
      <c r="C33" s="8">
        <f t="shared" si="1"/>
        <v>4.3379722144221411</v>
      </c>
      <c r="D33" s="8">
        <f>(Nq!D33-1)*(1/TAN(B33))</f>
        <v>5.7103328870564649</v>
      </c>
      <c r="E33" s="8">
        <f>(Nq!D33-1)*(1/TAN(B33))</f>
        <v>5.7103328870564649</v>
      </c>
    </row>
    <row r="34" spans="1:5">
      <c r="A34" s="8">
        <f t="shared" si="2"/>
        <v>2.4000000000000008</v>
      </c>
      <c r="B34" s="8">
        <f t="shared" si="0"/>
        <v>4.1887902047863926E-2</v>
      </c>
      <c r="C34" s="8">
        <f t="shared" si="1"/>
        <v>4.3534656523580173</v>
      </c>
      <c r="D34" s="8">
        <f>(Nq!D34-1)*(1/TAN(B34))</f>
        <v>5.7368993106047625</v>
      </c>
      <c r="E34" s="8">
        <f>(Nq!D34-1)*(1/TAN(B34))</f>
        <v>5.7368993106047625</v>
      </c>
    </row>
    <row r="35" spans="1:5">
      <c r="A35" s="8">
        <f t="shared" si="2"/>
        <v>2.5000000000000009</v>
      </c>
      <c r="B35" s="8">
        <f t="shared" si="0"/>
        <v>4.3633231299858251E-2</v>
      </c>
      <c r="C35" s="8">
        <f t="shared" si="1"/>
        <v>4.3690288752052426</v>
      </c>
      <c r="D35" s="8">
        <f>(Nq!D35-1)*(1/TAN(B35))</f>
        <v>5.7636289072901521</v>
      </c>
      <c r="E35" s="8">
        <f>(Nq!D35-1)*(1/TAN(B35))</f>
        <v>5.7636289072901521</v>
      </c>
    </row>
    <row r="36" spans="1:5">
      <c r="A36" s="8">
        <f t="shared" si="2"/>
        <v>2.600000000000001</v>
      </c>
      <c r="B36" s="8">
        <f t="shared" si="0"/>
        <v>4.537856055185259E-2</v>
      </c>
      <c r="C36" s="8">
        <f t="shared" si="1"/>
        <v>4.3846622843954091</v>
      </c>
      <c r="D36" s="8">
        <f>(Nq!D36-1)*(1/TAN(B36))</f>
        <v>5.7905229442231834</v>
      </c>
      <c r="E36" s="8">
        <f>(Nq!D36-1)*(1/TAN(B36))</f>
        <v>5.7905229442231834</v>
      </c>
    </row>
    <row r="37" spans="1:5">
      <c r="A37" s="8">
        <f t="shared" si="2"/>
        <v>2.7000000000000011</v>
      </c>
      <c r="B37" s="8">
        <f t="shared" si="0"/>
        <v>4.7123889803846915E-2</v>
      </c>
      <c r="C37" s="8">
        <f t="shared" si="1"/>
        <v>4.4003662841180784</v>
      </c>
      <c r="D37" s="8">
        <f>(Nq!D37-1)*(1/TAN(B37))</f>
        <v>5.8175827002710419</v>
      </c>
      <c r="E37" s="8">
        <f>(Nq!D37-1)*(1/TAN(B37))</f>
        <v>5.8175827002710419</v>
      </c>
    </row>
    <row r="38" spans="1:5">
      <c r="A38" s="8">
        <f t="shared" si="2"/>
        <v>2.8000000000000012</v>
      </c>
      <c r="B38" s="8">
        <f t="shared" si="0"/>
        <v>4.8869219055841247E-2</v>
      </c>
      <c r="C38" s="8">
        <f t="shared" si="1"/>
        <v>4.4161412813429664</v>
      </c>
      <c r="D38" s="8">
        <f>(Nq!D38-1)*(1/TAN(B38))</f>
        <v>5.8448094661845147</v>
      </c>
      <c r="E38" s="8">
        <f>(Nq!D38-1)*(1/TAN(B38))</f>
        <v>5.8448094661845147</v>
      </c>
    </row>
    <row r="39" spans="1:5">
      <c r="A39" s="8">
        <f t="shared" si="2"/>
        <v>2.9000000000000012</v>
      </c>
      <c r="B39" s="8">
        <f t="shared" si="0"/>
        <v>5.0614548307835579E-2</v>
      </c>
      <c r="C39" s="8">
        <f t="shared" si="1"/>
        <v>4.4319876858423228</v>
      </c>
      <c r="D39" s="8">
        <f>(Nq!D39-1)*(1/TAN(B39))</f>
        <v>5.8722045447263289</v>
      </c>
      <c r="E39" s="8">
        <f>(Nq!D39-1)*(1/TAN(B39))</f>
        <v>5.8722045447263289</v>
      </c>
    </row>
    <row r="40" spans="1:5">
      <c r="A40" s="8">
        <f t="shared" si="2"/>
        <v>3.0000000000000013</v>
      </c>
      <c r="B40" s="8">
        <f t="shared" si="0"/>
        <v>5.2359877559829904E-2</v>
      </c>
      <c r="C40" s="8">
        <f t="shared" si="1"/>
        <v>4.4479059102135148</v>
      </c>
      <c r="D40" s="8">
        <f>(Nq!D40-1)*(1/TAN(B40))</f>
        <v>5.8997692508012376</v>
      </c>
      <c r="E40" s="8">
        <f>(Nq!D40-1)*(1/TAN(B40))</f>
        <v>5.8997692508012376</v>
      </c>
    </row>
    <row r="41" spans="1:5">
      <c r="A41" s="8">
        <f t="shared" si="2"/>
        <v>3.1000000000000014</v>
      </c>
      <c r="B41" s="8">
        <f t="shared" si="0"/>
        <v>5.4105206811824243E-2</v>
      </c>
      <c r="C41" s="8">
        <f t="shared" si="1"/>
        <v>4.4638963699018177</v>
      </c>
      <c r="D41" s="8">
        <f>(Nq!D41-1)*(1/TAN(B41))</f>
        <v>5.9275049115875058</v>
      </c>
      <c r="E41" s="8">
        <f>(Nq!D41-1)*(1/TAN(B41))</f>
        <v>5.9275049115875058</v>
      </c>
    </row>
    <row r="42" spans="1:5">
      <c r="A42" s="8">
        <f t="shared" si="2"/>
        <v>3.2000000000000015</v>
      </c>
      <c r="B42" s="8">
        <f t="shared" si="0"/>
        <v>5.5850536063818575E-2</v>
      </c>
      <c r="C42" s="8">
        <f t="shared" si="1"/>
        <v>4.4799594832234284</v>
      </c>
      <c r="D42" s="8">
        <f>(Nq!D42-1)*(1/TAN(B42))</f>
        <v>5.9554128666702333</v>
      </c>
      <c r="E42" s="8">
        <f>(Nq!D42-1)*(1/TAN(B42))</f>
        <v>5.9554128666702333</v>
      </c>
    </row>
    <row r="43" spans="1:5">
      <c r="A43" s="8">
        <f t="shared" si="2"/>
        <v>3.3000000000000016</v>
      </c>
      <c r="B43" s="8">
        <f t="shared" si="0"/>
        <v>5.7595865315812907E-2</v>
      </c>
      <c r="C43" s="8">
        <f t="shared" si="1"/>
        <v>4.4960956713886668</v>
      </c>
      <c r="D43" s="8">
        <f>(Nq!D43-1)*(1/TAN(B43))</f>
        <v>5.983494468176108</v>
      </c>
      <c r="E43" s="8">
        <f>(Nq!D43-1)*(1/TAN(B43))</f>
        <v>5.983494468176108</v>
      </c>
    </row>
    <row r="44" spans="1:5">
      <c r="A44" s="8">
        <f t="shared" si="2"/>
        <v>3.4000000000000017</v>
      </c>
      <c r="B44" s="8">
        <f t="shared" si="0"/>
        <v>5.9341194567807232E-2</v>
      </c>
      <c r="C44" s="8">
        <f t="shared" si="1"/>
        <v>4.5123053585254169</v>
      </c>
      <c r="D44" s="8">
        <f>(Nq!D44-1)*(1/TAN(B44))</f>
        <v>6.0117510809100212</v>
      </c>
      <c r="E44" s="8">
        <f>(Nq!D44-1)*(1/TAN(B44))</f>
        <v>6.0117510809100212</v>
      </c>
    </row>
    <row r="45" spans="1:5">
      <c r="A45" s="8">
        <f t="shared" si="2"/>
        <v>3.5000000000000018</v>
      </c>
      <c r="B45" s="8">
        <f t="shared" si="0"/>
        <v>6.1086523819801564E-2</v>
      </c>
      <c r="C45" s="8">
        <f t="shared" si="1"/>
        <v>4.5285889717027672</v>
      </c>
      <c r="D45" s="8">
        <f>(Nq!D45-1)*(1/TAN(B45))</f>
        <v>6.0401840824931989</v>
      </c>
      <c r="E45" s="8">
        <f>(Nq!D45-1)*(1/TAN(B45))</f>
        <v>6.0401840824931989</v>
      </c>
    </row>
    <row r="46" spans="1:5">
      <c r="A46" s="8">
        <f t="shared" si="2"/>
        <v>3.6000000000000019</v>
      </c>
      <c r="B46" s="8">
        <f t="shared" si="0"/>
        <v>6.2831853071795896E-2</v>
      </c>
      <c r="C46" s="8">
        <f t="shared" si="1"/>
        <v>4.5449469409548868</v>
      </c>
      <c r="D46" s="8">
        <f>(Nq!D46-1)*(1/TAN(B46))</f>
        <v>6.0687948635032329</v>
      </c>
      <c r="E46" s="8">
        <f>(Nq!D46-1)*(1/TAN(B46))</f>
        <v>6.0687948635032329</v>
      </c>
    </row>
    <row r="47" spans="1:5">
      <c r="A47" s="8">
        <f t="shared" si="2"/>
        <v>3.700000000000002</v>
      </c>
      <c r="B47" s="8">
        <f t="shared" si="0"/>
        <v>6.4577182323790228E-2</v>
      </c>
      <c r="C47" s="8">
        <f t="shared" si="1"/>
        <v>4.5613796993051103</v>
      </c>
      <c r="D47" s="8">
        <f>(Nq!D47-1)*(1/TAN(B47))</f>
        <v>6.0975848276156732</v>
      </c>
      <c r="E47" s="8">
        <f>(Nq!D47-1)*(1/TAN(B47))</f>
        <v>6.0975848276156732</v>
      </c>
    </row>
    <row r="48" spans="1:5">
      <c r="A48" s="8">
        <f t="shared" si="2"/>
        <v>3.800000000000002</v>
      </c>
      <c r="B48" s="8">
        <f t="shared" si="0"/>
        <v>6.632251157578456E-2</v>
      </c>
      <c r="C48" s="8">
        <f t="shared" si="1"/>
        <v>4.5778876827902391</v>
      </c>
      <c r="D48" s="8">
        <f>(Nq!D48-1)*(1/TAN(B48))</f>
        <v>6.1265553917474618</v>
      </c>
      <c r="E48" s="8">
        <f>(Nq!D48-1)*(1/TAN(B48))</f>
        <v>6.1265553917474618</v>
      </c>
    </row>
    <row r="49" spans="1:5">
      <c r="A49" s="8">
        <f t="shared" si="2"/>
        <v>3.9000000000000021</v>
      </c>
      <c r="B49" s="8">
        <f t="shared" si="0"/>
        <v>6.8067840827778892E-2</v>
      </c>
      <c r="C49" s="8">
        <f t="shared" si="1"/>
        <v>4.5944713304850939</v>
      </c>
      <c r="D49" s="8">
        <f>(Nq!D49-1)*(1/TAN(B49))</f>
        <v>6.1557079862021746</v>
      </c>
      <c r="E49" s="8">
        <f>(Nq!D49-1)*(1/TAN(B49))</f>
        <v>6.1557079862021746</v>
      </c>
    </row>
    <row r="50" spans="1:5">
      <c r="A50" s="8">
        <f t="shared" si="2"/>
        <v>4.0000000000000018</v>
      </c>
      <c r="B50" s="8">
        <f t="shared" si="0"/>
        <v>6.981317007977321E-2</v>
      </c>
      <c r="C50" s="8">
        <f t="shared" si="1"/>
        <v>4.6111310845272779</v>
      </c>
      <c r="D50" s="8">
        <f>(Nq!D50-1)*(1/TAN(B50))</f>
        <v>6.185044054817042</v>
      </c>
      <c r="E50" s="8">
        <f>(Nq!D50-1)*(1/TAN(B50))</f>
        <v>6.185044054817042</v>
      </c>
    </row>
    <row r="51" spans="1:5">
      <c r="A51" s="8">
        <f t="shared" si="2"/>
        <v>4.1000000000000014</v>
      </c>
      <c r="B51" s="8">
        <f t="shared" si="0"/>
        <v>7.1558499331767542E-2</v>
      </c>
      <c r="C51" s="8">
        <f t="shared" si="1"/>
        <v>4.627867390142165</v>
      </c>
      <c r="D51" s="8">
        <f>(Nq!D51-1)*(1/TAN(B51))</f>
        <v>6.2145650551117866</v>
      </c>
      <c r="E51" s="8">
        <f>(Nq!D51-1)*(1/TAN(B51))</f>
        <v>6.2145650551117866</v>
      </c>
    </row>
    <row r="52" spans="1:5">
      <c r="A52" s="8">
        <f t="shared" si="2"/>
        <v>4.2000000000000011</v>
      </c>
      <c r="B52" s="8">
        <f t="shared" si="0"/>
        <v>7.330382858376186E-2</v>
      </c>
      <c r="C52" s="8">
        <f t="shared" si="1"/>
        <v>4.644680695668149</v>
      </c>
      <c r="D52" s="8">
        <f>(Nq!D52-1)*(1/TAN(B52))</f>
        <v>6.2442724584393989</v>
      </c>
      <c r="E52" s="8">
        <f>(Nq!D52-1)*(1/TAN(B52))</f>
        <v>6.2442724584393989</v>
      </c>
    </row>
    <row r="53" spans="1:5">
      <c r="A53" s="8">
        <f t="shared" si="2"/>
        <v>4.3000000000000007</v>
      </c>
      <c r="B53" s="8">
        <f t="shared" si="0"/>
        <v>7.5049157835756178E-2</v>
      </c>
      <c r="C53" s="8">
        <f t="shared" si="1"/>
        <v>4.6615714525820877</v>
      </c>
      <c r="D53" s="8">
        <f>(Nq!D53-1)*(1/TAN(B53))</f>
        <v>6.2741677501386768</v>
      </c>
      <c r="E53" s="8">
        <f>(Nq!D53-1)*(1/TAN(B53))</f>
        <v>6.2741677501386768</v>
      </c>
    </row>
    <row r="54" spans="1:5">
      <c r="A54" s="8">
        <f t="shared" si="2"/>
        <v>4.4000000000000004</v>
      </c>
      <c r="B54" s="8">
        <f t="shared" si="0"/>
        <v>7.679448708775051E-2</v>
      </c>
      <c r="C54" s="8">
        <f t="shared" si="1"/>
        <v>4.6785401155250277</v>
      </c>
      <c r="D54" s="8">
        <f>(Nq!D54-1)*(1/TAN(B54))</f>
        <v>6.3042524296888098</v>
      </c>
      <c r="E54" s="8">
        <f>(Nq!D54-1)*(1/TAN(B54))</f>
        <v>6.3042524296888098</v>
      </c>
    </row>
    <row r="55" spans="1:5">
      <c r="A55" s="8">
        <f t="shared" si="2"/>
        <v>4.5</v>
      </c>
      <c r="B55" s="8">
        <f t="shared" si="0"/>
        <v>7.8539816339744828E-2</v>
      </c>
      <c r="C55" s="8">
        <f t="shared" si="1"/>
        <v>4.6955871423281366</v>
      </c>
      <c r="D55" s="8">
        <f>(Nq!D55-1)*(1/TAN(B55))</f>
        <v>6.33452801086582</v>
      </c>
      <c r="E55" s="8">
        <f>(Nq!D55-1)*(1/TAN(B55))</f>
        <v>6.33452801086582</v>
      </c>
    </row>
    <row r="56" spans="1:5">
      <c r="A56" s="8">
        <f t="shared" si="2"/>
        <v>4.5999999999999996</v>
      </c>
      <c r="B56" s="8">
        <f t="shared" si="0"/>
        <v>8.0285145591739146E-2</v>
      </c>
      <c r="C56" s="8">
        <f t="shared" si="1"/>
        <v>4.7127129940388981</v>
      </c>
      <c r="D56" s="8">
        <f>(Nq!D56-1)*(1/TAN(B56))</f>
        <v>6.3649960219009989</v>
      </c>
      <c r="E56" s="8">
        <f>(Nq!D56-1)*(1/TAN(B56))</f>
        <v>6.3649960219009989</v>
      </c>
    </row>
    <row r="57" spans="1:5">
      <c r="A57" s="8">
        <f t="shared" si="2"/>
        <v>4.6999999999999993</v>
      </c>
      <c r="B57" s="8">
        <f t="shared" si="0"/>
        <v>8.2030474843733478E-2</v>
      </c>
      <c r="C57" s="8">
        <f t="shared" si="1"/>
        <v>4.7299181349475496</v>
      </c>
      <c r="D57" s="8">
        <f>(Nq!D57-1)*(1/TAN(B57))</f>
        <v>6.3956580056413692</v>
      </c>
      <c r="E57" s="8">
        <f>(Nq!D57-1)*(1/TAN(B57))</f>
        <v>6.3956580056413692</v>
      </c>
    </row>
    <row r="58" spans="1:5">
      <c r="A58" s="8">
        <f t="shared" si="2"/>
        <v>4.7999999999999989</v>
      </c>
      <c r="B58" s="8">
        <f t="shared" si="0"/>
        <v>8.3775804095727796E-2</v>
      </c>
      <c r="C58" s="8">
        <f t="shared" si="1"/>
        <v>4.7472030326137542</v>
      </c>
      <c r="D58" s="8">
        <f>(Nq!D58-1)*(1/TAN(B58))</f>
        <v>6.4265155197120851</v>
      </c>
      <c r="E58" s="8">
        <f>(Nq!D58-1)*(1/TAN(B58))</f>
        <v>6.4265155197120851</v>
      </c>
    </row>
    <row r="59" spans="1:5">
      <c r="A59" s="8">
        <f t="shared" si="2"/>
        <v>4.8999999999999986</v>
      </c>
      <c r="B59" s="8">
        <f t="shared" si="0"/>
        <v>8.5521133347722114E-2</v>
      </c>
      <c r="C59" s="8">
        <f t="shared" si="1"/>
        <v>4.764568157893553</v>
      </c>
      <c r="D59" s="8">
        <f>(Nq!D59-1)*(1/TAN(B59))</f>
        <v>6.4575701366810003</v>
      </c>
      <c r="E59" s="8">
        <f>(Nq!D59-1)*(1/TAN(B59))</f>
        <v>6.4575701366810003</v>
      </c>
    </row>
    <row r="60" spans="1:5">
      <c r="A60" s="8">
        <f t="shared" si="2"/>
        <v>4.9999999999999982</v>
      </c>
      <c r="B60" s="8">
        <f t="shared" si="0"/>
        <v>8.7266462599716446E-2</v>
      </c>
      <c r="C60" s="8">
        <f t="shared" si="1"/>
        <v>4.7820139849665297</v>
      </c>
      <c r="D60" s="8">
        <f>(Nq!D60-1)*(1/TAN(B60))</f>
        <v>6.4888234442252122</v>
      </c>
      <c r="E60" s="8">
        <f>(Nq!D60-1)*(1/TAN(B60))</f>
        <v>6.4888234442252122</v>
      </c>
    </row>
    <row r="61" spans="1:5">
      <c r="A61" s="8">
        <f t="shared" si="2"/>
        <v>5.0999999999999979</v>
      </c>
      <c r="B61" s="8">
        <f t="shared" si="0"/>
        <v>8.9011791851710778E-2</v>
      </c>
      <c r="C61" s="8">
        <f t="shared" si="1"/>
        <v>4.7995409913632852</v>
      </c>
      <c r="D61" s="8">
        <f>(Nq!D61-1)*(1/TAN(B61))</f>
        <v>6.5202770452998235</v>
      </c>
      <c r="E61" s="8">
        <f>(Nq!D61-1)*(1/TAN(B61))</f>
        <v>6.5202770452998235</v>
      </c>
    </row>
    <row r="62" spans="1:5">
      <c r="A62" s="8">
        <f t="shared" si="2"/>
        <v>5.1999999999999975</v>
      </c>
      <c r="B62" s="8">
        <f t="shared" si="0"/>
        <v>9.0757121103705096E-2</v>
      </c>
      <c r="C62" s="8">
        <f t="shared" si="1"/>
        <v>4.8171496579931041</v>
      </c>
      <c r="D62" s="8">
        <f>(Nq!D62-1)*(1/TAN(B62))</f>
        <v>6.5519325583086898</v>
      </c>
      <c r="E62" s="8">
        <f>(Nq!D62-1)*(1/TAN(B62))</f>
        <v>6.5519325583086898</v>
      </c>
    </row>
    <row r="63" spans="1:5">
      <c r="A63" s="8">
        <f t="shared" si="2"/>
        <v>5.2999999999999972</v>
      </c>
      <c r="B63" s="8">
        <f t="shared" si="0"/>
        <v>9.2502450355699414E-2</v>
      </c>
      <c r="C63" s="8">
        <f t="shared" si="1"/>
        <v>4.8348404691719633</v>
      </c>
      <c r="D63" s="8">
        <f>(Nq!D63-1)*(1/TAN(B63))</f>
        <v>6.5837916172775692</v>
      </c>
      <c r="E63" s="8">
        <f>(Nq!D63-1)*(1/TAN(B63))</f>
        <v>6.5837916172775692</v>
      </c>
    </row>
    <row r="64" spans="1:5">
      <c r="A64" s="8">
        <f t="shared" si="2"/>
        <v>5.3999999999999968</v>
      </c>
      <c r="B64" s="8">
        <f t="shared" si="0"/>
        <v>9.4247779607693732E-2</v>
      </c>
      <c r="C64" s="8">
        <f t="shared" si="1"/>
        <v>4.8526139126507202</v>
      </c>
      <c r="D64" s="8">
        <f>(Nq!D64-1)*(1/TAN(B64))</f>
        <v>6.6158558720292016</v>
      </c>
      <c r="E64" s="8">
        <f>(Nq!D64-1)*(1/TAN(B64))</f>
        <v>6.6158558720292016</v>
      </c>
    </row>
    <row r="65" spans="1:5">
      <c r="A65" s="8">
        <f t="shared" si="2"/>
        <v>5.4999999999999964</v>
      </c>
      <c r="B65" s="8">
        <f t="shared" si="0"/>
        <v>9.5993108859688051E-2</v>
      </c>
      <c r="C65" s="8">
        <f t="shared" si="1"/>
        <v>4.8704704796436484</v>
      </c>
      <c r="D65" s="8">
        <f>(Nq!D65-1)*(1/TAN(B65))</f>
        <v>6.6481269883608931</v>
      </c>
      <c r="E65" s="8">
        <f>(Nq!D65-1)*(1/TAN(B65))</f>
        <v>6.6481269883608931</v>
      </c>
    </row>
    <row r="66" spans="1:5">
      <c r="A66" s="8">
        <f t="shared" si="2"/>
        <v>5.5999999999999961</v>
      </c>
      <c r="B66" s="8">
        <f t="shared" si="0"/>
        <v>9.7738438111682396E-2</v>
      </c>
      <c r="C66" s="8">
        <f t="shared" si="1"/>
        <v>4.8884106648571723</v>
      </c>
      <c r="D66" s="8">
        <f>(Nq!D66-1)*(1/TAN(B66))</f>
        <v>6.6806066482241242</v>
      </c>
      <c r="E66" s="8">
        <f>(Nq!D66-1)*(1/TAN(B66))</f>
        <v>6.6806066482241242</v>
      </c>
    </row>
    <row r="67" spans="1:5">
      <c r="A67" s="8">
        <f t="shared" si="2"/>
        <v>5.6999999999999957</v>
      </c>
      <c r="B67" s="8">
        <f t="shared" si="0"/>
        <v>9.9483767363676714E-2</v>
      </c>
      <c r="C67" s="8">
        <f t="shared" si="1"/>
        <v>4.9064349665189413</v>
      </c>
      <c r="D67" s="8">
        <f>(Nq!D67-1)*(1/TAN(B67))</f>
        <v>6.7132965499066612</v>
      </c>
      <c r="E67" s="8">
        <f>(Nq!D67-1)*(1/TAN(B67))</f>
        <v>6.7132965499066612</v>
      </c>
    </row>
    <row r="68" spans="1:5">
      <c r="A68" s="8">
        <f t="shared" si="2"/>
        <v>5.7999999999999954</v>
      </c>
      <c r="B68" s="8">
        <f t="shared" si="0"/>
        <v>0.10122909661567103</v>
      </c>
      <c r="C68" s="8">
        <f t="shared" si="1"/>
        <v>4.92454388640712</v>
      </c>
      <c r="D68" s="8">
        <f>(Nq!D68-1)*(1/TAN(B68))</f>
        <v>6.746198408216836</v>
      </c>
      <c r="E68" s="8">
        <f>(Nq!D68-1)*(1/TAN(B68))</f>
        <v>6.746198408216836</v>
      </c>
    </row>
    <row r="69" spans="1:5">
      <c r="A69" s="8">
        <f t="shared" si="2"/>
        <v>5.899999999999995</v>
      </c>
      <c r="B69" s="8">
        <f t="shared" si="0"/>
        <v>0.10297442586766535</v>
      </c>
      <c r="C69" s="8">
        <f t="shared" si="1"/>
        <v>4.9427379298800016</v>
      </c>
      <c r="D69" s="8">
        <f>(Nq!D69-1)*(1/TAN(B69))</f>
        <v>6.7793139546702896</v>
      </c>
      <c r="E69" s="8">
        <f>(Nq!D69-1)*(1/TAN(B69))</f>
        <v>6.7793139546702896</v>
      </c>
    </row>
    <row r="70" spans="1:5">
      <c r="A70" s="8">
        <f t="shared" si="2"/>
        <v>5.9999999999999947</v>
      </c>
      <c r="B70" s="8">
        <f t="shared" si="0"/>
        <v>0.10471975511965967</v>
      </c>
      <c r="C70" s="8">
        <f t="shared" si="1"/>
        <v>4.9610176059058873</v>
      </c>
      <c r="D70" s="8">
        <f>(Nq!D70-1)*(1/TAN(B70))</f>
        <v>6.8126449376791163</v>
      </c>
      <c r="E70" s="8">
        <f>(Nq!D70-1)*(1/TAN(B70))</f>
        <v>6.8126449376791163</v>
      </c>
    </row>
    <row r="71" spans="1:5">
      <c r="A71" s="8">
        <f t="shared" si="2"/>
        <v>6.0999999999999943</v>
      </c>
      <c r="B71" s="8">
        <f t="shared" si="0"/>
        <v>0.10646508437165399</v>
      </c>
      <c r="C71" s="8">
        <f t="shared" si="1"/>
        <v>4.9793834270932358</v>
      </c>
      <c r="D71" s="8">
        <f>(Nq!D71-1)*(1/TAN(B71))</f>
        <v>6.846193122743335</v>
      </c>
      <c r="E71" s="8">
        <f>(Nq!D71-1)*(1/TAN(B71))</f>
        <v>6.846193122743335</v>
      </c>
    </row>
    <row r="72" spans="1:5">
      <c r="A72" s="8">
        <f t="shared" si="2"/>
        <v>6.199999999999994</v>
      </c>
      <c r="B72" s="8">
        <f t="shared" si="0"/>
        <v>0.10821041362364833</v>
      </c>
      <c r="C72" s="8">
        <f t="shared" si="1"/>
        <v>4.9978359097211378</v>
      </c>
      <c r="D72" s="8">
        <f>(Nq!D72-1)*(1/TAN(B72))</f>
        <v>6.8799602926449897</v>
      </c>
      <c r="E72" s="8">
        <f>(Nq!D72-1)*(1/TAN(B72))</f>
        <v>6.8799602926449897</v>
      </c>
    </row>
    <row r="73" spans="1:5">
      <c r="A73" s="8">
        <f t="shared" si="2"/>
        <v>6.2999999999999936</v>
      </c>
      <c r="B73" s="8">
        <f t="shared" si="0"/>
        <v>0.10995574287564265</v>
      </c>
      <c r="C73" s="8">
        <f t="shared" si="1"/>
        <v>5.0163755737700431</v>
      </c>
      <c r="D73" s="8">
        <f>(Nq!D73-1)*(1/TAN(B73))</f>
        <v>6.9139482476446039</v>
      </c>
      <c r="E73" s="8">
        <f>(Nq!D73-1)*(1/TAN(B73))</f>
        <v>6.9139482476446039</v>
      </c>
    </row>
    <row r="74" spans="1:5">
      <c r="A74" s="8">
        <f t="shared" si="2"/>
        <v>6.3999999999999932</v>
      </c>
      <c r="B74" s="8">
        <f t="shared" si="0"/>
        <v>0.11170107212763697</v>
      </c>
      <c r="C74" s="8">
        <f t="shared" si="1"/>
        <v>5.0350029429528131</v>
      </c>
      <c r="D74" s="8">
        <f>(Nq!D74-1)*(1/TAN(B74))</f>
        <v>6.948158805680289</v>
      </c>
      <c r="E74" s="8">
        <f>(Nq!D74-1)*(1/TAN(B74))</f>
        <v>6.948158805680289</v>
      </c>
    </row>
    <row r="75" spans="1:5">
      <c r="A75" s="8">
        <f t="shared" si="2"/>
        <v>6.4999999999999929</v>
      </c>
      <c r="B75" s="8">
        <f t="shared" ref="B75:B138" si="3">(A75*PI())/180</f>
        <v>0.11344640137963129</v>
      </c>
      <c r="C75" s="8">
        <f t="shared" ref="C75:C138" si="4">2*(((TAN((PI()/4)+(B75/2)))^2)^(3/2) + ((TAN((PI()/4)+(B75/2)))^2)^(1/2))</f>
        <v>5.0537185447460402</v>
      </c>
      <c r="D75" s="8">
        <f>(Nq!D75-1)*(1/TAN(B75))</f>
        <v>6.9825938025693244</v>
      </c>
      <c r="E75" s="8">
        <f>(Nq!D75-1)*(1/TAN(B75))</f>
        <v>6.9825938025693244</v>
      </c>
    </row>
    <row r="76" spans="1:5">
      <c r="A76" s="8">
        <f t="shared" ref="A76:A139" si="5">A75+0.1</f>
        <v>6.5999999999999925</v>
      </c>
      <c r="B76" s="8">
        <f t="shared" si="3"/>
        <v>0.11519173063162561</v>
      </c>
      <c r="C76" s="8">
        <f t="shared" si="4"/>
        <v>5.0725229104217062</v>
      </c>
      <c r="D76" s="8">
        <f>(Nq!D76-1)*(1/TAN(B76))</f>
        <v>7.0172550922124826</v>
      </c>
      <c r="E76" s="8">
        <f>(Nq!D76-1)*(1/TAN(B76))</f>
        <v>7.0172550922124826</v>
      </c>
    </row>
    <row r="77" spans="1:5">
      <c r="A77" s="8">
        <f t="shared" si="5"/>
        <v>6.6999999999999922</v>
      </c>
      <c r="B77" s="8">
        <f t="shared" si="3"/>
        <v>0.11693705988361995</v>
      </c>
      <c r="C77" s="8">
        <f t="shared" si="4"/>
        <v>5.0914165750790987</v>
      </c>
      <c r="D77" s="8">
        <f>(Nq!D77-1)*(1/TAN(B77))</f>
        <v>7.0521445468008359</v>
      </c>
      <c r="E77" s="8">
        <f>(Nq!D77-1)*(1/TAN(B77))</f>
        <v>7.0521445468008359</v>
      </c>
    </row>
    <row r="78" spans="1:5">
      <c r="A78" s="8">
        <f t="shared" si="5"/>
        <v>6.7999999999999918</v>
      </c>
      <c r="B78" s="8">
        <f t="shared" si="3"/>
        <v>0.11868238913561427</v>
      </c>
      <c r="C78" s="8">
        <f t="shared" si="4"/>
        <v>5.1104000776770917</v>
      </c>
      <c r="D78" s="8">
        <f>(Nq!D78-1)*(1/TAN(B78))</f>
        <v>7.0872640570254619</v>
      </c>
      <c r="E78" s="8">
        <f>(Nq!D78-1)*(1/TAN(B78))</f>
        <v>7.0872640570254619</v>
      </c>
    </row>
    <row r="79" spans="1:5">
      <c r="A79" s="8">
        <f t="shared" si="5"/>
        <v>6.8999999999999915</v>
      </c>
      <c r="B79" s="8">
        <f t="shared" si="3"/>
        <v>0.12042771838760859</v>
      </c>
      <c r="C79" s="8">
        <f t="shared" si="4"/>
        <v>5.1294739610666715</v>
      </c>
      <c r="D79" s="8">
        <f>(Nq!D79-1)*(1/TAN(B79))</f>
        <v>7.1226155322896574</v>
      </c>
      <c r="E79" s="8">
        <f>(Nq!D79-1)*(1/TAN(B79))</f>
        <v>7.1226155322896574</v>
      </c>
    </row>
    <row r="80" spans="1:5">
      <c r="A80" s="8">
        <f t="shared" si="5"/>
        <v>6.9999999999999911</v>
      </c>
      <c r="B80" s="8">
        <f t="shared" si="3"/>
        <v>0.12217304763960291</v>
      </c>
      <c r="C80" s="8">
        <f t="shared" si="4"/>
        <v>5.1486387720238405</v>
      </c>
      <c r="D80" s="8">
        <f>(Nq!D80-1)*(1/TAN(B80))</f>
        <v>7.1582009009241085</v>
      </c>
      <c r="E80" s="8">
        <f>(Nq!D80-1)*(1/TAN(B80))</f>
        <v>7.1582009009241085</v>
      </c>
    </row>
    <row r="81" spans="1:5">
      <c r="A81" s="8">
        <f t="shared" si="5"/>
        <v>7.0999999999999908</v>
      </c>
      <c r="B81" s="8">
        <f t="shared" si="3"/>
        <v>0.12391837689159722</v>
      </c>
      <c r="C81" s="8">
        <f t="shared" si="4"/>
        <v>5.1678950612827892</v>
      </c>
      <c r="D81" s="8">
        <f>(Nq!D81-1)*(1/TAN(B81))</f>
        <v>7.1940221104047657</v>
      </c>
      <c r="E81" s="8">
        <f>(Nq!D81-1)*(1/TAN(B81))</f>
        <v>7.1940221104047657</v>
      </c>
    </row>
    <row r="82" spans="1:5">
      <c r="A82" s="8">
        <f t="shared" si="5"/>
        <v>7.1999999999999904</v>
      </c>
      <c r="B82" s="8">
        <f t="shared" si="3"/>
        <v>0.12566370614359157</v>
      </c>
      <c r="C82" s="8">
        <f t="shared" si="4"/>
        <v>5.1872433835694158</v>
      </c>
      <c r="D82" s="8">
        <f>(Nq!D82-1)*(1/TAN(B82))</f>
        <v>7.2300811275735741</v>
      </c>
      <c r="E82" s="8">
        <f>(Nq!D82-1)*(1/TAN(B82))</f>
        <v>7.2300811275735741</v>
      </c>
    </row>
    <row r="83" spans="1:5">
      <c r="A83" s="8">
        <f t="shared" si="5"/>
        <v>7.2999999999999901</v>
      </c>
      <c r="B83" s="8">
        <f t="shared" si="3"/>
        <v>0.12740903539558587</v>
      </c>
      <c r="C83" s="8">
        <f t="shared" si="4"/>
        <v>5.2066842976351708</v>
      </c>
      <c r="D83" s="8">
        <f>(Nq!D83-1)*(1/TAN(B83))</f>
        <v>7.2663799388621815</v>
      </c>
      <c r="E83" s="8">
        <f>(Nq!D83-1)*(1/TAN(B83))</f>
        <v>7.2663799388621815</v>
      </c>
    </row>
    <row r="84" spans="1:5">
      <c r="A84" s="8">
        <f t="shared" si="5"/>
        <v>7.3999999999999897</v>
      </c>
      <c r="B84" s="8">
        <f t="shared" si="3"/>
        <v>0.12915436464758021</v>
      </c>
      <c r="C84" s="8">
        <f t="shared" si="4"/>
        <v>5.2262183662912012</v>
      </c>
      <c r="D84" s="8">
        <f>(Nq!D84-1)*(1/TAN(B84))</f>
        <v>7.3029205505184276</v>
      </c>
      <c r="E84" s="8">
        <f>(Nq!D84-1)*(1/TAN(B84))</f>
        <v>7.3029205505184276</v>
      </c>
    </row>
    <row r="85" spans="1:5">
      <c r="A85" s="8">
        <f t="shared" si="5"/>
        <v>7.4999999999999893</v>
      </c>
      <c r="B85" s="8">
        <f t="shared" si="3"/>
        <v>0.13089969389957454</v>
      </c>
      <c r="C85" s="8">
        <f t="shared" si="4"/>
        <v>5.2458461564428722</v>
      </c>
      <c r="D85" s="8">
        <f>(Nq!D85-1)*(1/TAN(B85))</f>
        <v>7.3397049888359982</v>
      </c>
      <c r="E85" s="8">
        <f>(Nq!D85-1)*(1/TAN(B85))</f>
        <v>7.3397049888359982</v>
      </c>
    </row>
    <row r="86" spans="1:5">
      <c r="A86" s="8">
        <f t="shared" si="5"/>
        <v>7.599999999999989</v>
      </c>
      <c r="B86" s="8">
        <f t="shared" si="3"/>
        <v>0.13264502315156884</v>
      </c>
      <c r="C86" s="8">
        <f t="shared" si="4"/>
        <v>5.2655682391245877</v>
      </c>
      <c r="D86" s="8">
        <f>(Nq!D86-1)*(1/TAN(B86))</f>
        <v>7.3767353003869518</v>
      </c>
      <c r="E86" s="8">
        <f>(Nq!D86-1)*(1/TAN(B86))</f>
        <v>7.3767353003869518</v>
      </c>
    </row>
    <row r="87" spans="1:5">
      <c r="A87" s="8">
        <f t="shared" si="5"/>
        <v>7.6999999999999886</v>
      </c>
      <c r="B87" s="8">
        <f t="shared" si="3"/>
        <v>0.13439035240356317</v>
      </c>
      <c r="C87" s="8">
        <f t="shared" si="4"/>
        <v>5.2853851895349582</v>
      </c>
      <c r="D87" s="8">
        <f>(Nq!D87-1)*(1/TAN(B87))</f>
        <v>7.4140135522573773</v>
      </c>
      <c r="E87" s="8">
        <f>(Nq!D87-1)*(1/TAN(B87))</f>
        <v>7.4140135522573773</v>
      </c>
    </row>
    <row r="88" spans="1:5">
      <c r="A88" s="8">
        <f t="shared" si="5"/>
        <v>7.7999999999999883</v>
      </c>
      <c r="B88" s="8">
        <f t="shared" si="3"/>
        <v>0.13613568165555751</v>
      </c>
      <c r="C88" s="8">
        <f t="shared" si="4"/>
        <v>5.3052975870723191</v>
      </c>
      <c r="D88" s="8">
        <f>(Nq!D88-1)*(1/TAN(B88))</f>
        <v>7.4515418322861446</v>
      </c>
      <c r="E88" s="8">
        <f>(Nq!D88-1)*(1/TAN(B88))</f>
        <v>7.4515418322861446</v>
      </c>
    </row>
    <row r="89" spans="1:5">
      <c r="A89" s="8">
        <f t="shared" si="5"/>
        <v>7.8999999999999879</v>
      </c>
      <c r="B89" s="8">
        <f t="shared" si="3"/>
        <v>0.13788101090755184</v>
      </c>
      <c r="C89" s="8">
        <f t="shared" si="4"/>
        <v>5.3253060153705949</v>
      </c>
      <c r="D89" s="8">
        <f>(Nq!D89-1)*(1/TAN(B89))</f>
        <v>7.4893222493068574</v>
      </c>
      <c r="E89" s="8">
        <f>(Nq!D89-1)*(1/TAN(B89))</f>
        <v>7.4893222493068574</v>
      </c>
    </row>
    <row r="90" spans="1:5">
      <c r="A90" s="8">
        <f t="shared" si="5"/>
        <v>7.9999999999999876</v>
      </c>
      <c r="B90" s="8">
        <f t="shared" si="3"/>
        <v>0.13962634015954614</v>
      </c>
      <c r="C90" s="8">
        <f t="shared" si="4"/>
        <v>5.3454110623355051</v>
      </c>
      <c r="D90" s="8">
        <f>(Nq!D90-1)*(1/TAN(B90))</f>
        <v>7.52735693339294</v>
      </c>
      <c r="E90" s="8">
        <f>(Nq!D90-1)*(1/TAN(B90))</f>
        <v>7.52735693339294</v>
      </c>
    </row>
    <row r="91" spans="1:5">
      <c r="A91" s="8">
        <f t="shared" si="5"/>
        <v>8.0999999999999872</v>
      </c>
      <c r="B91" s="8">
        <f t="shared" si="3"/>
        <v>0.14137166941154047</v>
      </c>
      <c r="C91" s="8">
        <f t="shared" si="4"/>
        <v>5.3656133201811302</v>
      </c>
      <c r="D91" s="8">
        <f>(Nq!D91-1)*(1/TAN(B91))</f>
        <v>7.5656480361060279</v>
      </c>
      <c r="E91" s="8">
        <f>(Nq!D91-1)*(1/TAN(B91))</f>
        <v>7.5656480361060279</v>
      </c>
    </row>
    <row r="92" spans="1:5">
      <c r="A92" s="8">
        <f t="shared" si="5"/>
        <v>8.1999999999999869</v>
      </c>
      <c r="B92" s="8">
        <f t="shared" si="3"/>
        <v>0.14311699866353478</v>
      </c>
      <c r="C92" s="8">
        <f t="shared" si="4"/>
        <v>5.3859133854668322</v>
      </c>
      <c r="D92" s="8">
        <f>(Nq!D92-1)*(1/TAN(B92))</f>
        <v>7.6041977307476234</v>
      </c>
      <c r="E92" s="8">
        <f>(Nq!D92-1)*(1/TAN(B92))</f>
        <v>7.6041977307476234</v>
      </c>
    </row>
    <row r="93" spans="1:5">
      <c r="A93" s="8">
        <f t="shared" si="5"/>
        <v>8.2999999999999865</v>
      </c>
      <c r="B93" s="8">
        <f t="shared" si="3"/>
        <v>0.14486232791552911</v>
      </c>
      <c r="C93" s="8">
        <f t="shared" si="4"/>
        <v>5.4063118591345463</v>
      </c>
      <c r="D93" s="8">
        <f>(Nq!D93-1)*(1/TAN(B93))</f>
        <v>7.6430082126141485</v>
      </c>
      <c r="E93" s="8">
        <f>(Nq!D93-1)*(1/TAN(B93))</f>
        <v>7.6430082126141485</v>
      </c>
    </row>
    <row r="94" spans="1:5">
      <c r="A94" s="8">
        <f t="shared" si="5"/>
        <v>8.3999999999999861</v>
      </c>
      <c r="B94" s="8">
        <f t="shared" si="3"/>
        <v>0.14660765716752344</v>
      </c>
      <c r="C94" s="8">
        <f t="shared" si="4"/>
        <v>5.4268093465464187</v>
      </c>
      <c r="D94" s="8">
        <f>(Nq!D94-1)*(1/TAN(B94))</f>
        <v>7.6820816992553462</v>
      </c>
      <c r="E94" s="8">
        <f>(Nq!D94-1)*(1/TAN(B94))</f>
        <v>7.6820816992553462</v>
      </c>
    </row>
    <row r="95" spans="1:5">
      <c r="A95" s="8">
        <f t="shared" si="5"/>
        <v>8.4999999999999858</v>
      </c>
      <c r="B95" s="8">
        <f t="shared" si="3"/>
        <v>0.14835298641951777</v>
      </c>
      <c r="C95" s="8">
        <f t="shared" si="4"/>
        <v>5.4474064575228454</v>
      </c>
      <c r="D95" s="8">
        <f>(Nq!D95-1)*(1/TAN(B95))</f>
        <v>7.7214204307361607</v>
      </c>
      <c r="E95" s="8">
        <f>(Nq!D95-1)*(1/TAN(B95))</f>
        <v>7.7214204307361607</v>
      </c>
    </row>
    <row r="96" spans="1:5">
      <c r="A96" s="8">
        <f t="shared" si="5"/>
        <v>8.5999999999999854</v>
      </c>
      <c r="B96" s="8">
        <f t="shared" si="3"/>
        <v>0.15009831567151208</v>
      </c>
      <c r="C96" s="8">
        <f t="shared" si="4"/>
        <v>5.4681038063808538</v>
      </c>
      <c r="D96" s="8">
        <f>(Nq!D96-1)*(1/TAN(B96))</f>
        <v>7.7610266699021144</v>
      </c>
      <c r="E96" s="8">
        <f>(Nq!D96-1)*(1/TAN(B96))</f>
        <v>7.7610266699021144</v>
      </c>
    </row>
    <row r="97" spans="1:5">
      <c r="A97" s="8">
        <f t="shared" si="5"/>
        <v>8.6999999999999851</v>
      </c>
      <c r="B97" s="8">
        <f t="shared" si="3"/>
        <v>0.15184364492350641</v>
      </c>
      <c r="C97" s="8">
        <f t="shared" si="4"/>
        <v>5.4889020119728755</v>
      </c>
      <c r="D97" s="8">
        <f>(Nq!D97-1)*(1/TAN(B97))</f>
        <v>7.8009027026482185</v>
      </c>
      <c r="E97" s="8">
        <f>(Nq!D97-1)*(1/TAN(B97))</f>
        <v>7.8009027026482185</v>
      </c>
    </row>
    <row r="98" spans="1:5">
      <c r="A98" s="8">
        <f t="shared" si="5"/>
        <v>8.7999999999999847</v>
      </c>
      <c r="B98" s="8">
        <f t="shared" si="3"/>
        <v>0.15358897417550071</v>
      </c>
      <c r="C98" s="8">
        <f t="shared" si="4"/>
        <v>5.5098016977259121</v>
      </c>
      <c r="D98" s="8">
        <f>(Nq!D98-1)*(1/TAN(B98))</f>
        <v>7.8410508381915278</v>
      </c>
      <c r="E98" s="8">
        <f>(Nq!D98-1)*(1/TAN(B98))</f>
        <v>7.8410508381915278</v>
      </c>
    </row>
    <row r="99" spans="1:5">
      <c r="A99" s="8">
        <f t="shared" si="5"/>
        <v>8.8999999999999844</v>
      </c>
      <c r="B99" s="8">
        <f t="shared" si="3"/>
        <v>0.15533430342749505</v>
      </c>
      <c r="C99" s="8">
        <f t="shared" si="4"/>
        <v>5.5308034916810644</v>
      </c>
      <c r="D99" s="8">
        <f>(Nq!D99-1)*(1/TAN(B99))</f>
        <v>7.8814734093473247</v>
      </c>
      <c r="E99" s="8">
        <f>(Nq!D99-1)*(1/TAN(B99))</f>
        <v>7.8814734093473247</v>
      </c>
    </row>
    <row r="100" spans="1:5">
      <c r="A100" s="8">
        <f t="shared" si="5"/>
        <v>8.999999999999984</v>
      </c>
      <c r="B100" s="8">
        <f t="shared" si="3"/>
        <v>0.15707963267948938</v>
      </c>
      <c r="C100" s="8">
        <f t="shared" si="4"/>
        <v>5.551908026533483</v>
      </c>
      <c r="D100" s="8">
        <f>(Nq!D100-1)*(1/TAN(B100))</f>
        <v>7.9221727728090441</v>
      </c>
      <c r="E100" s="8">
        <f>(Nq!D100-1)*(1/TAN(B100))</f>
        <v>7.9221727728090441</v>
      </c>
    </row>
    <row r="101" spans="1:5">
      <c r="A101" s="8">
        <f t="shared" si="5"/>
        <v>9.0999999999999837</v>
      </c>
      <c r="B101" s="8">
        <f t="shared" si="3"/>
        <v>0.15882496193148371</v>
      </c>
      <c r="C101" s="8">
        <f t="shared" si="4"/>
        <v>5.5731159396726699</v>
      </c>
      <c r="D101" s="8">
        <f>(Nq!D101-1)*(1/TAN(B101))</f>
        <v>7.9631513094319235</v>
      </c>
      <c r="E101" s="8">
        <f>(Nq!D101-1)*(1/TAN(B101))</f>
        <v>7.9631513094319235</v>
      </c>
    </row>
    <row r="102" spans="1:5">
      <c r="A102" s="8">
        <f t="shared" si="5"/>
        <v>9.1999999999999833</v>
      </c>
      <c r="B102" s="8">
        <f t="shared" si="3"/>
        <v>0.16057029118347801</v>
      </c>
      <c r="C102" s="8">
        <f t="shared" si="4"/>
        <v>5.5944278732232382</v>
      </c>
      <c r="D102" s="8">
        <f>(Nq!D102-1)*(1/TAN(B102))</f>
        <v>8.0044114245205673</v>
      </c>
      <c r="E102" s="8">
        <f>(Nq!D102-1)*(1/TAN(B102))</f>
        <v>8.0044114245205673</v>
      </c>
    </row>
    <row r="103" spans="1:5">
      <c r="A103" s="8">
        <f t="shared" si="5"/>
        <v>9.2999999999999829</v>
      </c>
      <c r="B103" s="8">
        <f t="shared" si="3"/>
        <v>0.16231562043547235</v>
      </c>
      <c r="C103" s="8">
        <f t="shared" si="4"/>
        <v>5.6158444740860229</v>
      </c>
      <c r="D103" s="8">
        <f>(Nq!D103-1)*(1/TAN(B103))</f>
        <v>8.0459555481202969</v>
      </c>
      <c r="E103" s="8">
        <f>(Nq!D103-1)*(1/TAN(B103))</f>
        <v>8.0459555481202969</v>
      </c>
    </row>
    <row r="104" spans="1:5">
      <c r="A104" s="8">
        <f t="shared" si="5"/>
        <v>9.3999999999999826</v>
      </c>
      <c r="B104" s="8">
        <f t="shared" si="3"/>
        <v>0.16406094968746668</v>
      </c>
      <c r="C104" s="8">
        <f t="shared" si="4"/>
        <v>5.6373663939796286</v>
      </c>
      <c r="D104" s="8">
        <f>(Nq!D104-1)*(1/TAN(B104))</f>
        <v>8.0877861353125251</v>
      </c>
      <c r="E104" s="8">
        <f>(Nq!D104-1)*(1/TAN(B104))</f>
        <v>8.0877861353125251</v>
      </c>
    </row>
    <row r="105" spans="1:5">
      <c r="A105" s="8">
        <f t="shared" si="5"/>
        <v>9.4999999999999822</v>
      </c>
      <c r="B105" s="8">
        <f t="shared" si="3"/>
        <v>0.16580627893946101</v>
      </c>
      <c r="C105" s="8">
        <f t="shared" si="4"/>
        <v>5.6589942894823855</v>
      </c>
      <c r="D105" s="8">
        <f>(Nq!D105-1)*(1/TAN(B105))</f>
        <v>8.1299056665140874</v>
      </c>
      <c r="E105" s="8">
        <f>(Nq!D105-1)*(1/TAN(B105))</f>
        <v>8.1299056665140874</v>
      </c>
    </row>
    <row r="106" spans="1:5">
      <c r="A106" s="8">
        <f t="shared" si="5"/>
        <v>9.5999999999999819</v>
      </c>
      <c r="B106" s="8">
        <f t="shared" si="3"/>
        <v>0.16755160819145531</v>
      </c>
      <c r="C106" s="8">
        <f t="shared" si="4"/>
        <v>5.6807288220747232</v>
      </c>
      <c r="D106" s="8">
        <f>(Nq!D106-1)*(1/TAN(B106))</f>
        <v>8.1723166477806775</v>
      </c>
      <c r="E106" s="8">
        <f>(Nq!D106-1)*(1/TAN(B106))</f>
        <v>8.1723166477806775</v>
      </c>
    </row>
    <row r="107" spans="1:5">
      <c r="A107" s="8">
        <f t="shared" si="5"/>
        <v>9.6999999999999815</v>
      </c>
      <c r="B107" s="8">
        <f t="shared" si="3"/>
        <v>0.16929693744344965</v>
      </c>
      <c r="C107" s="8">
        <f t="shared" si="4"/>
        <v>5.7025706581819593</v>
      </c>
      <c r="D107" s="8">
        <f>(Nq!D107-1)*(1/TAN(B107))</f>
        <v>8.2150216111143664</v>
      </c>
      <c r="E107" s="8">
        <f>(Nq!D107-1)*(1/TAN(B107))</f>
        <v>8.2150216111143664</v>
      </c>
    </row>
    <row r="108" spans="1:5">
      <c r="A108" s="8">
        <f t="shared" si="5"/>
        <v>9.7999999999999812</v>
      </c>
      <c r="B108" s="8">
        <f t="shared" si="3"/>
        <v>0.17104226669544395</v>
      </c>
      <c r="C108" s="8">
        <f t="shared" si="4"/>
        <v>5.7245204692175298</v>
      </c>
      <c r="D108" s="8">
        <f>(Nq!D108-1)*(1/TAN(B108))</f>
        <v>8.2580231147753569</v>
      </c>
      <c r="E108" s="8">
        <f>(Nq!D108-1)*(1/TAN(B108))</f>
        <v>8.2580231147753569</v>
      </c>
    </row>
    <row r="109" spans="1:5">
      <c r="A109" s="8">
        <f t="shared" si="5"/>
        <v>9.8999999999999808</v>
      </c>
      <c r="B109" s="8">
        <f t="shared" si="3"/>
        <v>0.17278759594743828</v>
      </c>
      <c r="C109" s="8">
        <f t="shared" si="4"/>
        <v>5.746578931626642</v>
      </c>
      <c r="D109" s="8">
        <f>(Nq!D109-1)*(1/TAN(B109))</f>
        <v>8.3013237435979637</v>
      </c>
      <c r="E109" s="8">
        <f>(Nq!D109-1)*(1/TAN(B109))</f>
        <v>8.3013237435979637</v>
      </c>
    </row>
    <row r="110" spans="1:5">
      <c r="A110" s="8">
        <f t="shared" si="5"/>
        <v>9.9999999999999805</v>
      </c>
      <c r="B110" s="8">
        <f t="shared" si="3"/>
        <v>0.17453292519943261</v>
      </c>
      <c r="C110" s="8">
        <f t="shared" si="4"/>
        <v>5.7687467269303605</v>
      </c>
      <c r="D110" s="8">
        <f>(Nq!D110-1)*(1/TAN(B110))</f>
        <v>8.3449261093109079</v>
      </c>
      <c r="E110" s="8">
        <f>(Nq!D110-1)*(1/TAN(B110))</f>
        <v>8.3449261093109079</v>
      </c>
    </row>
    <row r="111" spans="1:5">
      <c r="A111" s="8">
        <f t="shared" si="5"/>
        <v>10.09999999999998</v>
      </c>
      <c r="B111" s="8">
        <f t="shared" si="3"/>
        <v>0.17627825445142695</v>
      </c>
      <c r="C111" s="8">
        <f t="shared" si="4"/>
        <v>5.7910245417701507</v>
      </c>
      <c r="D111" s="8">
        <f>(Nq!D111-1)*(1/TAN(B111))</f>
        <v>8.3888328508620393</v>
      </c>
      <c r="E111" s="8">
        <f>(Nq!D111-1)*(1/TAN(B111))</f>
        <v>8.3888328508620393</v>
      </c>
    </row>
    <row r="112" spans="1:5">
      <c r="A112" s="8">
        <f t="shared" si="5"/>
        <v>10.19999999999998</v>
      </c>
      <c r="B112" s="8">
        <f t="shared" si="3"/>
        <v>0.17802358370342128</v>
      </c>
      <c r="C112" s="8">
        <f t="shared" si="4"/>
        <v>5.8134130679528475</v>
      </c>
      <c r="D112" s="8">
        <f>(Nq!D112-1)*(1/TAN(B112))</f>
        <v>8.4330466347474378</v>
      </c>
      <c r="E112" s="8">
        <f>(Nq!D112-1)*(1/TAN(B112))</f>
        <v>8.4330466347474378</v>
      </c>
    </row>
    <row r="113" spans="1:5">
      <c r="A113" s="8">
        <f t="shared" si="5"/>
        <v>10.299999999999979</v>
      </c>
      <c r="B113" s="8">
        <f t="shared" si="3"/>
        <v>0.17976891295541558</v>
      </c>
      <c r="C113" s="8">
        <f t="shared" si="4"/>
        <v>5.8359130024961008</v>
      </c>
      <c r="D113" s="8">
        <f>(Nq!D113-1)*(1/TAN(B113))</f>
        <v>8.4775701553451128</v>
      </c>
      <c r="E113" s="8">
        <f>(Nq!D113-1)*(1/TAN(B113))</f>
        <v>8.4775701553451128</v>
      </c>
    </row>
    <row r="114" spans="1:5">
      <c r="A114" s="8">
        <f t="shared" si="5"/>
        <v>10.399999999999979</v>
      </c>
      <c r="B114" s="8">
        <f t="shared" si="3"/>
        <v>0.18151424220740991</v>
      </c>
      <c r="C114" s="8">
        <f t="shared" si="4"/>
        <v>5.8585250476742576</v>
      </c>
      <c r="D114" s="8">
        <f>(Nq!D114-1)*(1/TAN(B114))</f>
        <v>8.5224061352532612</v>
      </c>
      <c r="E114" s="8">
        <f>(Nq!D114-1)*(1/TAN(B114))</f>
        <v>8.5224061352532612</v>
      </c>
    </row>
    <row r="115" spans="1:5">
      <c r="A115" s="8">
        <f t="shared" si="5"/>
        <v>10.499999999999979</v>
      </c>
      <c r="B115" s="8">
        <f t="shared" si="3"/>
        <v>0.18325957145940422</v>
      </c>
      <c r="C115" s="8">
        <f t="shared" si="4"/>
        <v>5.8812499110647209</v>
      </c>
      <c r="D115" s="8">
        <f>(Nq!D115-1)*(1/TAN(B115))</f>
        <v>8.5675573256331514</v>
      </c>
      <c r="E115" s="8">
        <f>(Nq!D115-1)*(1/TAN(B115))</f>
        <v>8.5675573256331514</v>
      </c>
    </row>
    <row r="116" spans="1:5">
      <c r="A116" s="8">
        <f t="shared" si="5"/>
        <v>10.599999999999978</v>
      </c>
      <c r="B116" s="8">
        <f t="shared" si="3"/>
        <v>0.18500490071139855</v>
      </c>
      <c r="C116" s="8">
        <f t="shared" si="4"/>
        <v>5.9040883055947555</v>
      </c>
      <c r="D116" s="8">
        <f>(Nq!D116-1)*(1/TAN(B116))</f>
        <v>8.613026506556789</v>
      </c>
      <c r="E116" s="8">
        <f>(Nq!D116-1)*(1/TAN(B116))</f>
        <v>8.613026506556789</v>
      </c>
    </row>
    <row r="117" spans="1:5">
      <c r="A117" s="8">
        <f t="shared" si="5"/>
        <v>10.699999999999978</v>
      </c>
      <c r="B117" s="8">
        <f t="shared" si="3"/>
        <v>0.18675022996339288</v>
      </c>
      <c r="C117" s="8">
        <f t="shared" si="4"/>
        <v>5.9270409495888075</v>
      </c>
      <c r="D117" s="8">
        <f>(Nq!D117-1)*(1/TAN(B117))</f>
        <v>8.6588164873594025</v>
      </c>
      <c r="E117" s="8">
        <f>(Nq!D117-1)*(1/TAN(B117))</f>
        <v>8.6588164873594025</v>
      </c>
    </row>
    <row r="118" spans="1:5">
      <c r="A118" s="8">
        <f t="shared" si="5"/>
        <v>10.799999999999978</v>
      </c>
      <c r="B118" s="8">
        <f t="shared" si="3"/>
        <v>0.18849555921538719</v>
      </c>
      <c r="C118" s="8">
        <f t="shared" si="4"/>
        <v>5.9501085668162403</v>
      </c>
      <c r="D118" s="8">
        <f>(Nq!D118-1)*(1/TAN(B118))</f>
        <v>8.7049301069967076</v>
      </c>
      <c r="E118" s="8">
        <f>(Nq!D118-1)*(1/TAN(B118))</f>
        <v>8.7049301069967076</v>
      </c>
    </row>
    <row r="119" spans="1:5">
      <c r="A119" s="8">
        <f t="shared" si="5"/>
        <v>10.899999999999977</v>
      </c>
      <c r="B119" s="8">
        <f t="shared" si="3"/>
        <v>0.19024088846738152</v>
      </c>
      <c r="C119" s="8">
        <f t="shared" si="4"/>
        <v>5.9732918865396236</v>
      </c>
      <c r="D119" s="8">
        <f>(Nq!D119-1)*(1/TAN(B119))</f>
        <v>8.751370234407263</v>
      </c>
      <c r="E119" s="8">
        <f>(Nq!D119-1)*(1/TAN(B119))</f>
        <v>8.751370234407263</v>
      </c>
    </row>
    <row r="120" spans="1:5">
      <c r="A120" s="8">
        <f t="shared" si="5"/>
        <v>10.999999999999977</v>
      </c>
      <c r="B120" s="8">
        <f t="shared" si="3"/>
        <v>0.19198621771937582</v>
      </c>
      <c r="C120" s="8">
        <f t="shared" si="4"/>
        <v>5.9965916435634501</v>
      </c>
      <c r="D120" s="8">
        <f>(Nq!D120-1)*(1/TAN(B120))</f>
        <v>8.7981397688797429</v>
      </c>
      <c r="E120" s="8">
        <f>(Nq!D120-1)*(1/TAN(B120))</f>
        <v>8.7981397688797429</v>
      </c>
    </row>
    <row r="121" spans="1:5">
      <c r="A121" s="8">
        <f t="shared" si="5"/>
        <v>11.099999999999977</v>
      </c>
      <c r="B121" s="8">
        <f t="shared" si="3"/>
        <v>0.19373154697137018</v>
      </c>
      <c r="C121" s="8">
        <f t="shared" si="4"/>
        <v>6.020008578283397</v>
      </c>
      <c r="D121" s="8">
        <f>(Nq!D121-1)*(1/TAN(B121))</f>
        <v>8.8452416404254048</v>
      </c>
      <c r="E121" s="8">
        <f>(Nq!D121-1)*(1/TAN(B121))</f>
        <v>8.8452416404254048</v>
      </c>
    </row>
    <row r="122" spans="1:5">
      <c r="A122" s="8">
        <f t="shared" si="5"/>
        <v>11.199999999999976</v>
      </c>
      <c r="B122" s="8">
        <f t="shared" si="3"/>
        <v>0.19547687622336446</v>
      </c>
      <c r="C122" s="8">
        <f t="shared" si="4"/>
        <v>6.0435434367360532</v>
      </c>
      <c r="D122" s="8">
        <f>(Nq!D122-1)*(1/TAN(B122))</f>
        <v>8.8926788101557062</v>
      </c>
      <c r="E122" s="8">
        <f>(Nq!D122-1)*(1/TAN(B122))</f>
        <v>8.8926788101557062</v>
      </c>
    </row>
    <row r="123" spans="1:5">
      <c r="A123" s="8">
        <f t="shared" si="5"/>
        <v>11.299999999999976</v>
      </c>
      <c r="B123" s="8">
        <f t="shared" si="3"/>
        <v>0.19722220547535882</v>
      </c>
      <c r="C123" s="8">
        <f t="shared" si="4"/>
        <v>6.0671969706491549</v>
      </c>
      <c r="D123" s="8">
        <f>(Nq!D123-1)*(1/TAN(B123))</f>
        <v>8.9404542706651391</v>
      </c>
      <c r="E123" s="8">
        <f>(Nq!D123-1)*(1/TAN(B123))</f>
        <v>8.9404542706651391</v>
      </c>
    </row>
    <row r="124" spans="1:5">
      <c r="A124" s="8">
        <f t="shared" si="5"/>
        <v>11.399999999999975</v>
      </c>
      <c r="B124" s="8">
        <f t="shared" si="3"/>
        <v>0.19896753472735315</v>
      </c>
      <c r="C124" s="8">
        <f t="shared" si="4"/>
        <v>6.0909699374923711</v>
      </c>
      <c r="D124" s="8">
        <f>(Nq!D124-1)*(1/TAN(B124))</f>
        <v>8.9885710464195725</v>
      </c>
      <c r="E124" s="8">
        <f>(Nq!D124-1)*(1/TAN(B124))</f>
        <v>8.9885710464195725</v>
      </c>
    </row>
    <row r="125" spans="1:5">
      <c r="A125" s="8">
        <f t="shared" si="5"/>
        <v>11.499999999999975</v>
      </c>
      <c r="B125" s="8">
        <f t="shared" si="3"/>
        <v>0.20071286397934746</v>
      </c>
      <c r="C125" s="8">
        <f t="shared" si="4"/>
        <v>6.1148631005285541</v>
      </c>
      <c r="D125" s="8">
        <f>(Nq!D125-1)*(1/TAN(B125))</f>
        <v>9.0370321941498517</v>
      </c>
      <c r="E125" s="8">
        <f>(Nq!D125-1)*(1/TAN(B125))</f>
        <v>9.0370321941498517</v>
      </c>
    </row>
    <row r="126" spans="1:5">
      <c r="A126" s="8">
        <f t="shared" si="5"/>
        <v>11.599999999999975</v>
      </c>
      <c r="B126" s="8">
        <f t="shared" si="3"/>
        <v>0.20245819323134179</v>
      </c>
      <c r="C126" s="8">
        <f t="shared" si="4"/>
        <v>6.1388772288655549</v>
      </c>
      <c r="D126" s="8">
        <f>(Nq!D126-1)*(1/TAN(B126))</f>
        <v>9.0858408032510525</v>
      </c>
      <c r="E126" s="8">
        <f>(Nq!D126-1)*(1/TAN(B126))</f>
        <v>9.0858408032510525</v>
      </c>
    </row>
    <row r="127" spans="1:5">
      <c r="A127" s="8">
        <f t="shared" si="5"/>
        <v>11.699999999999974</v>
      </c>
      <c r="B127" s="8">
        <f t="shared" si="3"/>
        <v>0.20420352248333609</v>
      </c>
      <c r="C127" s="8">
        <f t="shared" si="4"/>
        <v>6.1630130975085358</v>
      </c>
      <c r="D127" s="8">
        <f>(Nq!D127-1)*(1/TAN(B127))</f>
        <v>9.134999996187247</v>
      </c>
      <c r="E127" s="8">
        <f>(Nq!D127-1)*(1/TAN(B127))</f>
        <v>9.134999996187247</v>
      </c>
    </row>
    <row r="128" spans="1:5">
      <c r="A128" s="8">
        <f t="shared" si="5"/>
        <v>11.799999999999974</v>
      </c>
      <c r="B128" s="8">
        <f t="shared" si="3"/>
        <v>0.20594885173533042</v>
      </c>
      <c r="C128" s="8">
        <f t="shared" si="4"/>
        <v>6.1872714874128629</v>
      </c>
      <c r="D128" s="8">
        <f>(Nq!D128-1)*(1/TAN(B128))</f>
        <v>9.1845129289020644</v>
      </c>
      <c r="E128" s="8">
        <f>(Nq!D128-1)*(1/TAN(B128))</f>
        <v>9.1845129289020644</v>
      </c>
    </row>
    <row r="129" spans="1:5">
      <c r="A129" s="8">
        <f t="shared" si="5"/>
        <v>11.899999999999974</v>
      </c>
      <c r="B129" s="8">
        <f t="shared" si="3"/>
        <v>0.20769418098732476</v>
      </c>
      <c r="C129" s="8">
        <f t="shared" si="4"/>
        <v>6.2116531855374797</v>
      </c>
      <c r="D129" s="8">
        <f>(Nq!D129-1)*(1/TAN(B129))</f>
        <v>9.2343827912349354</v>
      </c>
      <c r="E129" s="8">
        <f>(Nq!D129-1)*(1/TAN(B129))</f>
        <v>9.2343827912349354</v>
      </c>
    </row>
    <row r="130" spans="1:5">
      <c r="A130" s="8">
        <f t="shared" si="5"/>
        <v>11.999999999999973</v>
      </c>
      <c r="B130" s="8">
        <f t="shared" si="3"/>
        <v>0.20943951023931906</v>
      </c>
      <c r="C130" s="8">
        <f t="shared" si="4"/>
        <v>6.2361589848988874</v>
      </c>
      <c r="D130" s="8">
        <f>(Nq!D130-1)*(1/TAN(B130))</f>
        <v>9.2846128073432919</v>
      </c>
      <c r="E130" s="8">
        <f>(Nq!D130-1)*(1/TAN(B130))</f>
        <v>9.2846128073432919</v>
      </c>
    </row>
    <row r="131" spans="1:5">
      <c r="A131" s="8">
        <f t="shared" si="5"/>
        <v>12.099999999999973</v>
      </c>
      <c r="B131" s="8">
        <f t="shared" si="3"/>
        <v>0.21118483949131342</v>
      </c>
      <c r="C131" s="8">
        <f t="shared" si="4"/>
        <v>6.2607896846256557</v>
      </c>
      <c r="D131" s="8">
        <f>(Nq!D131-1)*(1/TAN(B131))</f>
        <v>9.3352062361307038</v>
      </c>
      <c r="E131" s="8">
        <f>(Nq!D131-1)*(1/TAN(B131))</f>
        <v>9.3352062361307038</v>
      </c>
    </row>
    <row r="132" spans="1:5">
      <c r="A132" s="8">
        <f t="shared" si="5"/>
        <v>12.199999999999973</v>
      </c>
      <c r="B132" s="8">
        <f t="shared" si="3"/>
        <v>0.2129301687433077</v>
      </c>
      <c r="C132" s="8">
        <f t="shared" si="4"/>
        <v>6.2855460900134759</v>
      </c>
      <c r="D132" s="8">
        <f>(Nq!D132-1)*(1/TAN(B132))</f>
        <v>9.3861663716810728</v>
      </c>
      <c r="E132" s="8">
        <f>(Nq!D132-1)*(1/TAN(B132))</f>
        <v>9.3861663716810728</v>
      </c>
    </row>
    <row r="133" spans="1:5">
      <c r="A133" s="8">
        <f t="shared" si="5"/>
        <v>12.299999999999972</v>
      </c>
      <c r="B133" s="8">
        <f t="shared" si="3"/>
        <v>0.21467549799530206</v>
      </c>
      <c r="C133" s="8">
        <f t="shared" si="4"/>
        <v>6.3104290125808227</v>
      </c>
      <c r="D133" s="8">
        <f>(Nq!D133-1)*(1/TAN(B133))</f>
        <v>9.4374965436990159</v>
      </c>
      <c r="E133" s="8">
        <f>(Nq!D133-1)*(1/TAN(B133))</f>
        <v>9.4374965436990159</v>
      </c>
    </row>
    <row r="134" spans="1:5">
      <c r="A134" s="8">
        <f t="shared" si="5"/>
        <v>12.399999999999972</v>
      </c>
      <c r="B134" s="8">
        <f t="shared" si="3"/>
        <v>0.21642082724729639</v>
      </c>
      <c r="C134" s="8">
        <f t="shared" si="4"/>
        <v>6.335439270125149</v>
      </c>
      <c r="D134" s="8">
        <f>(Nq!D134-1)*(1/TAN(B134))</f>
        <v>9.4892001179564573</v>
      </c>
      <c r="E134" s="8">
        <f>(Nq!D134-1)*(1/TAN(B134))</f>
        <v>9.4892001179564573</v>
      </c>
    </row>
    <row r="135" spans="1:5">
      <c r="A135" s="8">
        <f t="shared" si="5"/>
        <v>12.499999999999972</v>
      </c>
      <c r="B135" s="8">
        <f t="shared" si="3"/>
        <v>0.21816615649929069</v>
      </c>
      <c r="C135" s="8">
        <f t="shared" si="4"/>
        <v>6.360577686779699</v>
      </c>
      <c r="D135" s="8">
        <f>(Nq!D135-1)*(1/TAN(B135))</f>
        <v>9.5412804967456513</v>
      </c>
      <c r="E135" s="8">
        <f>(Nq!D135-1)*(1/TAN(B135))</f>
        <v>9.5412804967456513</v>
      </c>
    </row>
    <row r="136" spans="1:5">
      <c r="A136" s="8">
        <f t="shared" si="5"/>
        <v>12.599999999999971</v>
      </c>
      <c r="B136" s="8">
        <f t="shared" si="3"/>
        <v>0.21991148575128502</v>
      </c>
      <c r="C136" s="8">
        <f t="shared" si="4"/>
        <v>6.3858450930708779</v>
      </c>
      <c r="D136" s="8">
        <f>(Nq!D136-1)*(1/TAN(B136))</f>
        <v>9.5937411193385742</v>
      </c>
      <c r="E136" s="8">
        <f>(Nq!D136-1)*(1/TAN(B136))</f>
        <v>9.5937411193385742</v>
      </c>
    </row>
    <row r="137" spans="1:5">
      <c r="A137" s="8">
        <f t="shared" si="5"/>
        <v>12.699999999999971</v>
      </c>
      <c r="B137" s="8">
        <f t="shared" si="3"/>
        <v>0.22165681500327933</v>
      </c>
      <c r="C137" s="8">
        <f t="shared" si="4"/>
        <v>6.4112423259762359</v>
      </c>
      <c r="D137" s="8">
        <f>(Nq!D137-1)*(1/TAN(B137))</f>
        <v>9.646585462452979</v>
      </c>
      <c r="E137" s="8">
        <f>(Nq!D137-1)*(1/TAN(B137))</f>
        <v>9.646585462452979</v>
      </c>
    </row>
    <row r="138" spans="1:5">
      <c r="A138" s="8">
        <f t="shared" si="5"/>
        <v>12.799999999999971</v>
      </c>
      <c r="B138" s="8">
        <f t="shared" si="3"/>
        <v>0.22340214425527366</v>
      </c>
      <c r="C138" s="8">
        <f t="shared" si="4"/>
        <v>6.4367702289830397</v>
      </c>
      <c r="D138" s="8">
        <f>(Nq!D138-1)*(1/TAN(B138))</f>
        <v>9.6998170407250015</v>
      </c>
      <c r="E138" s="8">
        <f>(Nq!D138-1)*(1/TAN(B138))</f>
        <v>9.6998170407250015</v>
      </c>
    </row>
    <row r="139" spans="1:5">
      <c r="A139" s="8">
        <f t="shared" si="5"/>
        <v>12.89999999999997</v>
      </c>
      <c r="B139" s="8">
        <f t="shared" ref="B139:B202" si="6">(A139*PI())/180</f>
        <v>0.22514747350726799</v>
      </c>
      <c r="C139" s="8">
        <f t="shared" ref="C139:C202" si="7">2*(((TAN((PI()/4)+(B139/2)))^2)^(3/2) + ((TAN((PI()/4)+(B139/2)))^2)^(1/2))</f>
        <v>6.4624296521474776</v>
      </c>
      <c r="D139" s="8">
        <f>(Nq!D139-1)*(1/TAN(B139))</f>
        <v>9.7534394071886563</v>
      </c>
      <c r="E139" s="8">
        <f>(Nq!D139-1)*(1/TAN(B139))</f>
        <v>9.7534394071886563</v>
      </c>
    </row>
    <row r="140" spans="1:5">
      <c r="A140" s="8">
        <f t="shared" ref="A140:A203" si="8">A139+0.1</f>
        <v>12.99999999999997</v>
      </c>
      <c r="B140" s="8">
        <f t="shared" si="6"/>
        <v>0.2268928027592623</v>
      </c>
      <c r="C140" s="8">
        <f t="shared" si="7"/>
        <v>6.4882214521544324</v>
      </c>
      <c r="D140" s="8">
        <f>(Nq!D140-1)*(1/TAN(B140))</f>
        <v>9.8074561537621019</v>
      </c>
      <c r="E140" s="8">
        <f>(Nq!D140-1)*(1/TAN(B140))</f>
        <v>9.8074561537621019</v>
      </c>
    </row>
    <row r="141" spans="1:5">
      <c r="A141" s="8">
        <f t="shared" si="8"/>
        <v>13.099999999999969</v>
      </c>
      <c r="B141" s="8">
        <f t="shared" si="6"/>
        <v>0.22863813201125666</v>
      </c>
      <c r="C141" s="8">
        <f t="shared" si="7"/>
        <v>6.5141464923779502</v>
      </c>
      <c r="D141" s="8">
        <f>(Nq!D141-1)*(1/TAN(B141))</f>
        <v>9.8618709117410184</v>
      </c>
      <c r="E141" s="8">
        <f>(Nq!D141-1)*(1/TAN(B141))</f>
        <v>9.8618709117410184</v>
      </c>
    </row>
    <row r="142" spans="1:5">
      <c r="A142" s="8">
        <f t="shared" si="8"/>
        <v>13.199999999999969</v>
      </c>
      <c r="B142" s="8">
        <f t="shared" si="6"/>
        <v>0.23038346126325093</v>
      </c>
      <c r="C142" s="8">
        <f t="shared" si="7"/>
        <v>6.5402056429422473</v>
      </c>
      <c r="D142" s="8">
        <f>(Nq!D142-1)*(1/TAN(B142))</f>
        <v>9.9166873522989487</v>
      </c>
      <c r="E142" s="8">
        <f>(Nq!D142-1)*(1/TAN(B142))</f>
        <v>9.9166873522989487</v>
      </c>
    </row>
    <row r="143" spans="1:5">
      <c r="A143" s="8">
        <f t="shared" si="8"/>
        <v>13.299999999999969</v>
      </c>
      <c r="B143" s="8">
        <f t="shared" si="6"/>
        <v>0.23212879051524529</v>
      </c>
      <c r="C143" s="8">
        <f t="shared" si="7"/>
        <v>6.5663997807834527</v>
      </c>
      <c r="D143" s="8">
        <f>(Nq!D143-1)*(1/TAN(B143))</f>
        <v>9.9719091869950063</v>
      </c>
      <c r="E143" s="8">
        <f>(Nq!D143-1)*(1/TAN(B143))</f>
        <v>9.9719091869950063</v>
      </c>
    </row>
    <row r="144" spans="1:5">
      <c r="A144" s="8">
        <f t="shared" si="8"/>
        <v>13.399999999999968</v>
      </c>
      <c r="B144" s="8">
        <f t="shared" si="6"/>
        <v>0.23387411976723962</v>
      </c>
      <c r="C144" s="8">
        <f t="shared" si="7"/>
        <v>6.5927297897119042</v>
      </c>
      <c r="D144" s="8">
        <f>(Nq!D144-1)*(1/TAN(B144))</f>
        <v>10.027540168288775</v>
      </c>
      <c r="E144" s="8">
        <f>(Nq!D144-1)*(1/TAN(B144))</f>
        <v>10.027540168288775</v>
      </c>
    </row>
    <row r="145" spans="1:5">
      <c r="A145" s="8">
        <f t="shared" si="8"/>
        <v>13.499999999999968</v>
      </c>
      <c r="B145" s="8">
        <f t="shared" si="6"/>
        <v>0.23561944901923393</v>
      </c>
      <c r="C145" s="8">
        <f t="shared" si="7"/>
        <v>6.619196560475177</v>
      </c>
      <c r="D145" s="8">
        <f>(Nq!D145-1)*(1/TAN(B145))</f>
        <v>10.083584090062793</v>
      </c>
      <c r="E145" s="8">
        <f>(Nq!D145-1)*(1/TAN(B145))</f>
        <v>10.083584090062793</v>
      </c>
    </row>
    <row r="146" spans="1:5">
      <c r="A146" s="8">
        <f t="shared" si="8"/>
        <v>13.599999999999968</v>
      </c>
      <c r="B146" s="8">
        <f t="shared" si="6"/>
        <v>0.23736477827122826</v>
      </c>
      <c r="C146" s="8">
        <f t="shared" si="7"/>
        <v>6.6458009908217086</v>
      </c>
      <c r="D146" s="8">
        <f>(Nq!D146-1)*(1/TAN(B146))</f>
        <v>10.140044788152505</v>
      </c>
      <c r="E146" s="8">
        <f>(Nq!D146-1)*(1/TAN(B146))</f>
        <v>10.140044788152505</v>
      </c>
    </row>
    <row r="147" spans="1:5">
      <c r="A147" s="8">
        <f t="shared" si="8"/>
        <v>13.699999999999967</v>
      </c>
      <c r="B147" s="8">
        <f t="shared" si="6"/>
        <v>0.23911010752322256</v>
      </c>
      <c r="C147" s="8">
        <f t="shared" si="7"/>
        <v>6.6725439855651381</v>
      </c>
      <c r="D147" s="8">
        <f>(Nq!D147-1)*(1/TAN(B147))</f>
        <v>10.196926140883971</v>
      </c>
      <c r="E147" s="8">
        <f>(Nq!D147-1)*(1/TAN(B147))</f>
        <v>10.196926140883971</v>
      </c>
    </row>
    <row r="148" spans="1:5">
      <c r="A148" s="8">
        <f t="shared" si="8"/>
        <v>13.799999999999967</v>
      </c>
      <c r="B148" s="8">
        <f t="shared" si="6"/>
        <v>0.2408554367752169</v>
      </c>
      <c r="C148" s="8">
        <f t="shared" si="7"/>
        <v>6.6994264566492951</v>
      </c>
      <c r="D148" s="8">
        <f>(Nq!D148-1)*(1/TAN(B148))</f>
        <v>10.254232069619402</v>
      </c>
      <c r="E148" s="8">
        <f>(Nq!D148-1)*(1/TAN(B148))</f>
        <v>10.254232069619402</v>
      </c>
    </row>
    <row r="149" spans="1:5">
      <c r="A149" s="8">
        <f t="shared" si="8"/>
        <v>13.899999999999967</v>
      </c>
      <c r="B149" s="8">
        <f t="shared" si="6"/>
        <v>0.2426007660272112</v>
      </c>
      <c r="C149" s="8">
        <f t="shared" si="7"/>
        <v>6.726449323213874</v>
      </c>
      <c r="D149" s="8">
        <f>(Nq!D149-1)*(1/TAN(B149))</f>
        <v>10.311966539310554</v>
      </c>
      <c r="E149" s="8">
        <f>(Nq!D149-1)*(1/TAN(B149))</f>
        <v>10.311966539310554</v>
      </c>
    </row>
    <row r="150" spans="1:5">
      <c r="A150" s="8">
        <f t="shared" si="8"/>
        <v>13.999999999999966</v>
      </c>
      <c r="B150" s="8">
        <f t="shared" si="6"/>
        <v>0.24434609527920553</v>
      </c>
      <c r="C150" s="8">
        <f t="shared" si="7"/>
        <v>6.7536135116608218</v>
      </c>
      <c r="D150" s="8">
        <f>(Nq!D150-1)*(1/TAN(B150))</f>
        <v>10.370133559060342</v>
      </c>
      <c r="E150" s="8">
        <f>(Nq!D150-1)*(1/TAN(B150))</f>
        <v>10.370133559060342</v>
      </c>
    </row>
    <row r="151" spans="1:5">
      <c r="A151" s="8">
        <f t="shared" si="8"/>
        <v>14.099999999999966</v>
      </c>
      <c r="B151" s="8">
        <f t="shared" si="6"/>
        <v>0.24609142453119986</v>
      </c>
      <c r="C151" s="8">
        <f t="shared" si="7"/>
        <v>6.7809199557214015</v>
      </c>
      <c r="D151" s="8">
        <f>(Nq!D151-1)*(1/TAN(B151))</f>
        <v>10.428737182692556</v>
      </c>
      <c r="E151" s="8">
        <f>(Nq!D151-1)*(1/TAN(B151))</f>
        <v>10.428737182692556</v>
      </c>
    </row>
    <row r="152" spans="1:5">
      <c r="A152" s="8">
        <f t="shared" si="8"/>
        <v>14.199999999999966</v>
      </c>
      <c r="B152" s="8">
        <f t="shared" si="6"/>
        <v>0.24783675378319417</v>
      </c>
      <c r="C152" s="8">
        <f t="shared" si="7"/>
        <v>6.8083695965239812</v>
      </c>
      <c r="D152" s="8">
        <f>(Nq!D152-1)*(1/TAN(B152))</f>
        <v>10.487781509329949</v>
      </c>
      <c r="E152" s="8">
        <f>(Nq!D152-1)*(1/TAN(B152))</f>
        <v>10.487781509329949</v>
      </c>
    </row>
    <row r="153" spans="1:5">
      <c r="A153" s="8">
        <f t="shared" si="8"/>
        <v>14.299999999999965</v>
      </c>
      <c r="B153" s="8">
        <f t="shared" si="6"/>
        <v>0.24958208303518853</v>
      </c>
      <c r="C153" s="8">
        <f t="shared" si="7"/>
        <v>6.8359633826625217</v>
      </c>
      <c r="D153" s="8">
        <f>(Nq!D153-1)*(1/TAN(B153))</f>
        <v>10.547270683980818</v>
      </c>
      <c r="E153" s="8">
        <f>(Nq!D153-1)*(1/TAN(B153))</f>
        <v>10.547270683980818</v>
      </c>
    </row>
    <row r="154" spans="1:5">
      <c r="A154" s="8">
        <f t="shared" si="8"/>
        <v>14.399999999999965</v>
      </c>
      <c r="B154" s="8">
        <f t="shared" si="6"/>
        <v>0.25132741228718281</v>
      </c>
      <c r="C154" s="8">
        <f t="shared" si="7"/>
        <v>6.8637022702658257</v>
      </c>
      <c r="D154" s="8">
        <f>(Nq!D154-1)*(1/TAN(B154))</f>
        <v>10.607208898134207</v>
      </c>
      <c r="E154" s="8">
        <f>(Nq!D154-1)*(1/TAN(B154))</f>
        <v>10.607208898134207</v>
      </c>
    </row>
    <row r="155" spans="1:5">
      <c r="A155" s="8">
        <f t="shared" si="8"/>
        <v>14.499999999999964</v>
      </c>
      <c r="B155" s="8">
        <f t="shared" si="6"/>
        <v>0.25307274153917714</v>
      </c>
      <c r="C155" s="8">
        <f t="shared" si="7"/>
        <v>6.8915872230674617</v>
      </c>
      <c r="D155" s="8">
        <f>(Nq!D155-1)*(1/TAN(B155))</f>
        <v>10.667600390363813</v>
      </c>
      <c r="E155" s="8">
        <f>(Nq!D155-1)*(1/TAN(B155))</f>
        <v>10.667600390363813</v>
      </c>
    </row>
    <row r="156" spans="1:5">
      <c r="A156" s="8">
        <f t="shared" si="8"/>
        <v>14.599999999999964</v>
      </c>
      <c r="B156" s="8">
        <f t="shared" si="6"/>
        <v>0.25481807079117147</v>
      </c>
      <c r="C156" s="8">
        <f t="shared" si="7"/>
        <v>6.9196192124765066</v>
      </c>
      <c r="D156" s="8">
        <f>(Nq!D156-1)*(1/TAN(B156))</f>
        <v>10.728449446940918</v>
      </c>
      <c r="E156" s="8">
        <f>(Nq!D156-1)*(1/TAN(B156))</f>
        <v>10.728449446940918</v>
      </c>
    </row>
    <row r="157" spans="1:5">
      <c r="A157" s="8">
        <f t="shared" si="8"/>
        <v>14.699999999999964</v>
      </c>
      <c r="B157" s="8">
        <f t="shared" si="6"/>
        <v>0.2565634000431658</v>
      </c>
      <c r="C157" s="8">
        <f t="shared" si="7"/>
        <v>6.9477992176489813</v>
      </c>
      <c r="D157" s="8">
        <f>(Nq!D157-1)*(1/TAN(B157))</f>
        <v>10.789760402456238</v>
      </c>
      <c r="E157" s="8">
        <f>(Nq!D157-1)*(1/TAN(B157))</f>
        <v>10.789760402456238</v>
      </c>
    </row>
    <row r="158" spans="1:5">
      <c r="A158" s="8">
        <f t="shared" si="8"/>
        <v>14.799999999999963</v>
      </c>
      <c r="B158" s="8">
        <f t="shared" si="6"/>
        <v>0.25830872929516013</v>
      </c>
      <c r="C158" s="8">
        <f t="shared" si="7"/>
        <v>6.9761282255600614</v>
      </c>
      <c r="D158" s="8">
        <f>(Nq!D158-1)*(1/TAN(B158))</f>
        <v>10.85153764045106</v>
      </c>
      <c r="E158" s="8">
        <f>(Nq!D158-1)*(1/TAN(B158))</f>
        <v>10.85153764045106</v>
      </c>
    </row>
    <row r="159" spans="1:5">
      <c r="A159" s="8">
        <f t="shared" si="8"/>
        <v>14.899999999999963</v>
      </c>
      <c r="B159" s="8">
        <f t="shared" si="6"/>
        <v>0.26005405854715441</v>
      </c>
      <c r="C159" s="8">
        <f t="shared" si="7"/>
        <v>7.0046072310770686</v>
      </c>
      <c r="D159" s="8">
        <f>(Nq!D159-1)*(1/TAN(B159))</f>
        <v>10.913785594057675</v>
      </c>
      <c r="E159" s="8">
        <f>(Nq!D159-1)*(1/TAN(B159))</f>
        <v>10.913785594057675</v>
      </c>
    </row>
    <row r="160" spans="1:5">
      <c r="A160" s="8">
        <f t="shared" si="8"/>
        <v>14.999999999999963</v>
      </c>
      <c r="B160" s="8">
        <f t="shared" si="6"/>
        <v>0.2617993877991488</v>
      </c>
      <c r="C160" s="8">
        <f t="shared" si="7"/>
        <v>7.0332372370332497</v>
      </c>
      <c r="D160" s="8">
        <f>(Nq!D160-1)*(1/TAN(B160))</f>
        <v>10.976508746649392</v>
      </c>
      <c r="E160" s="8">
        <f>(Nq!D160-1)*(1/TAN(B160))</f>
        <v>10.976508746649392</v>
      </c>
    </row>
    <row r="161" spans="1:5">
      <c r="A161" s="8">
        <f t="shared" si="8"/>
        <v>15.099999999999962</v>
      </c>
      <c r="B161" s="8">
        <f t="shared" si="6"/>
        <v>0.26354471705114313</v>
      </c>
      <c r="C161" s="8">
        <f t="shared" si="7"/>
        <v>7.0620192543023261</v>
      </c>
      <c r="D161" s="8">
        <f>(Nq!D161-1)*(1/TAN(B161))</f>
        <v>11.039711632500159</v>
      </c>
      <c r="E161" s="8">
        <f>(Nq!D161-1)*(1/TAN(B161))</f>
        <v>11.039711632500159</v>
      </c>
    </row>
    <row r="162" spans="1:5">
      <c r="A162" s="8">
        <f t="shared" si="8"/>
        <v>15.199999999999962</v>
      </c>
      <c r="B162" s="8">
        <f t="shared" si="6"/>
        <v>0.26529004630313741</v>
      </c>
      <c r="C162" s="8">
        <f t="shared" si="7"/>
        <v>7.0909543018738237</v>
      </c>
      <c r="D162" s="8">
        <f>(Nq!D162-1)*(1/TAN(B162))</f>
        <v>11.103398837453989</v>
      </c>
      <c r="E162" s="8">
        <f>(Nq!D162-1)*(1/TAN(B162))</f>
        <v>11.103398837453989</v>
      </c>
    </row>
    <row r="163" spans="1:5">
      <c r="A163" s="8">
        <f t="shared" si="8"/>
        <v>15.299999999999962</v>
      </c>
      <c r="B163" s="8">
        <f t="shared" si="6"/>
        <v>0.26703537555513174</v>
      </c>
      <c r="C163" s="8">
        <f t="shared" si="7"/>
        <v>7.1200434069292804</v>
      </c>
      <c r="D163" s="8">
        <f>(Nq!D163-1)*(1/TAN(B163))</f>
        <v>11.167574999604479</v>
      </c>
      <c r="E163" s="8">
        <f>(Nq!D163-1)*(1/TAN(B163))</f>
        <v>11.167574999604479</v>
      </c>
    </row>
    <row r="164" spans="1:5">
      <c r="A164" s="8">
        <f t="shared" si="8"/>
        <v>15.399999999999961</v>
      </c>
      <c r="B164" s="8">
        <f t="shared" si="6"/>
        <v>0.26878070480712607</v>
      </c>
      <c r="C164" s="8">
        <f t="shared" si="7"/>
        <v>7.149287604919178</v>
      </c>
      <c r="D164" s="8">
        <f>(Nq!D164-1)*(1/TAN(B164))</f>
        <v>11.232244809984335</v>
      </c>
      <c r="E164" s="8">
        <f>(Nq!D164-1)*(1/TAN(B164))</f>
        <v>11.232244809984335</v>
      </c>
    </row>
    <row r="165" spans="1:5">
      <c r="A165" s="8">
        <f t="shared" si="8"/>
        <v>15.499999999999961</v>
      </c>
      <c r="B165" s="8">
        <f t="shared" si="6"/>
        <v>0.2705260340591204</v>
      </c>
      <c r="C165" s="8">
        <f t="shared" si="7"/>
        <v>7.1786879396407848</v>
      </c>
      <c r="D165" s="8">
        <f>(Nq!D165-1)*(1/TAN(B165))</f>
        <v>11.297413013265388</v>
      </c>
      <c r="E165" s="8">
        <f>(Nq!D165-1)*(1/TAN(B165))</f>
        <v>11.297413013265388</v>
      </c>
    </row>
    <row r="166" spans="1:5">
      <c r="A166" s="8">
        <f t="shared" si="8"/>
        <v>15.599999999999961</v>
      </c>
      <c r="B166" s="8">
        <f t="shared" si="6"/>
        <v>0.27227136331111473</v>
      </c>
      <c r="C166" s="8">
        <f t="shared" si="7"/>
        <v>7.2082454633167821</v>
      </c>
      <c r="D166" s="8">
        <f>(Nq!D166-1)*(1/TAN(B166))</f>
        <v>11.363084408468968</v>
      </c>
      <c r="E166" s="8">
        <f>(Nq!D166-1)*(1/TAN(B166))</f>
        <v>11.363084408468968</v>
      </c>
    </row>
    <row r="167" spans="1:5">
      <c r="A167" s="8">
        <f t="shared" si="8"/>
        <v>15.69999999999996</v>
      </c>
      <c r="B167" s="8">
        <f t="shared" si="6"/>
        <v>0.27401669256310901</v>
      </c>
      <c r="C167" s="8">
        <f t="shared" si="7"/>
        <v>7.2379612366747672</v>
      </c>
      <c r="D167" s="8">
        <f>(Nq!D167-1)*(1/TAN(B167))</f>
        <v>11.429263849687034</v>
      </c>
      <c r="E167" s="8">
        <f>(Nq!D167-1)*(1/TAN(B167))</f>
        <v>11.429263849687034</v>
      </c>
    </row>
    <row r="168" spans="1:5">
      <c r="A168" s="8">
        <f t="shared" si="8"/>
        <v>15.79999999999996</v>
      </c>
      <c r="B168" s="8">
        <f t="shared" si="6"/>
        <v>0.2757620218151034</v>
      </c>
      <c r="C168" s="8">
        <f t="shared" si="7"/>
        <v>7.26783632902759</v>
      </c>
      <c r="D168" s="8">
        <f>(Nq!D168-1)*(1/TAN(B168))</f>
        <v>11.495956246814126</v>
      </c>
      <c r="E168" s="8">
        <f>(Nq!D168-1)*(1/TAN(B168))</f>
        <v>11.495956246814126</v>
      </c>
    </row>
    <row r="169" spans="1:5">
      <c r="A169" s="8">
        <f t="shared" si="8"/>
        <v>15.899999999999959</v>
      </c>
      <c r="B169" s="8">
        <f t="shared" si="6"/>
        <v>0.27750735106709767</v>
      </c>
      <c r="C169" s="8">
        <f t="shared" si="7"/>
        <v>7.2978718183545972</v>
      </c>
      <c r="D169" s="8">
        <f>(Nq!D169-1)*(1/TAN(B169))</f>
        <v>11.563166566290374</v>
      </c>
      <c r="E169" s="8">
        <f>(Nq!D169-1)*(1/TAN(B169))</f>
        <v>11.563166566290374</v>
      </c>
    </row>
    <row r="170" spans="1:5">
      <c r="A170" s="8">
        <f t="shared" si="8"/>
        <v>15.999999999999959</v>
      </c>
      <c r="B170" s="8">
        <f t="shared" si="6"/>
        <v>0.27925268031909201</v>
      </c>
      <c r="C170" s="8">
        <f t="shared" si="7"/>
        <v>7.3280687913837079</v>
      </c>
      <c r="D170" s="8">
        <f>(Nq!D170-1)*(1/TAN(B170))</f>
        <v>11.630899831855702</v>
      </c>
      <c r="E170" s="8">
        <f>(Nq!D170-1)*(1/TAN(B170))</f>
        <v>11.630899831855702</v>
      </c>
    </row>
    <row r="171" spans="1:5">
      <c r="A171" s="8">
        <f t="shared" si="8"/>
        <v>16.099999999999959</v>
      </c>
      <c r="B171" s="8">
        <f t="shared" si="6"/>
        <v>0.28099800957108634</v>
      </c>
      <c r="C171" s="8">
        <f t="shared" si="7"/>
        <v>7.3584283436744125</v>
      </c>
      <c r="D171" s="8">
        <f>(Nq!D171-1)*(1/TAN(B171))</f>
        <v>11.699161125315451</v>
      </c>
      <c r="E171" s="8">
        <f>(Nq!D171-1)*(1/TAN(B171))</f>
        <v>11.699161125315451</v>
      </c>
    </row>
    <row r="172" spans="1:5">
      <c r="A172" s="8">
        <f t="shared" si="8"/>
        <v>16.19999999999996</v>
      </c>
      <c r="B172" s="8">
        <f t="shared" si="6"/>
        <v>0.28274333882308067</v>
      </c>
      <c r="C172" s="8">
        <f t="shared" si="7"/>
        <v>7.3889515797016561</v>
      </c>
      <c r="D172" s="8">
        <f>(Nq!D172-1)*(1/TAN(B172))</f>
        <v>11.767955587317617</v>
      </c>
      <c r="E172" s="8">
        <f>(Nq!D172-1)*(1/TAN(B172))</f>
        <v>11.767955587317617</v>
      </c>
    </row>
    <row r="173" spans="1:5">
      <c r="A173" s="8">
        <f t="shared" si="8"/>
        <v>16.299999999999962</v>
      </c>
      <c r="B173" s="8">
        <f t="shared" si="6"/>
        <v>0.284488668075075</v>
      </c>
      <c r="C173" s="8">
        <f t="shared" si="7"/>
        <v>7.419639612940653</v>
      </c>
      <c r="D173" s="8">
        <f>(Nq!D173-1)*(1/TAN(B173))</f>
        <v>11.837288418141908</v>
      </c>
      <c r="E173" s="8">
        <f>(Nq!D173-1)*(1/TAN(B173))</f>
        <v>11.837288418141908</v>
      </c>
    </row>
    <row r="174" spans="1:5">
      <c r="A174" s="8">
        <f t="shared" si="8"/>
        <v>16.399999999999963</v>
      </c>
      <c r="B174" s="8">
        <f t="shared" si="6"/>
        <v>0.28623399732706939</v>
      </c>
      <c r="C174" s="8">
        <f t="shared" si="7"/>
        <v>7.450493565952609</v>
      </c>
      <c r="D174" s="8">
        <f>(Nq!D174-1)*(1/TAN(B174))</f>
        <v>11.907164878500753</v>
      </c>
      <c r="E174" s="8">
        <f>(Nq!D174-1)*(1/TAN(B174))</f>
        <v>11.907164878500753</v>
      </c>
    </row>
    <row r="175" spans="1:5">
      <c r="A175" s="8">
        <f t="shared" si="8"/>
        <v>16.499999999999964</v>
      </c>
      <c r="B175" s="8">
        <f t="shared" si="6"/>
        <v>0.28797932657906372</v>
      </c>
      <c r="C175" s="8">
        <f t="shared" si="7"/>
        <v>7.4815145704713641</v>
      </c>
      <c r="D175" s="8">
        <f>(Nq!D175-1)*(1/TAN(B175))</f>
        <v>11.977590290352529</v>
      </c>
      <c r="E175" s="8">
        <f>(Nq!D175-1)*(1/TAN(B175))</f>
        <v>11.977590290352529</v>
      </c>
    </row>
    <row r="176" spans="1:5">
      <c r="A176" s="8">
        <f t="shared" si="8"/>
        <v>16.599999999999966</v>
      </c>
      <c r="B176" s="8">
        <f t="shared" si="6"/>
        <v>0.28972465583105811</v>
      </c>
      <c r="C176" s="8">
        <f t="shared" si="7"/>
        <v>7.5127037674910042</v>
      </c>
      <c r="D176" s="8">
        <f>(Nq!D176-1)*(1/TAN(B176))</f>
        <v>12.048570037727229</v>
      </c>
      <c r="E176" s="8">
        <f>(Nq!D176-1)*(1/TAN(B176))</f>
        <v>12.048570037727229</v>
      </c>
    </row>
    <row r="177" spans="1:5">
      <c r="A177" s="8">
        <f t="shared" si="8"/>
        <v>16.699999999999967</v>
      </c>
      <c r="B177" s="8">
        <f t="shared" si="6"/>
        <v>0.29146998508305244</v>
      </c>
      <c r="C177" s="8">
        <f t="shared" si="7"/>
        <v>7.5440623073544462</v>
      </c>
      <c r="D177" s="8">
        <f>(Nq!D177-1)*(1/TAN(B177))</f>
        <v>12.120109567564755</v>
      </c>
      <c r="E177" s="8">
        <f>(Nq!D177-1)*(1/TAN(B177))</f>
        <v>12.120109567564755</v>
      </c>
    </row>
    <row r="178" spans="1:5">
      <c r="A178" s="8">
        <f t="shared" si="8"/>
        <v>16.799999999999969</v>
      </c>
      <c r="B178" s="8">
        <f t="shared" si="6"/>
        <v>0.29321531433504683</v>
      </c>
      <c r="C178" s="8">
        <f t="shared" si="7"/>
        <v>7.5755913498429273</v>
      </c>
      <c r="D178" s="8">
        <f>(Nq!D178-1)*(1/TAN(B178))</f>
        <v>12.192214390565987</v>
      </c>
      <c r="E178" s="8">
        <f>(Nq!D178-1)*(1/TAN(B178))</f>
        <v>12.192214390565987</v>
      </c>
    </row>
    <row r="179" spans="1:5">
      <c r="A179" s="8">
        <f t="shared" si="8"/>
        <v>16.89999999999997</v>
      </c>
      <c r="B179" s="8">
        <f t="shared" si="6"/>
        <v>0.29496064358704116</v>
      </c>
      <c r="C179" s="8">
        <f t="shared" si="7"/>
        <v>7.6072920642665531</v>
      </c>
      <c r="D179" s="8">
        <f>(Nq!D179-1)*(1/TAN(B179))</f>
        <v>12.264890082056978</v>
      </c>
      <c r="E179" s="8">
        <f>(Nq!D179-1)*(1/TAN(B179))</f>
        <v>12.264890082056978</v>
      </c>
    </row>
    <row r="180" spans="1:5">
      <c r="A180" s="8">
        <f t="shared" si="8"/>
        <v>16.999999999999972</v>
      </c>
      <c r="B180" s="8">
        <f t="shared" si="6"/>
        <v>0.29670597283903555</v>
      </c>
      <c r="C180" s="8">
        <f t="shared" si="7"/>
        <v>7.6391656295557908</v>
      </c>
      <c r="D180" s="8">
        <f>(Nq!D180-1)*(1/TAN(B180))</f>
        <v>12.338142282866432</v>
      </c>
      <c r="E180" s="8">
        <f>(Nq!D180-1)*(1/TAN(B180))</f>
        <v>12.338142282866432</v>
      </c>
    </row>
    <row r="181" spans="1:5">
      <c r="A181" s="8">
        <f t="shared" si="8"/>
        <v>17.099999999999973</v>
      </c>
      <c r="B181" s="8">
        <f t="shared" si="6"/>
        <v>0.29845130209102988</v>
      </c>
      <c r="C181" s="8">
        <f t="shared" si="7"/>
        <v>7.6712132343539761</v>
      </c>
      <c r="D181" s="8">
        <f>(Nq!D181-1)*(1/TAN(B181))</f>
        <v>12.41197670021662</v>
      </c>
      <c r="E181" s="8">
        <f>(Nq!D181-1)*(1/TAN(B181))</f>
        <v>12.41197670021662</v>
      </c>
    </row>
    <row r="182" spans="1:5">
      <c r="A182" s="8">
        <f t="shared" si="8"/>
        <v>17.199999999999974</v>
      </c>
      <c r="B182" s="8">
        <f t="shared" si="6"/>
        <v>0.30019663134302427</v>
      </c>
      <c r="C182" s="8">
        <f t="shared" si="7"/>
        <v>7.7034360771108403</v>
      </c>
      <c r="D182" s="8">
        <f>(Nq!D182-1)*(1/TAN(B182))</f>
        <v>12.486399108628124</v>
      </c>
      <c r="E182" s="8">
        <f>(Nq!D182-1)*(1/TAN(B182))</f>
        <v>12.486399108628124</v>
      </c>
    </row>
    <row r="183" spans="1:5">
      <c r="A183" s="8">
        <f t="shared" si="8"/>
        <v>17.299999999999976</v>
      </c>
      <c r="B183" s="8">
        <f t="shared" si="6"/>
        <v>0.3019419605950186</v>
      </c>
      <c r="C183" s="8">
        <f t="shared" si="7"/>
        <v>7.7358353661770867</v>
      </c>
      <c r="D183" s="8">
        <f>(Nq!D183-1)*(1/TAN(B183))</f>
        <v>12.561415350838518</v>
      </c>
      <c r="E183" s="8">
        <f>(Nq!D183-1)*(1/TAN(B183))</f>
        <v>12.561415350838518</v>
      </c>
    </row>
    <row r="184" spans="1:5">
      <c r="A184" s="8">
        <f t="shared" si="8"/>
        <v>17.399999999999977</v>
      </c>
      <c r="B184" s="8">
        <f t="shared" si="6"/>
        <v>0.30368728984701293</v>
      </c>
      <c r="C184" s="8">
        <f t="shared" si="7"/>
        <v>7.7684123198999737</v>
      </c>
      <c r="D184" s="8">
        <f>(Nq!D184-1)*(1/TAN(B184))</f>
        <v>12.63703133873527</v>
      </c>
      <c r="E184" s="8">
        <f>(Nq!D184-1)*(1/TAN(B184))</f>
        <v>12.63703133873527</v>
      </c>
    </row>
    <row r="185" spans="1:5">
      <c r="A185" s="8">
        <f t="shared" si="8"/>
        <v>17.499999999999979</v>
      </c>
      <c r="B185" s="8">
        <f t="shared" si="6"/>
        <v>0.30543261909900732</v>
      </c>
      <c r="C185" s="8">
        <f t="shared" si="7"/>
        <v>7.8011681667199912</v>
      </c>
      <c r="D185" s="8">
        <f>(Nq!D185-1)*(1/TAN(B185))</f>
        <v>12.713253054303127</v>
      </c>
      <c r="E185" s="8">
        <f>(Nq!D185-1)*(1/TAN(B185))</f>
        <v>12.713253054303127</v>
      </c>
    </row>
    <row r="186" spans="1:5">
      <c r="A186" s="8">
        <f t="shared" si="8"/>
        <v>17.59999999999998</v>
      </c>
      <c r="B186" s="8">
        <f t="shared" si="6"/>
        <v>0.30717794835100165</v>
      </c>
      <c r="C186" s="8">
        <f t="shared" si="7"/>
        <v>7.8341041452685705</v>
      </c>
      <c r="D186" s="8">
        <f>(Nq!D186-1)*(1/TAN(B186))</f>
        <v>12.790086550586201</v>
      </c>
      <c r="E186" s="8">
        <f>(Nq!D186-1)*(1/TAN(B186))</f>
        <v>12.790086550586201</v>
      </c>
    </row>
    <row r="187" spans="1:5">
      <c r="A187" s="8">
        <f t="shared" si="8"/>
        <v>17.699999999999982</v>
      </c>
      <c r="B187" s="8">
        <f t="shared" si="6"/>
        <v>0.30892327760299604</v>
      </c>
      <c r="C187" s="8">
        <f t="shared" si="7"/>
        <v>7.8672215044669187</v>
      </c>
      <c r="D187" s="8">
        <f>(Nq!D187-1)*(1/TAN(B187))</f>
        <v>12.867537952665041</v>
      </c>
      <c r="E187" s="8">
        <f>(Nq!D187-1)*(1/TAN(B187))</f>
        <v>12.867537952665041</v>
      </c>
    </row>
    <row r="188" spans="1:5">
      <c r="A188" s="8">
        <f t="shared" si="8"/>
        <v>17.799999999999983</v>
      </c>
      <c r="B188" s="8">
        <f t="shared" si="6"/>
        <v>0.31066860685499037</v>
      </c>
      <c r="C188" s="8">
        <f t="shared" si="7"/>
        <v>7.9005215036259067</v>
      </c>
      <c r="D188" s="8">
        <f>(Nq!D188-1)*(1/TAN(B188))</f>
        <v>12.945613458648912</v>
      </c>
      <c r="E188" s="8">
        <f>(Nq!D188-1)*(1/TAN(B188))</f>
        <v>12.945613458648912</v>
      </c>
    </row>
    <row r="189" spans="1:5">
      <c r="A189" s="8">
        <f t="shared" si="8"/>
        <v>17.899999999999984</v>
      </c>
      <c r="B189" s="8">
        <f t="shared" si="6"/>
        <v>0.3124139361069847</v>
      </c>
      <c r="C189" s="8">
        <f t="shared" si="7"/>
        <v>7.934005412547096</v>
      </c>
      <c r="D189" s="8">
        <f>(Nq!D189-1)*(1/TAN(B189))</f>
        <v>13.024319340683622</v>
      </c>
      <c r="E189" s="8">
        <f>(Nq!D189-1)*(1/TAN(B189))</f>
        <v>13.024319340683622</v>
      </c>
    </row>
    <row r="190" spans="1:5">
      <c r="A190" s="8">
        <f t="shared" si="8"/>
        <v>17.999999999999986</v>
      </c>
      <c r="B190" s="8">
        <f t="shared" si="6"/>
        <v>0.31415926535897909</v>
      </c>
      <c r="C190" s="8">
        <f t="shared" si="7"/>
        <v>7.9676745116248924</v>
      </c>
      <c r="D190" s="8">
        <f>(Nq!D190-1)*(1/TAN(B190))</f>
        <v>13.10366194597508</v>
      </c>
      <c r="E190" s="8">
        <f>(Nq!D190-1)*(1/TAN(B190))</f>
        <v>13.10366194597508</v>
      </c>
    </row>
    <row r="191" spans="1:5">
      <c r="A191" s="8">
        <f t="shared" si="8"/>
        <v>18.099999999999987</v>
      </c>
      <c r="B191" s="8">
        <f t="shared" si="6"/>
        <v>0.31590459461097342</v>
      </c>
      <c r="C191" s="8">
        <f t="shared" si="7"/>
        <v>8.0015300919498014</v>
      </c>
      <c r="D191" s="8">
        <f>(Nq!D191-1)*(1/TAN(B191))</f>
        <v>13.183647697828873</v>
      </c>
      <c r="E191" s="8">
        <f>(Nq!D191-1)*(1/TAN(B191))</f>
        <v>13.183647697828873</v>
      </c>
    </row>
    <row r="192" spans="1:5">
      <c r="A192" s="8">
        <f t="shared" si="8"/>
        <v>18.199999999999989</v>
      </c>
      <c r="B192" s="8">
        <f t="shared" si="6"/>
        <v>0.31764992386296775</v>
      </c>
      <c r="C192" s="8">
        <f t="shared" si="7"/>
        <v>8.0355734554128748</v>
      </c>
      <c r="D192" s="8">
        <f>(Nq!D192-1)*(1/TAN(B192))</f>
        <v>13.264283096706231</v>
      </c>
      <c r="E192" s="8">
        <f>(Nq!D192-1)*(1/TAN(B192))</f>
        <v>13.264283096706231</v>
      </c>
    </row>
    <row r="193" spans="1:5">
      <c r="A193" s="8">
        <f t="shared" si="8"/>
        <v>18.29999999999999</v>
      </c>
      <c r="B193" s="8">
        <f t="shared" si="6"/>
        <v>0.31939525311496214</v>
      </c>
      <c r="C193" s="8">
        <f t="shared" si="7"/>
        <v>8.0698059148113224</v>
      </c>
      <c r="D193" s="8">
        <f>(Nq!D193-1)*(1/TAN(B193))</f>
        <v>13.345574721296574</v>
      </c>
      <c r="E193" s="8">
        <f>(Nq!D193-1)*(1/TAN(B193))</f>
        <v>13.345574721296574</v>
      </c>
    </row>
    <row r="194" spans="1:5">
      <c r="A194" s="8">
        <f t="shared" si="8"/>
        <v>18.399999999999991</v>
      </c>
      <c r="B194" s="8">
        <f t="shared" si="6"/>
        <v>0.32114058236695647</v>
      </c>
      <c r="C194" s="8">
        <f t="shared" si="7"/>
        <v>8.1042287939552651</v>
      </c>
      <c r="D194" s="8">
        <f>(Nq!D194-1)*(1/TAN(B194))</f>
        <v>13.427529229606925</v>
      </c>
      <c r="E194" s="8">
        <f>(Nq!D194-1)*(1/TAN(B194))</f>
        <v>13.427529229606925</v>
      </c>
    </row>
    <row r="195" spans="1:5">
      <c r="A195" s="8">
        <f t="shared" si="8"/>
        <v>18.499999999999993</v>
      </c>
      <c r="B195" s="8">
        <f t="shared" si="6"/>
        <v>0.32288591161895086</v>
      </c>
      <c r="C195" s="8">
        <f t="shared" si="7"/>
        <v>8.1388434277757415</v>
      </c>
      <c r="D195" s="8">
        <f>(Nq!D195-1)*(1/TAN(B195))</f>
        <v>13.510153360068603</v>
      </c>
      <c r="E195" s="8">
        <f>(Nq!D195-1)*(1/TAN(B195))</f>
        <v>13.510153360068603</v>
      </c>
    </row>
    <row r="196" spans="1:5">
      <c r="A196" s="8">
        <f t="shared" si="8"/>
        <v>18.599999999999994</v>
      </c>
      <c r="B196" s="8">
        <f t="shared" si="6"/>
        <v>0.32463124087094519</v>
      </c>
      <c r="C196" s="8">
        <f t="shared" si="7"/>
        <v>8.1736511624338615</v>
      </c>
      <c r="D196" s="8">
        <f>(Nq!D196-1)*(1/TAN(B196))</f>
        <v>13.593453932661298</v>
      </c>
      <c r="E196" s="8">
        <f>(Nq!D196-1)*(1/TAN(B196))</f>
        <v>13.593453932661298</v>
      </c>
    </row>
    <row r="197" spans="1:5">
      <c r="A197" s="8">
        <f t="shared" si="8"/>
        <v>18.699999999999996</v>
      </c>
      <c r="B197" s="8">
        <f t="shared" si="6"/>
        <v>0.32637657012293952</v>
      </c>
      <c r="C197" s="8">
        <f t="shared" si="7"/>
        <v>8.2086533554312702</v>
      </c>
      <c r="D197" s="8">
        <f>(Nq!D197-1)*(1/TAN(B197))</f>
        <v>13.67743785005514</v>
      </c>
      <c r="E197" s="8">
        <f>(Nq!D197-1)*(1/TAN(B197))</f>
        <v>13.67743785005514</v>
      </c>
    </row>
    <row r="198" spans="1:5">
      <c r="A198" s="8">
        <f t="shared" si="8"/>
        <v>18.799999999999997</v>
      </c>
      <c r="B198" s="8">
        <f t="shared" si="6"/>
        <v>0.32812189937493391</v>
      </c>
      <c r="C198" s="8">
        <f t="shared" si="7"/>
        <v>8.2438513757217518</v>
      </c>
      <c r="D198" s="8">
        <f>(Nq!D198-1)*(1/TAN(B198))</f>
        <v>13.762112098770688</v>
      </c>
      <c r="E198" s="8">
        <f>(Nq!D198-1)*(1/TAN(B198))</f>
        <v>13.762112098770688</v>
      </c>
    </row>
    <row r="199" spans="1:5">
      <c r="A199" s="8">
        <f t="shared" si="8"/>
        <v>18.899999999999999</v>
      </c>
      <c r="B199" s="8">
        <f t="shared" si="6"/>
        <v>0.32986722862692824</v>
      </c>
      <c r="C199" s="8">
        <f t="shared" si="7"/>
        <v>8.2792466038241876</v>
      </c>
      <c r="D199" s="8">
        <f>(Nq!D199-1)*(1/TAN(B199))</f>
        <v>13.847483750357485</v>
      </c>
      <c r="E199" s="8">
        <f>(Nq!D199-1)*(1/TAN(B199))</f>
        <v>13.847483750357485</v>
      </c>
    </row>
    <row r="200" spans="1:5">
      <c r="A200" s="8">
        <f t="shared" si="8"/>
        <v>19</v>
      </c>
      <c r="B200" s="8">
        <f t="shared" si="6"/>
        <v>0.33161255787892258</v>
      </c>
      <c r="C200" s="8">
        <f t="shared" si="7"/>
        <v>8.3148404319367319</v>
      </c>
      <c r="D200" s="8">
        <f>(Nq!D200-1)*(1/TAN(B200))</f>
        <v>13.933559962591444</v>
      </c>
      <c r="E200" s="8">
        <f>(Nq!D200-1)*(1/TAN(B200))</f>
        <v>13.933559962591444</v>
      </c>
    </row>
    <row r="201" spans="1:5">
      <c r="A201" s="8">
        <f t="shared" si="8"/>
        <v>19.100000000000001</v>
      </c>
      <c r="B201" s="8">
        <f t="shared" si="6"/>
        <v>0.33335788713091696</v>
      </c>
      <c r="C201" s="8">
        <f t="shared" si="7"/>
        <v>8.3506342640522835</v>
      </c>
      <c r="D201" s="8">
        <f>(Nq!D201-1)*(1/TAN(B201))</f>
        <v>14.020347980691179</v>
      </c>
      <c r="E201" s="8">
        <f>(Nq!D201-1)*(1/TAN(B201))</f>
        <v>14.020347980691179</v>
      </c>
    </row>
    <row r="202" spans="1:5">
      <c r="A202" s="8">
        <f t="shared" si="8"/>
        <v>19.200000000000003</v>
      </c>
      <c r="B202" s="8">
        <f t="shared" si="6"/>
        <v>0.3351032163829113</v>
      </c>
      <c r="C202" s="8">
        <f t="shared" si="7"/>
        <v>8.3866295160752742</v>
      </c>
      <c r="D202" s="8">
        <f>(Nq!D202-1)*(1/TAN(B202))</f>
        <v>14.107855138553889</v>
      </c>
      <c r="E202" s="8">
        <f>(Nq!D202-1)*(1/TAN(B202))</f>
        <v>14.107855138553889</v>
      </c>
    </row>
    <row r="203" spans="1:5">
      <c r="A203" s="8">
        <f t="shared" si="8"/>
        <v>19.300000000000004</v>
      </c>
      <c r="B203" s="8">
        <f t="shared" ref="B203:B266" si="9">(A203*PI())/180</f>
        <v>0.33684854563490568</v>
      </c>
      <c r="C203" s="8">
        <f t="shared" ref="C203:C266" si="10">2*(((TAN((PI()/4)+(B203/2)))^2)^(3/2) + ((TAN((PI()/4)+(B203/2)))^2)^(1/2))</f>
        <v>8.4228276159398128</v>
      </c>
      <c r="D203" s="8">
        <f>(Nq!D203-1)*(1/TAN(B203))</f>
        <v>14.196088860011123</v>
      </c>
      <c r="E203" s="8">
        <f>(Nq!D203-1)*(1/TAN(B203))</f>
        <v>14.196088860011123</v>
      </c>
    </row>
    <row r="204" spans="1:5">
      <c r="A204" s="8">
        <f t="shared" ref="A204:A267" si="11">A203+0.1</f>
        <v>19.400000000000006</v>
      </c>
      <c r="B204" s="8">
        <f t="shared" si="9"/>
        <v>0.33859387488690001</v>
      </c>
      <c r="C204" s="8">
        <f t="shared" si="10"/>
        <v>8.4592300037290737</v>
      </c>
      <c r="D204" s="8">
        <f>(Nq!D204-1)*(1/TAN(B204))</f>
        <v>14.285056660104443</v>
      </c>
      <c r="E204" s="8">
        <f>(Nq!D204-1)*(1/TAN(B204))</f>
        <v>14.285056660104443</v>
      </c>
    </row>
    <row r="205" spans="1:5">
      <c r="A205" s="8">
        <f t="shared" si="11"/>
        <v>19.500000000000007</v>
      </c>
      <c r="B205" s="8">
        <f t="shared" si="9"/>
        <v>0.34033920413889435</v>
      </c>
      <c r="C205" s="8">
        <f t="shared" si="10"/>
        <v>8.4958381317961695</v>
      </c>
      <c r="D205" s="8">
        <f>(Nq!D205-1)*(1/TAN(B205))</f>
        <v>14.374766146381919</v>
      </c>
      <c r="E205" s="8">
        <f>(Nq!D205-1)*(1/TAN(B205))</f>
        <v>14.374766146381919</v>
      </c>
    </row>
    <row r="206" spans="1:5">
      <c r="A206" s="8">
        <f t="shared" si="11"/>
        <v>19.600000000000009</v>
      </c>
      <c r="B206" s="8">
        <f t="shared" si="9"/>
        <v>0.34208453339088873</v>
      </c>
      <c r="C206" s="8">
        <f t="shared" si="10"/>
        <v>8.5326534648862769</v>
      </c>
      <c r="D206" s="8">
        <f>(Nq!D206-1)*(1/TAN(B206))</f>
        <v>14.465225020215206</v>
      </c>
      <c r="E206" s="8">
        <f>(Nq!D206-1)*(1/TAN(B206))</f>
        <v>14.465225020215206</v>
      </c>
    </row>
    <row r="207" spans="1:5">
      <c r="A207" s="8">
        <f t="shared" si="11"/>
        <v>19.70000000000001</v>
      </c>
      <c r="B207" s="8">
        <f t="shared" si="9"/>
        <v>0.34382986264288307</v>
      </c>
      <c r="C207" s="8">
        <f t="shared" si="10"/>
        <v>8.5696774802602693</v>
      </c>
      <c r="D207" s="8">
        <f>(Nq!D207-1)*(1/TAN(B207))</f>
        <v>14.556441078138134</v>
      </c>
      <c r="E207" s="8">
        <f>(Nq!D207-1)*(1/TAN(B207))</f>
        <v>14.556441078138134</v>
      </c>
    </row>
    <row r="208" spans="1:5">
      <c r="A208" s="8">
        <f t="shared" si="11"/>
        <v>19.800000000000011</v>
      </c>
      <c r="B208" s="8">
        <f t="shared" si="9"/>
        <v>0.34557519189487745</v>
      </c>
      <c r="C208" s="8">
        <f t="shared" si="10"/>
        <v>8.6069116678196433</v>
      </c>
      <c r="D208" s="8">
        <f>(Nq!D208-1)*(1/TAN(B208))</f>
        <v>14.648422213206695</v>
      </c>
      <c r="E208" s="8">
        <f>(Nq!D208-1)*(1/TAN(B208))</f>
        <v>14.648422213206695</v>
      </c>
    </row>
    <row r="209" spans="1:5">
      <c r="A209" s="8">
        <f t="shared" si="11"/>
        <v>19.900000000000013</v>
      </c>
      <c r="B209" s="8">
        <f t="shared" si="9"/>
        <v>0.34732052114687179</v>
      </c>
      <c r="C209" s="8">
        <f t="shared" si="10"/>
        <v>8.6443575302329734</v>
      </c>
      <c r="D209" s="8">
        <f>(Nq!D209-1)*(1/TAN(B209))</f>
        <v>14.741176416381279</v>
      </c>
      <c r="E209" s="8">
        <f>(Nq!D209-1)*(1/TAN(B209))</f>
        <v>14.741176416381279</v>
      </c>
    </row>
    <row r="210" spans="1:5">
      <c r="A210" s="8">
        <f t="shared" si="11"/>
        <v>20.000000000000014</v>
      </c>
      <c r="B210" s="8">
        <f t="shared" si="9"/>
        <v>0.34906585039886612</v>
      </c>
      <c r="C210" s="8">
        <f t="shared" si="10"/>
        <v>8.6820165830637617</v>
      </c>
      <c r="D210" s="8">
        <f>(Nq!D210-1)*(1/TAN(B210))</f>
        <v>14.834711777931217</v>
      </c>
      <c r="E210" s="8">
        <f>(Nq!D210-1)*(1/TAN(B210))</f>
        <v>14.834711777931217</v>
      </c>
    </row>
    <row r="211" spans="1:5">
      <c r="A211" s="8">
        <f t="shared" si="11"/>
        <v>20.100000000000016</v>
      </c>
      <c r="B211" s="8">
        <f t="shared" si="9"/>
        <v>0.35081117965086051</v>
      </c>
      <c r="C211" s="8">
        <f t="shared" si="10"/>
        <v>8.7198903548997588</v>
      </c>
      <c r="D211" s="8">
        <f>(Nq!D211-1)*(1/TAN(B211))</f>
        <v>14.929036488862128</v>
      </c>
      <c r="E211" s="8">
        <f>(Nq!D211-1)*(1/TAN(B211))</f>
        <v>14.929036488862128</v>
      </c>
    </row>
    <row r="212" spans="1:5">
      <c r="A212" s="8">
        <f t="shared" si="11"/>
        <v>20.200000000000017</v>
      </c>
      <c r="B212" s="8">
        <f t="shared" si="9"/>
        <v>0.35255650890285484</v>
      </c>
      <c r="C212" s="8">
        <f t="shared" si="10"/>
        <v>8.7579803874837747</v>
      </c>
      <c r="D212" s="8">
        <f>(Nq!D212-1)*(1/TAN(B212))</f>
        <v>15.024158842366623</v>
      </c>
      <c r="E212" s="8">
        <f>(Nq!D212-1)*(1/TAN(B212))</f>
        <v>15.024158842366623</v>
      </c>
    </row>
    <row r="213" spans="1:5">
      <c r="A213" s="8">
        <f t="shared" si="11"/>
        <v>20.300000000000018</v>
      </c>
      <c r="B213" s="8">
        <f t="shared" si="9"/>
        <v>0.35430183815484917</v>
      </c>
      <c r="C213" s="8">
        <f t="shared" si="10"/>
        <v>8.7962882358459993</v>
      </c>
      <c r="D213" s="8">
        <f>(Nq!D213-1)*(1/TAN(B213))</f>
        <v>15.120087235298602</v>
      </c>
      <c r="E213" s="8">
        <f>(Nq!D213-1)*(1/TAN(B213))</f>
        <v>15.120087235298602</v>
      </c>
    </row>
    <row r="214" spans="1:5">
      <c r="A214" s="8">
        <f t="shared" si="11"/>
        <v>20.40000000000002</v>
      </c>
      <c r="B214" s="8">
        <f t="shared" si="9"/>
        <v>0.35604716740684356</v>
      </c>
      <c r="C214" s="8">
        <f t="shared" si="10"/>
        <v>8.8348154684378351</v>
      </c>
      <c r="D214" s="8">
        <f>(Nq!D214-1)*(1/TAN(B214))</f>
        <v>15.216830169671681</v>
      </c>
      <c r="E214" s="8">
        <f>(Nq!D214-1)*(1/TAN(B214))</f>
        <v>15.216830169671681</v>
      </c>
    </row>
    <row r="215" spans="1:5">
      <c r="A215" s="8">
        <f t="shared" si="11"/>
        <v>20.500000000000021</v>
      </c>
      <c r="B215" s="8">
        <f t="shared" si="9"/>
        <v>0.35779249665883789</v>
      </c>
      <c r="C215" s="8">
        <f t="shared" si="10"/>
        <v>8.8735636672672804</v>
      </c>
      <c r="D215" s="8">
        <f>(Nq!D215-1)*(1/TAN(B215))</f>
        <v>15.314396254182137</v>
      </c>
      <c r="E215" s="8">
        <f>(Nq!D215-1)*(1/TAN(B215))</f>
        <v>15.314396254182137</v>
      </c>
    </row>
    <row r="216" spans="1:5">
      <c r="A216" s="8">
        <f t="shared" si="11"/>
        <v>20.600000000000023</v>
      </c>
      <c r="B216" s="8">
        <f t="shared" si="9"/>
        <v>0.35953782591083228</v>
      </c>
      <c r="C216" s="8">
        <f t="shared" si="10"/>
        <v>8.9125344280358512</v>
      </c>
      <c r="D216" s="8">
        <f>(Nq!D216-1)*(1/TAN(B216))</f>
        <v>15.412794205756848</v>
      </c>
      <c r="E216" s="8">
        <f>(Nq!D216-1)*(1/TAN(B216))</f>
        <v>15.412794205756848</v>
      </c>
    </row>
    <row r="217" spans="1:5">
      <c r="A217" s="8">
        <f t="shared" si="11"/>
        <v>20.700000000000024</v>
      </c>
      <c r="B217" s="8">
        <f t="shared" si="9"/>
        <v>0.36128315516282661</v>
      </c>
      <c r="C217" s="8">
        <f t="shared" si="10"/>
        <v>8.9517293602771435</v>
      </c>
      <c r="D217" s="8">
        <f>(Nq!D217-1)*(1/TAN(B217))</f>
        <v>15.512032851126737</v>
      </c>
      <c r="E217" s="8">
        <f>(Nq!D217-1)*(1/TAN(B217))</f>
        <v>15.512032851126737</v>
      </c>
    </row>
    <row r="218" spans="1:5">
      <c r="A218" s="8">
        <f t="shared" si="11"/>
        <v>20.800000000000026</v>
      </c>
      <c r="B218" s="8">
        <f t="shared" si="9"/>
        <v>0.363028484414821</v>
      </c>
      <c r="C218" s="8">
        <f t="shared" si="10"/>
        <v>8.9911500874969388</v>
      </c>
      <c r="D218" s="8">
        <f>(Nq!D218-1)*(1/TAN(B218))</f>
        <v>15.612121128426045</v>
      </c>
      <c r="E218" s="8">
        <f>(Nq!D218-1)*(1/TAN(B218))</f>
        <v>15.612121128426045</v>
      </c>
    </row>
    <row r="219" spans="1:5">
      <c r="A219" s="8">
        <f t="shared" si="11"/>
        <v>20.900000000000027</v>
      </c>
      <c r="B219" s="8">
        <f t="shared" si="9"/>
        <v>0.36477381366681533</v>
      </c>
      <c r="C219" s="8">
        <f t="shared" si="10"/>
        <v>9.0307982473149444</v>
      </c>
      <c r="D219" s="8">
        <f>(Nq!D219-1)*(1/TAN(B219))</f>
        <v>15.713068088818018</v>
      </c>
      <c r="E219" s="8">
        <f>(Nq!D219-1)*(1/TAN(B219))</f>
        <v>15.713068088818018</v>
      </c>
    </row>
    <row r="220" spans="1:5">
      <c r="A220" s="8">
        <f t="shared" si="11"/>
        <v>21.000000000000028</v>
      </c>
      <c r="B220" s="8">
        <f t="shared" si="9"/>
        <v>0.36651914291880971</v>
      </c>
      <c r="C220" s="8">
        <f t="shared" si="10"/>
        <v>9.0706754916082382</v>
      </c>
      <c r="D220" s="8">
        <f>(Nq!D220-1)*(1/TAN(B220))</f>
        <v>15.81488289814755</v>
      </c>
      <c r="E220" s="8">
        <f>(Nq!D220-1)*(1/TAN(B220))</f>
        <v>15.81488289814755</v>
      </c>
    </row>
    <row r="221" spans="1:5">
      <c r="A221" s="8">
        <f t="shared" si="11"/>
        <v>21.10000000000003</v>
      </c>
      <c r="B221" s="8">
        <f t="shared" si="9"/>
        <v>0.36826447217080405</v>
      </c>
      <c r="C221" s="8">
        <f t="shared" si="10"/>
        <v>9.1107834866562865</v>
      </c>
      <c r="D221" s="8">
        <f>(Nq!D221-1)*(1/TAN(B221))</f>
        <v>15.917574838621054</v>
      </c>
      <c r="E221" s="8">
        <f>(Nq!D221-1)*(1/TAN(B221))</f>
        <v>15.917574838621054</v>
      </c>
    </row>
    <row r="222" spans="1:5">
      <c r="A222" s="8">
        <f t="shared" si="11"/>
        <v>21.200000000000031</v>
      </c>
      <c r="B222" s="8">
        <f t="shared" si="9"/>
        <v>0.37000980142279838</v>
      </c>
      <c r="C222" s="8">
        <f t="shared" si="10"/>
        <v>9.1511239132877229</v>
      </c>
      <c r="D222" s="8">
        <f>(Nq!D222-1)*(1/TAN(B222))</f>
        <v>16.021153310514329</v>
      </c>
      <c r="E222" s="8">
        <f>(Nq!D222-1)*(1/TAN(B222))</f>
        <v>16.021153310514329</v>
      </c>
    </row>
    <row r="223" spans="1:5">
      <c r="A223" s="8">
        <f t="shared" si="11"/>
        <v>21.300000000000033</v>
      </c>
      <c r="B223" s="8">
        <f t="shared" si="9"/>
        <v>0.37175513067479277</v>
      </c>
      <c r="C223" s="8">
        <f t="shared" si="10"/>
        <v>9.1916984670288375</v>
      </c>
      <c r="D223" s="8">
        <f>(Nq!D223-1)*(1/TAN(B223))</f>
        <v>16.12562783390883</v>
      </c>
      <c r="E223" s="8">
        <f>(Nq!D223-1)*(1/TAN(B223))</f>
        <v>16.12562783390883</v>
      </c>
    </row>
    <row r="224" spans="1:5">
      <c r="A224" s="8">
        <f t="shared" si="11"/>
        <v>21.400000000000034</v>
      </c>
      <c r="B224" s="8">
        <f t="shared" si="9"/>
        <v>0.37350045992678715</v>
      </c>
      <c r="C224" s="8">
        <f t="shared" si="10"/>
        <v>9.232508858253734</v>
      </c>
      <c r="D224" s="8">
        <f>(Nq!D224-1)*(1/TAN(B224))</f>
        <v>16.231008050456705</v>
      </c>
      <c r="E224" s="8">
        <f>(Nq!D224-1)*(1/TAN(B224))</f>
        <v>16.231008050456705</v>
      </c>
    </row>
    <row r="225" spans="1:5">
      <c r="A225" s="8">
        <f t="shared" si="11"/>
        <v>21.500000000000036</v>
      </c>
      <c r="B225" s="8">
        <f t="shared" si="9"/>
        <v>0.37524578917878149</v>
      </c>
      <c r="C225" s="8">
        <f t="shared" si="10"/>
        <v>9.2735568123363095</v>
      </c>
      <c r="D225" s="8">
        <f>(Nq!D225-1)*(1/TAN(B225))</f>
        <v>16.33730372517547</v>
      </c>
      <c r="E225" s="8">
        <f>(Nq!D225-1)*(1/TAN(B225))</f>
        <v>16.33730372517547</v>
      </c>
    </row>
    <row r="226" spans="1:5">
      <c r="A226" s="8">
        <f t="shared" si="11"/>
        <v>21.600000000000037</v>
      </c>
      <c r="B226" s="8">
        <f t="shared" si="9"/>
        <v>0.37699111843077582</v>
      </c>
      <c r="C226" s="8">
        <f t="shared" si="10"/>
        <v>9.3148440698040069</v>
      </c>
      <c r="D226" s="8">
        <f>(Nq!D226-1)*(1/TAN(B226))</f>
        <v>16.44452474827262</v>
      </c>
      <c r="E226" s="8">
        <f>(Nq!D226-1)*(1/TAN(B226))</f>
        <v>16.44452474827262</v>
      </c>
    </row>
    <row r="227" spans="1:5">
      <c r="A227" s="8">
        <f t="shared" si="11"/>
        <v>21.700000000000038</v>
      </c>
      <c r="B227" s="8">
        <f t="shared" si="9"/>
        <v>0.37873644768277015</v>
      </c>
      <c r="C227" s="8">
        <f t="shared" si="10"/>
        <v>9.3563723864933515</v>
      </c>
      <c r="D227" s="8">
        <f>(Nq!D227-1)*(1/TAN(B227))</f>
        <v>16.552681137000775</v>
      </c>
      <c r="E227" s="8">
        <f>(Nq!D227-1)*(1/TAN(B227))</f>
        <v>16.552681137000775</v>
      </c>
    </row>
    <row r="228" spans="1:5">
      <c r="A228" s="8">
        <f t="shared" si="11"/>
        <v>21.80000000000004</v>
      </c>
      <c r="B228" s="8">
        <f t="shared" si="9"/>
        <v>0.38048177693476454</v>
      </c>
      <c r="C228" s="8">
        <f t="shared" si="10"/>
        <v>9.3981435337072945</v>
      </c>
      <c r="D228" s="8">
        <f>(Nq!D228-1)*(1/TAN(B228))</f>
        <v>16.66178303754403</v>
      </c>
      <c r="E228" s="8">
        <f>(Nq!D228-1)*(1/TAN(B228))</f>
        <v>16.66178303754403</v>
      </c>
    </row>
    <row r="229" spans="1:5">
      <c r="A229" s="8">
        <f t="shared" si="11"/>
        <v>21.900000000000041</v>
      </c>
      <c r="B229" s="8">
        <f t="shared" si="9"/>
        <v>0.38222710618675892</v>
      </c>
      <c r="C229" s="8">
        <f t="shared" si="10"/>
        <v>9.44015929837445</v>
      </c>
      <c r="D229" s="8">
        <f>(Nq!D229-1)*(1/TAN(B229))</f>
        <v>16.77184072693592</v>
      </c>
      <c r="E229" s="8">
        <f>(Nq!D229-1)*(1/TAN(B229))</f>
        <v>16.77184072693592</v>
      </c>
    </row>
    <row r="230" spans="1:5">
      <c r="A230" s="8">
        <f t="shared" si="11"/>
        <v>22.000000000000043</v>
      </c>
      <c r="B230" s="8">
        <f t="shared" si="9"/>
        <v>0.38397243543875326</v>
      </c>
      <c r="C230" s="8">
        <f t="shared" si="10"/>
        <v>9.4824214832102101</v>
      </c>
      <c r="D230" s="8">
        <f>(Nq!D230-1)*(1/TAN(B230))</f>
        <v>16.882864615009865</v>
      </c>
      <c r="E230" s="8">
        <f>(Nq!D230-1)*(1/TAN(B230))</f>
        <v>16.882864615009865</v>
      </c>
    </row>
    <row r="231" spans="1:5">
      <c r="A231" s="8">
        <f t="shared" si="11"/>
        <v>22.100000000000044</v>
      </c>
      <c r="B231" s="8">
        <f t="shared" si="9"/>
        <v>0.38571776469074759</v>
      </c>
      <c r="C231" s="8">
        <f t="shared" si="10"/>
        <v>9.5249319068797025</v>
      </c>
      <c r="D231" s="8">
        <f>(Nq!D231-1)*(1/TAN(B231))</f>
        <v>16.994865246382371</v>
      </c>
      <c r="E231" s="8">
        <f>(Nq!D231-1)*(1/TAN(B231))</f>
        <v>16.994865246382371</v>
      </c>
    </row>
    <row r="232" spans="1:5">
      <c r="A232" s="8">
        <f t="shared" si="11"/>
        <v>22.200000000000045</v>
      </c>
      <c r="B232" s="8">
        <f t="shared" si="9"/>
        <v>0.38746309394274192</v>
      </c>
      <c r="C232" s="8">
        <f t="shared" si="10"/>
        <v>9.5676924041627487</v>
      </c>
      <c r="D232" s="8">
        <f>(Nq!D232-1)*(1/TAN(B232))</f>
        <v>17.10785330246987</v>
      </c>
      <c r="E232" s="8">
        <f>(Nq!D232-1)*(1/TAN(B232))</f>
        <v>17.10785330246987</v>
      </c>
    </row>
    <row r="233" spans="1:5">
      <c r="A233" s="8">
        <f t="shared" si="11"/>
        <v>22.300000000000047</v>
      </c>
      <c r="B233" s="8">
        <f t="shared" si="9"/>
        <v>0.38920842319473625</v>
      </c>
      <c r="C233" s="8">
        <f t="shared" si="10"/>
        <v>9.6107048261207222</v>
      </c>
      <c r="D233" s="8">
        <f>(Nq!D233-1)*(1/TAN(B233))</f>
        <v>17.221839603539756</v>
      </c>
      <c r="E233" s="8">
        <f>(Nq!D233-1)*(1/TAN(B233))</f>
        <v>17.221839603539756</v>
      </c>
    </row>
    <row r="234" spans="1:5">
      <c r="A234" s="8">
        <f t="shared" si="11"/>
        <v>22.400000000000048</v>
      </c>
      <c r="B234" s="8">
        <f t="shared" si="9"/>
        <v>0.3909537524467307</v>
      </c>
      <c r="C234" s="8">
        <f t="shared" si="10"/>
        <v>9.6539710402654233</v>
      </c>
      <c r="D234" s="8">
        <f>(Nq!D234-1)*(1/TAN(B234))</f>
        <v>17.336835110796169</v>
      </c>
      <c r="E234" s="8">
        <f>(Nq!D234-1)*(1/TAN(B234))</f>
        <v>17.336835110796169</v>
      </c>
    </row>
    <row r="235" spans="1:5">
      <c r="A235" s="8">
        <f t="shared" si="11"/>
        <v>22.50000000000005</v>
      </c>
      <c r="B235" s="8">
        <f t="shared" si="9"/>
        <v>0.39269908169872503</v>
      </c>
      <c r="C235" s="8">
        <f t="shared" si="10"/>
        <v>9.697492930729867</v>
      </c>
      <c r="D235" s="8">
        <f>(Nq!D235-1)*(1/TAN(B235))</f>
        <v>17.452850928501228</v>
      </c>
      <c r="E235" s="8">
        <f>(Nq!D235-1)*(1/TAN(B235))</f>
        <v>17.452850928501228</v>
      </c>
    </row>
    <row r="236" spans="1:5">
      <c r="A236" s="8">
        <f t="shared" si="11"/>
        <v>22.600000000000051</v>
      </c>
      <c r="B236" s="8">
        <f t="shared" si="9"/>
        <v>0.39444441095071936</v>
      </c>
      <c r="C236" s="8">
        <f t="shared" si="10"/>
        <v>9.7412723984412697</v>
      </c>
      <c r="D236" s="8">
        <f>(Nq!D236-1)*(1/TAN(B236))</f>
        <v>17.569898306132629</v>
      </c>
      <c r="E236" s="8">
        <f>(Nq!D236-1)*(1/TAN(B236))</f>
        <v>17.569898306132629</v>
      </c>
    </row>
    <row r="237" spans="1:5">
      <c r="A237" s="8">
        <f t="shared" si="11"/>
        <v>22.700000000000053</v>
      </c>
      <c r="B237" s="8">
        <f t="shared" si="9"/>
        <v>0.39618974020271369</v>
      </c>
      <c r="C237" s="8">
        <f t="shared" si="10"/>
        <v>9.7853113612959213</v>
      </c>
      <c r="D237" s="8">
        <f>(Nq!D237-1)*(1/TAN(B237))</f>
        <v>17.687988640577831</v>
      </c>
      <c r="E237" s="8">
        <f>(Nq!D237-1)*(1/TAN(B237))</f>
        <v>17.687988640577831</v>
      </c>
    </row>
    <row r="238" spans="1:5">
      <c r="A238" s="8">
        <f t="shared" si="11"/>
        <v>22.800000000000054</v>
      </c>
      <c r="B238" s="8">
        <f t="shared" si="9"/>
        <v>0.39793506945470802</v>
      </c>
      <c r="C238" s="8">
        <f t="shared" si="10"/>
        <v>9.829611754336252</v>
      </c>
      <c r="D238" s="8">
        <f>(Nq!D238-1)*(1/TAN(B238))</f>
        <v>17.807133478365948</v>
      </c>
      <c r="E238" s="8">
        <f>(Nq!D238-1)*(1/TAN(B238))</f>
        <v>17.807133478365948</v>
      </c>
    </row>
    <row r="239" spans="1:5">
      <c r="A239" s="8">
        <f t="shared" si="11"/>
        <v>22.900000000000055</v>
      </c>
      <c r="B239" s="8">
        <f t="shared" si="9"/>
        <v>0.39968039870670247</v>
      </c>
      <c r="C239" s="8">
        <f t="shared" si="10"/>
        <v>9.8741755299299498</v>
      </c>
      <c r="D239" s="8">
        <f>(Nq!D239-1)*(1/TAN(B239))</f>
        <v>17.927344517937826</v>
      </c>
      <c r="E239" s="8">
        <f>(Nq!D239-1)*(1/TAN(B239))</f>
        <v>17.927344517937826</v>
      </c>
    </row>
    <row r="240" spans="1:5">
      <c r="A240" s="8">
        <f t="shared" si="11"/>
        <v>23.000000000000057</v>
      </c>
      <c r="B240" s="8">
        <f t="shared" si="9"/>
        <v>0.4014257279586968</v>
      </c>
      <c r="C240" s="8">
        <f t="shared" si="10"/>
        <v>9.9190046579512892</v>
      </c>
      <c r="D240" s="8">
        <f>(Nq!D240-1)*(1/TAN(B240))</f>
        <v>18.048633611955179</v>
      </c>
      <c r="E240" s="8">
        <f>(Nq!D240-1)*(1/TAN(B240))</f>
        <v>18.048633611955179</v>
      </c>
    </row>
    <row r="241" spans="1:5">
      <c r="A241" s="8">
        <f t="shared" si="11"/>
        <v>23.100000000000058</v>
      </c>
      <c r="B241" s="8">
        <f t="shared" si="9"/>
        <v>0.40317105721069113</v>
      </c>
      <c r="C241" s="8">
        <f t="shared" si="10"/>
        <v>9.9641011259645449</v>
      </c>
      <c r="D241" s="8">
        <f>(Nq!D241-1)*(1/TAN(B241))</f>
        <v>18.171012769649369</v>
      </c>
      <c r="E241" s="8">
        <f>(Nq!D241-1)*(1/TAN(B241))</f>
        <v>18.171012769649369</v>
      </c>
    </row>
    <row r="242" spans="1:5">
      <c r="A242" s="8">
        <f t="shared" si="11"/>
        <v>23.20000000000006</v>
      </c>
      <c r="B242" s="8">
        <f t="shared" si="9"/>
        <v>0.40491638646268546</v>
      </c>
      <c r="C242" s="8">
        <f t="shared" si="10"/>
        <v>10.009466939409677</v>
      </c>
      <c r="D242" s="8">
        <f>(Nq!D242-1)*(1/TAN(B242))</f>
        <v>18.294494159210799</v>
      </c>
      <c r="E242" s="8">
        <f>(Nq!D242-1)*(1/TAN(B242))</f>
        <v>18.294494159210799</v>
      </c>
    </row>
    <row r="243" spans="1:5">
      <c r="A243" s="8">
        <f t="shared" si="11"/>
        <v>23.300000000000061</v>
      </c>
      <c r="B243" s="8">
        <f t="shared" si="9"/>
        <v>0.40666171571467979</v>
      </c>
      <c r="C243" s="8">
        <f t="shared" si="10"/>
        <v>10.055104121790219</v>
      </c>
      <c r="D243" s="8">
        <f>(Nq!D243-1)*(1/TAN(B243))</f>
        <v>18.419090110219496</v>
      </c>
      <c r="E243" s="8">
        <f>(Nq!D243-1)*(1/TAN(B243))</f>
        <v>18.419090110219496</v>
      </c>
    </row>
    <row r="244" spans="1:5">
      <c r="A244" s="8">
        <f t="shared" si="11"/>
        <v>23.400000000000063</v>
      </c>
      <c r="B244" s="8">
        <f t="shared" si="9"/>
        <v>0.40840704496667424</v>
      </c>
      <c r="C244" s="8">
        <f t="shared" si="10"/>
        <v>10.101014714863441</v>
      </c>
      <c r="D244" s="8">
        <f>(Nq!D244-1)*(1/TAN(B244))</f>
        <v>18.544813116117865</v>
      </c>
      <c r="E244" s="8">
        <f>(Nq!D244-1)*(1/TAN(B244))</f>
        <v>18.544813116117865</v>
      </c>
    </row>
    <row r="245" spans="1:5">
      <c r="A245" s="8">
        <f t="shared" si="11"/>
        <v>23.500000000000064</v>
      </c>
      <c r="B245" s="8">
        <f t="shared" si="9"/>
        <v>0.41015237421866857</v>
      </c>
      <c r="C245" s="8">
        <f t="shared" si="10"/>
        <v>10.147200778832715</v>
      </c>
      <c r="D245" s="8">
        <f>(Nq!D245-1)*(1/TAN(B245))</f>
        <v>18.671675836726145</v>
      </c>
      <c r="E245" s="8">
        <f>(Nq!D245-1)*(1/TAN(B245))</f>
        <v>18.671675836726145</v>
      </c>
    </row>
    <row r="246" spans="1:5">
      <c r="A246" s="8">
        <f t="shared" si="11"/>
        <v>23.600000000000065</v>
      </c>
      <c r="B246" s="8">
        <f t="shared" si="9"/>
        <v>0.4118977034706629</v>
      </c>
      <c r="C246" s="8">
        <f t="shared" si="10"/>
        <v>10.193664392542392</v>
      </c>
      <c r="D246" s="8">
        <f>(Nq!D246-1)*(1/TAN(B246))</f>
        <v>18.799691100801869</v>
      </c>
      <c r="E246" s="8">
        <f>(Nq!D246-1)*(1/TAN(B246))</f>
        <v>18.799691100801869</v>
      </c>
    </row>
    <row r="247" spans="1:5">
      <c r="A247" s="8">
        <f t="shared" si="11"/>
        <v>23.700000000000067</v>
      </c>
      <c r="B247" s="8">
        <f t="shared" si="9"/>
        <v>0.41364303272265723</v>
      </c>
      <c r="C247" s="8">
        <f t="shared" si="10"/>
        <v>10.240407653674849</v>
      </c>
      <c r="D247" s="8">
        <f>(Nq!D247-1)*(1/TAN(B247))</f>
        <v>18.928871908643671</v>
      </c>
      <c r="E247" s="8">
        <f>(Nq!D247-1)*(1/TAN(B247))</f>
        <v>18.928871908643671</v>
      </c>
    </row>
    <row r="248" spans="1:5">
      <c r="A248" s="8">
        <f t="shared" si="11"/>
        <v>23.800000000000068</v>
      </c>
      <c r="B248" s="8">
        <f t="shared" si="9"/>
        <v>0.41538836197465157</v>
      </c>
      <c r="C248" s="8">
        <f t="shared" si="10"/>
        <v>10.287432678949976</v>
      </c>
      <c r="D248" s="8">
        <f>(Nq!D248-1)*(1/TAN(B248))</f>
        <v>19.059231434740543</v>
      </c>
      <c r="E248" s="8">
        <f>(Nq!D248-1)*(1/TAN(B248))</f>
        <v>19.059231434740543</v>
      </c>
    </row>
    <row r="249" spans="1:5">
      <c r="A249" s="8">
        <f t="shared" si="11"/>
        <v>23.90000000000007</v>
      </c>
      <c r="B249" s="8">
        <f t="shared" si="9"/>
        <v>0.41713369122664601</v>
      </c>
      <c r="C249" s="8">
        <f t="shared" si="10"/>
        <v>10.334741604327144</v>
      </c>
      <c r="D249" s="8">
        <f>(Nq!D249-1)*(1/TAN(B249))</f>
        <v>19.190783030467493</v>
      </c>
      <c r="E249" s="8">
        <f>(Nq!D249-1)*(1/TAN(B249))</f>
        <v>19.190783030467493</v>
      </c>
    </row>
    <row r="250" spans="1:5">
      <c r="A250" s="8">
        <f t="shared" si="11"/>
        <v>24.000000000000071</v>
      </c>
      <c r="B250" s="8">
        <f t="shared" si="9"/>
        <v>0.41887902047864034</v>
      </c>
      <c r="C250" s="8">
        <f t="shared" si="10"/>
        <v>10.382336585209549</v>
      </c>
      <c r="D250" s="8">
        <f>(Nq!D250-1)*(1/TAN(B250))</f>
        <v>19.323540226828438</v>
      </c>
      <c r="E250" s="8">
        <f>(Nq!D250-1)*(1/TAN(B250))</f>
        <v>19.323540226828438</v>
      </c>
    </row>
    <row r="251" spans="1:5">
      <c r="A251" s="8">
        <f t="shared" si="11"/>
        <v>24.100000000000072</v>
      </c>
      <c r="B251" s="8">
        <f t="shared" si="9"/>
        <v>0.42062434973063467</v>
      </c>
      <c r="C251" s="8">
        <f t="shared" si="10"/>
        <v>10.430219796651075</v>
      </c>
      <c r="D251" s="8">
        <f>(Nq!D251-1)*(1/TAN(B251))</f>
        <v>19.457516737247058</v>
      </c>
      <c r="E251" s="8">
        <f>(Nq!D251-1)*(1/TAN(B251))</f>
        <v>19.457516737247058</v>
      </c>
    </row>
    <row r="252" spans="1:5">
      <c r="A252" s="8">
        <f t="shared" si="11"/>
        <v>24.200000000000074</v>
      </c>
      <c r="B252" s="8">
        <f t="shared" si="9"/>
        <v>0.422369678982629</v>
      </c>
      <c r="C252" s="8">
        <f t="shared" si="10"/>
        <v>10.478393433565646</v>
      </c>
      <c r="D252" s="8">
        <f>(Nq!D252-1)*(1/TAN(B252))</f>
        <v>19.592726460406926</v>
      </c>
      <c r="E252" s="8">
        <f>(Nq!D252-1)*(1/TAN(B252))</f>
        <v>19.592726460406926</v>
      </c>
    </row>
    <row r="253" spans="1:5">
      <c r="A253" s="8">
        <f t="shared" si="11"/>
        <v>24.300000000000075</v>
      </c>
      <c r="B253" s="8">
        <f t="shared" si="9"/>
        <v>0.42411500823462334</v>
      </c>
      <c r="C253" s="8">
        <f t="shared" si="10"/>
        <v>10.526859710939206</v>
      </c>
      <c r="D253" s="8">
        <f>(Nq!D253-1)*(1/TAN(B253))</f>
        <v>19.729183483141647</v>
      </c>
      <c r="E253" s="8">
        <f>(Nq!D253-1)*(1/TAN(B253))</f>
        <v>19.729183483141647</v>
      </c>
    </row>
    <row r="254" spans="1:5">
      <c r="A254" s="8">
        <f t="shared" si="11"/>
        <v>24.400000000000077</v>
      </c>
      <c r="B254" s="8">
        <f t="shared" si="9"/>
        <v>0.42586033748661772</v>
      </c>
      <c r="C254" s="8">
        <f t="shared" si="10"/>
        <v>10.575620864044192</v>
      </c>
      <c r="D254" s="8">
        <f>(Nq!D254-1)*(1/TAN(B254))</f>
        <v>19.866902083375933</v>
      </c>
      <c r="E254" s="8">
        <f>(Nq!D254-1)*(1/TAN(B254))</f>
        <v>19.866902083375933</v>
      </c>
    </row>
    <row r="255" spans="1:5">
      <c r="A255" s="8">
        <f t="shared" si="11"/>
        <v>24.500000000000078</v>
      </c>
      <c r="B255" s="8">
        <f t="shared" si="9"/>
        <v>0.42760566673861211</v>
      </c>
      <c r="C255" s="8">
        <f t="shared" si="10"/>
        <v>10.624679148656671</v>
      </c>
      <c r="D255" s="8">
        <f>(Nq!D255-1)*(1/TAN(B255))</f>
        <v>20.00589673311876</v>
      </c>
      <c r="E255" s="8">
        <f>(Nq!D255-1)*(1/TAN(B255))</f>
        <v>20.00589673311876</v>
      </c>
    </row>
    <row r="256" spans="1:5">
      <c r="A256" s="8">
        <f t="shared" si="11"/>
        <v>24.60000000000008</v>
      </c>
      <c r="B256" s="8">
        <f t="shared" si="9"/>
        <v>0.42935099599060644</v>
      </c>
      <c r="C256" s="8">
        <f t="shared" si="10"/>
        <v>10.674036841276154</v>
      </c>
      <c r="D256" s="8">
        <f>(Nq!D256-1)*(1/TAN(B256))</f>
        <v>20.146182101509613</v>
      </c>
      <c r="E256" s="8">
        <f>(Nq!D256-1)*(1/TAN(B256))</f>
        <v>20.146182101509613</v>
      </c>
    </row>
    <row r="257" spans="1:5">
      <c r="A257" s="8">
        <f t="shared" si="11"/>
        <v>24.700000000000081</v>
      </c>
      <c r="B257" s="8">
        <f t="shared" si="9"/>
        <v>0.43109632524260078</v>
      </c>
      <c r="C257" s="8">
        <f t="shared" si="10"/>
        <v>10.723696239348131</v>
      </c>
      <c r="D257" s="8">
        <f>(Nq!D257-1)*(1/TAN(B257))</f>
        <v>20.287773057918876</v>
      </c>
      <c r="E257" s="8">
        <f>(Nq!D257-1)*(1/TAN(B257))</f>
        <v>20.287773057918876</v>
      </c>
    </row>
    <row r="258" spans="1:5">
      <c r="A258" s="8">
        <f t="shared" si="11"/>
        <v>24.800000000000082</v>
      </c>
      <c r="B258" s="8">
        <f t="shared" si="9"/>
        <v>0.43284165449459516</v>
      </c>
      <c r="C258" s="8">
        <f t="shared" si="10"/>
        <v>10.773659661489205</v>
      </c>
      <c r="D258" s="8">
        <f>(Nq!D258-1)*(1/TAN(B258))</f>
        <v>20.430684675103201</v>
      </c>
      <c r="E258" s="8">
        <f>(Nq!D258-1)*(1/TAN(B258))</f>
        <v>20.430684675103201</v>
      </c>
    </row>
    <row r="259" spans="1:5">
      <c r="A259" s="8">
        <f t="shared" si="11"/>
        <v>24.900000000000084</v>
      </c>
      <c r="B259" s="8">
        <f t="shared" si="9"/>
        <v>0.43458698374658949</v>
      </c>
      <c r="C259" s="8">
        <f t="shared" si="10"/>
        <v>10.823929447715205</v>
      </c>
      <c r="D259" s="8">
        <f>(Nq!D259-1)*(1/TAN(B259))</f>
        <v>20.57493223241746</v>
      </c>
      <c r="E259" s="8">
        <f>(Nq!D259-1)*(1/TAN(B259))</f>
        <v>20.57493223241746</v>
      </c>
    </row>
    <row r="260" spans="1:5">
      <c r="A260" s="8">
        <f t="shared" si="11"/>
        <v>25.000000000000085</v>
      </c>
      <c r="B260" s="8">
        <f t="shared" si="9"/>
        <v>0.43633231299858388</v>
      </c>
      <c r="C260" s="8">
        <f t="shared" si="10"/>
        <v>10.874507959671933</v>
      </c>
      <c r="D260" s="8">
        <f>(Nq!D260-1)*(1/TAN(B260))</f>
        <v>20.720531219083796</v>
      </c>
      <c r="E260" s="8">
        <f>(Nq!D260-1)*(1/TAN(B260))</f>
        <v>20.720531219083796</v>
      </c>
    </row>
    <row r="261" spans="1:5">
      <c r="A261" s="8">
        <f t="shared" si="11"/>
        <v>25.100000000000087</v>
      </c>
      <c r="B261" s="8">
        <f t="shared" si="9"/>
        <v>0.43807764225057821</v>
      </c>
      <c r="C261" s="8">
        <f t="shared" si="10"/>
        <v>10.925397580868866</v>
      </c>
      <c r="D261" s="8">
        <f>(Nq!D261-1)*(1/TAN(B261))</f>
        <v>20.867497337519442</v>
      </c>
      <c r="E261" s="8">
        <f>(Nq!D261-1)*(1/TAN(B261))</f>
        <v>20.867497337519442</v>
      </c>
    </row>
    <row r="262" spans="1:5">
      <c r="A262" s="8">
        <f t="shared" si="11"/>
        <v>25.200000000000088</v>
      </c>
      <c r="B262" s="8">
        <f t="shared" si="9"/>
        <v>0.4398229715025726</v>
      </c>
      <c r="C262" s="8">
        <f t="shared" si="10"/>
        <v>10.976600716915639</v>
      </c>
      <c r="D262" s="8">
        <f>(Nq!D262-1)*(1/TAN(B262))</f>
        <v>21.015846506724003</v>
      </c>
      <c r="E262" s="8">
        <f>(Nq!D262-1)*(1/TAN(B262))</f>
        <v>21.015846506724003</v>
      </c>
    </row>
    <row r="263" spans="1:5">
      <c r="A263" s="8">
        <f t="shared" si="11"/>
        <v>25.30000000000009</v>
      </c>
      <c r="B263" s="8">
        <f t="shared" si="9"/>
        <v>0.44156830075456693</v>
      </c>
      <c r="C263" s="8">
        <f t="shared" si="10"/>
        <v>11.028119795761619</v>
      </c>
      <c r="D263" s="8">
        <f>(Nq!D263-1)*(1/TAN(B263))</f>
        <v>21.165594865727929</v>
      </c>
      <c r="E263" s="8">
        <f>(Nq!D263-1)*(1/TAN(B263))</f>
        <v>21.165594865727929</v>
      </c>
    </row>
    <row r="264" spans="1:5">
      <c r="A264" s="8">
        <f t="shared" si="11"/>
        <v>25.400000000000091</v>
      </c>
      <c r="B264" s="8">
        <f t="shared" si="9"/>
        <v>0.44331363000656127</v>
      </c>
      <c r="C264" s="8">
        <f t="shared" si="10"/>
        <v>11.079957267938315</v>
      </c>
      <c r="D264" s="8">
        <f>(Nq!D264-1)*(1/TAN(B264))</f>
        <v>21.316758777102855</v>
      </c>
      <c r="E264" s="8">
        <f>(Nq!D264-1)*(1/TAN(B264))</f>
        <v>21.316758777102855</v>
      </c>
    </row>
    <row r="265" spans="1:5">
      <c r="A265" s="8">
        <f t="shared" si="11"/>
        <v>25.500000000000092</v>
      </c>
      <c r="B265" s="8">
        <f t="shared" si="9"/>
        <v>0.44505895925855565</v>
      </c>
      <c r="C265" s="8">
        <f t="shared" si="10"/>
        <v>11.132115606804813</v>
      </c>
      <c r="D265" s="8">
        <f>(Nq!D265-1)*(1/TAN(B265))</f>
        <v>21.469354830535405</v>
      </c>
      <c r="E265" s="8">
        <f>(Nq!D265-1)*(1/TAN(B265))</f>
        <v>21.469354830535405</v>
      </c>
    </row>
    <row r="266" spans="1:5">
      <c r="A266" s="8">
        <f t="shared" si="11"/>
        <v>25.600000000000094</v>
      </c>
      <c r="B266" s="8">
        <f t="shared" si="9"/>
        <v>0.44680428851054999</v>
      </c>
      <c r="C266" s="8">
        <f t="shared" si="10"/>
        <v>11.184597308796345</v>
      </c>
      <c r="D266" s="8">
        <f>(Nq!D266-1)*(1/TAN(B266))</f>
        <v>21.623399846465706</v>
      </c>
      <c r="E266" s="8">
        <f>(Nq!D266-1)*(1/TAN(B266))</f>
        <v>21.623399846465706</v>
      </c>
    </row>
    <row r="267" spans="1:5">
      <c r="A267" s="8">
        <f t="shared" si="11"/>
        <v>25.700000000000095</v>
      </c>
      <c r="B267" s="8">
        <f t="shared" ref="B267:B330" si="12">(A267*PI())/180</f>
        <v>0.44854961776254437</v>
      </c>
      <c r="C267" s="8">
        <f t="shared" ref="C267:C330" si="13">2*(((TAN((PI()/4)+(B267/2)))^2)^(3/2) + ((TAN((PI()/4)+(B267/2)))^2)^(1/2))</f>
        <v>11.237404893675894</v>
      </c>
      <c r="D267" s="8">
        <f>(Nq!D267-1)*(1/TAN(B267))</f>
        <v>21.778910879791741</v>
      </c>
      <c r="E267" s="8">
        <f>(Nq!D267-1)*(1/TAN(B267))</f>
        <v>21.778910879791741</v>
      </c>
    </row>
    <row r="268" spans="1:5">
      <c r="A268" s="8">
        <f t="shared" ref="A268:A331" si="14">A267+0.1</f>
        <v>25.800000000000097</v>
      </c>
      <c r="B268" s="8">
        <f t="shared" si="12"/>
        <v>0.4502949470145387</v>
      </c>
      <c r="C268" s="8">
        <f t="shared" si="13"/>
        <v>11.290540904788894</v>
      </c>
      <c r="D268" s="8">
        <f>(Nq!D268-1)*(1/TAN(B268))</f>
        <v>21.935905223640965</v>
      </c>
      <c r="E268" s="8">
        <f>(Nq!D268-1)*(1/TAN(B268))</f>
        <v>21.935905223640965</v>
      </c>
    </row>
    <row r="269" spans="1:5">
      <c r="A269" s="8">
        <f t="shared" si="14"/>
        <v>25.900000000000098</v>
      </c>
      <c r="B269" s="8">
        <f t="shared" si="12"/>
        <v>0.45204027626653304</v>
      </c>
      <c r="C269" s="8">
        <f t="shared" si="13"/>
        <v>11.344007909321252</v>
      </c>
      <c r="D269" s="8">
        <f>(Nq!D269-1)*(1/TAN(B269))</f>
        <v>22.094400413210689</v>
      </c>
      <c r="E269" s="8">
        <f>(Nq!D269-1)*(1/TAN(B269))</f>
        <v>22.094400413210689</v>
      </c>
    </row>
    <row r="270" spans="1:5">
      <c r="A270" s="8">
        <f t="shared" si="14"/>
        <v>26.000000000000099</v>
      </c>
      <c r="B270" s="8">
        <f t="shared" si="12"/>
        <v>0.45378560551852737</v>
      </c>
      <c r="C270" s="8">
        <f t="shared" si="13"/>
        <v>11.397808498560474</v>
      </c>
      <c r="D270" s="8">
        <f>(Nq!D270-1)*(1/TAN(B270))</f>
        <v>22.254414229678432</v>
      </c>
      <c r="E270" s="8">
        <f>(Nq!D270-1)*(1/TAN(B270))</f>
        <v>22.254414229678432</v>
      </c>
    </row>
    <row r="271" spans="1:5">
      <c r="A271" s="8">
        <f t="shared" si="14"/>
        <v>26.100000000000101</v>
      </c>
      <c r="B271" s="8">
        <f t="shared" si="12"/>
        <v>0.45553093477052181</v>
      </c>
      <c r="C271" s="8">
        <f t="shared" si="13"/>
        <v>11.451945288160109</v>
      </c>
      <c r="D271" s="8">
        <f>(Nq!D271-1)*(1/TAN(B271))</f>
        <v>22.415964704183637</v>
      </c>
      <c r="E271" s="8">
        <f>(Nq!D271-1)*(1/TAN(B271))</f>
        <v>22.415964704183637</v>
      </c>
    </row>
    <row r="272" spans="1:5">
      <c r="A272" s="8">
        <f t="shared" si="14"/>
        <v>26.200000000000102</v>
      </c>
      <c r="B272" s="8">
        <f t="shared" si="12"/>
        <v>0.45727626402251614</v>
      </c>
      <c r="C272" s="8">
        <f t="shared" si="13"/>
        <v>11.506420918407491</v>
      </c>
      <c r="D272" s="8">
        <f>(Nq!D272-1)*(1/TAN(B272))</f>
        <v>22.579070121882353</v>
      </c>
      <c r="E272" s="8">
        <f>(Nq!D272-1)*(1/TAN(B272))</f>
        <v>22.579070121882353</v>
      </c>
    </row>
    <row r="273" spans="1:5">
      <c r="A273" s="8">
        <f t="shared" si="14"/>
        <v>26.300000000000104</v>
      </c>
      <c r="B273" s="8">
        <f t="shared" si="12"/>
        <v>0.45902159327451048</v>
      </c>
      <c r="C273" s="8">
        <f t="shared" si="13"/>
        <v>11.56123805449494</v>
      </c>
      <c r="D273" s="8">
        <f>(Nq!D273-1)*(1/TAN(B273))</f>
        <v>22.743749026076504</v>
      </c>
      <c r="E273" s="8">
        <f>(Nq!D273-1)*(1/TAN(B273))</f>
        <v>22.743749026076504</v>
      </c>
    </row>
    <row r="274" spans="1:5">
      <c r="A274" s="8">
        <f t="shared" si="14"/>
        <v>26.400000000000105</v>
      </c>
      <c r="B274" s="8">
        <f t="shared" si="12"/>
        <v>0.46076692252650481</v>
      </c>
      <c r="C274" s="8">
        <f t="shared" si="13"/>
        <v>11.616399386794251</v>
      </c>
      <c r="D274" s="8">
        <f>(Nq!D274-1)*(1/TAN(B274))</f>
        <v>22.910020222418726</v>
      </c>
      <c r="E274" s="8">
        <f>(Nq!D274-1)*(1/TAN(B274))</f>
        <v>22.910020222418726</v>
      </c>
    </row>
    <row r="275" spans="1:5">
      <c r="A275" s="8">
        <f t="shared" si="14"/>
        <v>26.500000000000107</v>
      </c>
      <c r="B275" s="8">
        <f t="shared" si="12"/>
        <v>0.46251225177849914</v>
      </c>
      <c r="C275" s="8">
        <f t="shared" si="13"/>
        <v>11.671907631134703</v>
      </c>
      <c r="D275" s="8">
        <f>(Nq!D275-1)*(1/TAN(B275))</f>
        <v>23.077902783194912</v>
      </c>
      <c r="E275" s="8">
        <f>(Nq!D275-1)*(1/TAN(B275))</f>
        <v>23.077902783194912</v>
      </c>
    </row>
    <row r="276" spans="1:5">
      <c r="A276" s="8">
        <f t="shared" si="14"/>
        <v>26.600000000000108</v>
      </c>
      <c r="B276" s="8">
        <f t="shared" si="12"/>
        <v>0.46425758103049358</v>
      </c>
      <c r="C276" s="8">
        <f t="shared" si="13"/>
        <v>11.727765529084644</v>
      </c>
      <c r="D276" s="8">
        <f>(Nq!D276-1)*(1/TAN(B276))</f>
        <v>23.247416051685857</v>
      </c>
      <c r="E276" s="8">
        <f>(Nq!D276-1)*(1/TAN(B276))</f>
        <v>23.247416051685857</v>
      </c>
    </row>
    <row r="277" spans="1:5">
      <c r="A277" s="8">
        <f t="shared" si="14"/>
        <v>26.700000000000109</v>
      </c>
      <c r="B277" s="8">
        <f t="shared" si="12"/>
        <v>0.46600291028248791</v>
      </c>
      <c r="C277" s="8">
        <f t="shared" si="13"/>
        <v>11.783975848236539</v>
      </c>
      <c r="D277" s="8">
        <f>(Nq!D277-1)*(1/TAN(B277))</f>
        <v>23.418579646609398</v>
      </c>
      <c r="E277" s="8">
        <f>(Nq!D277-1)*(1/TAN(B277))</f>
        <v>23.418579646609398</v>
      </c>
    </row>
    <row r="278" spans="1:5">
      <c r="A278" s="8">
        <f t="shared" si="14"/>
        <v>26.800000000000111</v>
      </c>
      <c r="B278" s="8">
        <f t="shared" si="12"/>
        <v>0.46774823953448225</v>
      </c>
      <c r="C278" s="8">
        <f t="shared" si="13"/>
        <v>11.840541382495646</v>
      </c>
      <c r="D278" s="8">
        <f>(Nq!D278-1)*(1/TAN(B278))</f>
        <v>23.591413466645037</v>
      </c>
      <c r="E278" s="8">
        <f>(Nq!D278-1)*(1/TAN(B278))</f>
        <v>23.591413466645037</v>
      </c>
    </row>
    <row r="279" spans="1:5">
      <c r="A279" s="8">
        <f t="shared" si="14"/>
        <v>26.900000000000112</v>
      </c>
      <c r="B279" s="8">
        <f t="shared" si="12"/>
        <v>0.46949356878647658</v>
      </c>
      <c r="C279" s="8">
        <f t="shared" si="13"/>
        <v>11.897464952372452</v>
      </c>
      <c r="D279" s="8">
        <f>(Nq!D279-1)*(1/TAN(B279))</f>
        <v>23.765937695042677</v>
      </c>
      <c r="E279" s="8">
        <f>(Nq!D279-1)*(1/TAN(B279))</f>
        <v>23.765937695042677</v>
      </c>
    </row>
    <row r="280" spans="1:5">
      <c r="A280" s="8">
        <f t="shared" si="14"/>
        <v>27.000000000000114</v>
      </c>
      <c r="B280" s="8">
        <f t="shared" si="12"/>
        <v>0.47123889803847091</v>
      </c>
      <c r="C280" s="8">
        <f t="shared" si="13"/>
        <v>11.954749405278729</v>
      </c>
      <c r="D280" s="8">
        <f>(Nq!D280-1)*(1/TAN(B280))</f>
        <v>23.942172804317</v>
      </c>
      <c r="E280" s="8">
        <f>(Nq!D280-1)*(1/TAN(B280))</f>
        <v>23.942172804317</v>
      </c>
    </row>
    <row r="281" spans="1:5">
      <c r="A281" s="8">
        <f t="shared" si="14"/>
        <v>27.100000000000115</v>
      </c>
      <c r="B281" s="8">
        <f t="shared" si="12"/>
        <v>0.47298422729046535</v>
      </c>
      <c r="C281" s="8">
        <f t="shared" si="13"/>
        <v>12.012397615827407</v>
      </c>
      <c r="D281" s="8">
        <f>(Nq!D281-1)*(1/TAN(B281))</f>
        <v>24.120139561029578</v>
      </c>
      <c r="E281" s="8">
        <f>(Nq!D281-1)*(1/TAN(B281))</f>
        <v>24.120139561029578</v>
      </c>
    </row>
    <row r="282" spans="1:5">
      <c r="A282" s="8">
        <f t="shared" si="14"/>
        <v>27.200000000000117</v>
      </c>
      <c r="B282" s="8">
        <f t="shared" si="12"/>
        <v>0.47472955654245969</v>
      </c>
      <c r="C282" s="8">
        <f t="shared" si="13"/>
        <v>12.070412486136199</v>
      </c>
      <c r="D282" s="8">
        <f>(Nq!D282-1)*(1/TAN(B282))</f>
        <v>24.299859030660162</v>
      </c>
      <c r="E282" s="8">
        <f>(Nq!D282-1)*(1/TAN(B282))</f>
        <v>24.299859030660162</v>
      </c>
    </row>
    <row r="283" spans="1:5">
      <c r="A283" s="8">
        <f t="shared" si="14"/>
        <v>27.300000000000118</v>
      </c>
      <c r="B283" s="8">
        <f t="shared" si="12"/>
        <v>0.47647488579445402</v>
      </c>
      <c r="C283" s="8">
        <f t="shared" si="13"/>
        <v>12.128796946135274</v>
      </c>
      <c r="D283" s="8">
        <f>(Nq!D283-1)*(1/TAN(B283))</f>
        <v>24.481352582569556</v>
      </c>
      <c r="E283" s="8">
        <f>(Nq!D283-1)*(1/TAN(B283))</f>
        <v>24.481352582569556</v>
      </c>
    </row>
    <row r="284" spans="1:5">
      <c r="A284" s="8">
        <f t="shared" si="14"/>
        <v>27.400000000000119</v>
      </c>
      <c r="B284" s="8">
        <f t="shared" si="12"/>
        <v>0.47822021504644835</v>
      </c>
      <c r="C284" s="8">
        <f t="shared" si="13"/>
        <v>12.187553953878709</v>
      </c>
      <c r="D284" s="8">
        <f>(Nq!D284-1)*(1/TAN(B284))</f>
        <v>24.664641895055386</v>
      </c>
      <c r="E284" s="8">
        <f>(Nq!D284-1)*(1/TAN(B284))</f>
        <v>24.664641895055386</v>
      </c>
    </row>
    <row r="285" spans="1:5">
      <c r="A285" s="8">
        <f t="shared" si="14"/>
        <v>27.500000000000121</v>
      </c>
      <c r="B285" s="8">
        <f t="shared" si="12"/>
        <v>0.47996554429844268</v>
      </c>
      <c r="C285" s="8">
        <f t="shared" si="13"/>
        <v>12.246686495859935</v>
      </c>
      <c r="D285" s="8">
        <f>(Nq!D285-1)*(1/TAN(B285))</f>
        <v>24.849748960502978</v>
      </c>
      <c r="E285" s="8">
        <f>(Nq!D285-1)*(1/TAN(B285))</f>
        <v>24.849748960502978</v>
      </c>
    </row>
    <row r="286" spans="1:5">
      <c r="A286" s="8">
        <f t="shared" si="14"/>
        <v>27.600000000000122</v>
      </c>
      <c r="B286" s="8">
        <f t="shared" si="12"/>
        <v>0.48171087355043712</v>
      </c>
      <c r="C286" s="8">
        <f t="shared" si="13"/>
        <v>12.306197587331379</v>
      </c>
      <c r="D286" s="8">
        <f>(Nq!D286-1)*(1/TAN(B286))</f>
        <v>25.03669609063358</v>
      </c>
      <c r="E286" s="8">
        <f>(Nq!D286-1)*(1/TAN(B286))</f>
        <v>25.03669609063358</v>
      </c>
    </row>
    <row r="287" spans="1:5">
      <c r="A287" s="8">
        <f t="shared" si="14"/>
        <v>27.700000000000124</v>
      </c>
      <c r="B287" s="8">
        <f t="shared" si="12"/>
        <v>0.48345620280243146</v>
      </c>
      <c r="C287" s="8">
        <f t="shared" si="13"/>
        <v>12.366090272628098</v>
      </c>
      <c r="D287" s="8">
        <f>(Nq!D287-1)*(1/TAN(B287))</f>
        <v>25.225505921851529</v>
      </c>
      <c r="E287" s="8">
        <f>(Nq!D287-1)*(1/TAN(B287))</f>
        <v>25.225505921851529</v>
      </c>
    </row>
    <row r="288" spans="1:5">
      <c r="A288" s="8">
        <f t="shared" si="14"/>
        <v>27.800000000000125</v>
      </c>
      <c r="B288" s="8">
        <f t="shared" si="12"/>
        <v>0.48520153205442579</v>
      </c>
      <c r="C288" s="8">
        <f t="shared" si="13"/>
        <v>12.42636762549553</v>
      </c>
      <c r="D288" s="8">
        <f>(Nq!D288-1)*(1/TAN(B288))</f>
        <v>25.416201420692595</v>
      </c>
      <c r="E288" s="8">
        <f>(Nq!D288-1)*(1/TAN(B288))</f>
        <v>25.416201420692595</v>
      </c>
    </row>
    <row r="289" spans="1:5">
      <c r="A289" s="8">
        <f t="shared" si="14"/>
        <v>27.900000000000126</v>
      </c>
      <c r="B289" s="8">
        <f t="shared" si="12"/>
        <v>0.48694686130642012</v>
      </c>
      <c r="C289" s="8">
        <f t="shared" si="13"/>
        <v>12.48703274942168</v>
      </c>
      <c r="D289" s="8">
        <f>(Nq!D289-1)*(1/TAN(B289))</f>
        <v>25.608805889375954</v>
      </c>
      <c r="E289" s="8">
        <f>(Nq!D289-1)*(1/TAN(B289))</f>
        <v>25.608805889375954</v>
      </c>
    </row>
    <row r="290" spans="1:5">
      <c r="A290" s="8">
        <f t="shared" si="14"/>
        <v>28.000000000000128</v>
      </c>
      <c r="B290" s="8">
        <f t="shared" si="12"/>
        <v>0.48869219055841445</v>
      </c>
      <c r="C290" s="8">
        <f t="shared" si="13"/>
        <v>12.54808877797336</v>
      </c>
      <c r="D290" s="8">
        <f>(Nq!D290-1)*(1/TAN(B290))</f>
        <v>25.803342971461458</v>
      </c>
      <c r="E290" s="8">
        <f>(Nq!D290-1)*(1/TAN(B290))</f>
        <v>25.803342971461458</v>
      </c>
    </row>
    <row r="291" spans="1:5">
      <c r="A291" s="8">
        <f t="shared" si="14"/>
        <v>28.100000000000129</v>
      </c>
      <c r="B291" s="8">
        <f t="shared" si="12"/>
        <v>0.49043751981040884</v>
      </c>
      <c r="C291" s="8">
        <f t="shared" si="13"/>
        <v>12.609538875136987</v>
      </c>
      <c r="D291" s="8">
        <f>(Nq!D291-1)*(1/TAN(B291))</f>
        <v>25.999836657614814</v>
      </c>
      <c r="E291" s="8">
        <f>(Nq!D291-1)*(1/TAN(B291))</f>
        <v>25.999836657614814</v>
      </c>
    </row>
    <row r="292" spans="1:5">
      <c r="A292" s="8">
        <f t="shared" si="14"/>
        <v>28.200000000000131</v>
      </c>
      <c r="B292" s="8">
        <f t="shared" si="12"/>
        <v>0.49218284906240323</v>
      </c>
      <c r="C292" s="8">
        <f t="shared" si="13"/>
        <v>12.67138623566359</v>
      </c>
      <c r="D292" s="8">
        <f>(Nq!D292-1)*(1/TAN(B292))</f>
        <v>26.198311291482714</v>
      </c>
      <c r="E292" s="8">
        <f>(Nq!D292-1)*(1/TAN(B292))</f>
        <v>26.198311291482714</v>
      </c>
    </row>
    <row r="293" spans="1:5">
      <c r="A293" s="8">
        <f t="shared" si="14"/>
        <v>28.300000000000132</v>
      </c>
      <c r="B293" s="8">
        <f t="shared" si="12"/>
        <v>0.49392817831439756</v>
      </c>
      <c r="C293" s="8">
        <f t="shared" si="13"/>
        <v>12.73363408541854</v>
      </c>
      <c r="D293" s="8">
        <f>(Nq!D293-1)*(1/TAN(B293))</f>
        <v>26.398791575680665</v>
      </c>
      <c r="E293" s="8">
        <f>(Nq!D293-1)*(1/TAN(B293))</f>
        <v>26.398791575680665</v>
      </c>
    </row>
    <row r="294" spans="1:5">
      <c r="A294" s="8">
        <f t="shared" si="14"/>
        <v>28.400000000000134</v>
      </c>
      <c r="B294" s="8">
        <f t="shared" si="12"/>
        <v>0.49567350756639189</v>
      </c>
      <c r="C294" s="8">
        <f t="shared" si="13"/>
        <v>12.796285681735638</v>
      </c>
      <c r="D294" s="8">
        <f>(Nq!D294-1)*(1/TAN(B294))</f>
        <v>26.601302577895304</v>
      </c>
      <c r="E294" s="8">
        <f>(Nq!D294-1)*(1/TAN(B294))</f>
        <v>26.601302577895304</v>
      </c>
    </row>
    <row r="295" spans="1:5">
      <c r="A295" s="8">
        <f t="shared" si="14"/>
        <v>28.500000000000135</v>
      </c>
      <c r="B295" s="8">
        <f t="shared" si="12"/>
        <v>0.49741883681838622</v>
      </c>
      <c r="C295" s="8">
        <f t="shared" si="13"/>
        <v>12.859344313775836</v>
      </c>
      <c r="D295" s="8">
        <f>(Nq!D295-1)*(1/TAN(B295))</f>
        <v>26.805869737104057</v>
      </c>
      <c r="E295" s="8">
        <f>(Nq!D295-1)*(1/TAN(B295))</f>
        <v>26.805869737104057</v>
      </c>
    </row>
    <row r="296" spans="1:5">
      <c r="A296" s="8">
        <f t="shared" si="14"/>
        <v>28.600000000000136</v>
      </c>
      <c r="B296" s="8">
        <f t="shared" si="12"/>
        <v>0.49916416607038061</v>
      </c>
      <c r="C296" s="8">
        <f t="shared" si="13"/>
        <v>12.922813302890784</v>
      </c>
      <c r="D296" s="8">
        <f>(Nq!D296-1)*(1/TAN(B296))</f>
        <v>27.012518869914789</v>
      </c>
      <c r="E296" s="8">
        <f>(Nq!D296-1)*(1/TAN(B296))</f>
        <v>27.012518869914789</v>
      </c>
    </row>
    <row r="297" spans="1:5">
      <c r="A297" s="8">
        <f t="shared" si="14"/>
        <v>28.700000000000138</v>
      </c>
      <c r="B297" s="8">
        <f t="shared" si="12"/>
        <v>0.50090949532237505</v>
      </c>
      <c r="C297" s="8">
        <f t="shared" si="13"/>
        <v>12.986696002990985</v>
      </c>
      <c r="D297" s="8">
        <f>(Nq!D297-1)*(1/TAN(B297))</f>
        <v>27.221276177027562</v>
      </c>
      <c r="E297" s="8">
        <f>(Nq!D297-1)*(1/TAN(B297))</f>
        <v>27.221276177027562</v>
      </c>
    </row>
    <row r="298" spans="1:5">
      <c r="A298" s="8">
        <f t="shared" si="14"/>
        <v>28.800000000000139</v>
      </c>
      <c r="B298" s="8">
        <f t="shared" si="12"/>
        <v>0.50265482457436939</v>
      </c>
      <c r="C298" s="8">
        <f t="shared" si="13"/>
        <v>13.050995800918761</v>
      </c>
      <c r="D298" s="8">
        <f>(Nq!D298-1)*(1/TAN(B298))</f>
        <v>27.432168249821277</v>
      </c>
      <c r="E298" s="8">
        <f>(Nq!D298-1)*(1/TAN(B298))</f>
        <v>27.432168249821277</v>
      </c>
    </row>
    <row r="299" spans="1:5">
      <c r="A299" s="8">
        <f t="shared" si="14"/>
        <v>28.900000000000141</v>
      </c>
      <c r="B299" s="8">
        <f t="shared" si="12"/>
        <v>0.50440015382636372</v>
      </c>
      <c r="C299" s="8">
        <f t="shared" si="13"/>
        <v>13.115716116826265</v>
      </c>
      <c r="D299" s="8">
        <f>(Nq!D299-1)*(1/TAN(B299))</f>
        <v>27.645222077068411</v>
      </c>
      <c r="E299" s="8">
        <f>(Nq!D299-1)*(1/TAN(B299))</f>
        <v>27.645222077068411</v>
      </c>
    </row>
    <row r="300" spans="1:5">
      <c r="A300" s="8">
        <f t="shared" si="14"/>
        <v>29.000000000000142</v>
      </c>
      <c r="B300" s="8">
        <f t="shared" si="12"/>
        <v>0.50614548307835805</v>
      </c>
      <c r="C300" s="8">
        <f t="shared" si="13"/>
        <v>13.180860404558274</v>
      </c>
      <c r="D300" s="8">
        <f>(Nq!D300-1)*(1/TAN(B300))</f>
        <v>27.860465051779695</v>
      </c>
      <c r="E300" s="8">
        <f>(Nq!D300-1)*(1/TAN(B300))</f>
        <v>27.860465051779695</v>
      </c>
    </row>
    <row r="301" spans="1:5">
      <c r="A301" s="8">
        <f t="shared" si="14"/>
        <v>29.100000000000144</v>
      </c>
      <c r="B301" s="8">
        <f t="shared" si="12"/>
        <v>0.50789081233035238</v>
      </c>
      <c r="C301" s="8">
        <f t="shared" si="13"/>
        <v>13.246432152040176</v>
      </c>
      <c r="D301" s="8">
        <f>(Nq!D301-1)*(1/TAN(B301))</f>
        <v>28.07792497818232</v>
      </c>
      <c r="E301" s="8">
        <f>(Nq!D301-1)*(1/TAN(B301))</f>
        <v>28.07792497818232</v>
      </c>
    </row>
    <row r="302" spans="1:5">
      <c r="A302" s="8">
        <f t="shared" si="14"/>
        <v>29.200000000000145</v>
      </c>
      <c r="B302" s="8">
        <f t="shared" si="12"/>
        <v>0.50963614158234682</v>
      </c>
      <c r="C302" s="8">
        <f t="shared" si="13"/>
        <v>13.312434881670891</v>
      </c>
      <c r="D302" s="8">
        <f>(Nq!D302-1)*(1/TAN(B302))</f>
        <v>28.297630078834054</v>
      </c>
      <c r="E302" s="8">
        <f>(Nq!D302-1)*(1/TAN(B302))</f>
        <v>28.297630078834054</v>
      </c>
    </row>
    <row r="303" spans="1:5">
      <c r="A303" s="8">
        <f t="shared" si="14"/>
        <v>29.300000000000146</v>
      </c>
      <c r="B303" s="8">
        <f t="shared" si="12"/>
        <v>0.51138147083434116</v>
      </c>
      <c r="C303" s="8">
        <f t="shared" si="13"/>
        <v>13.378872150721229</v>
      </c>
      <c r="D303" s="8">
        <f>(Nq!D303-1)*(1/TAN(B303))</f>
        <v>28.519609001876795</v>
      </c>
      <c r="E303" s="8">
        <f>(Nq!D303-1)*(1/TAN(B303))</f>
        <v>28.519609001876795</v>
      </c>
    </row>
    <row r="304" spans="1:5">
      <c r="A304" s="8">
        <f t="shared" si="14"/>
        <v>29.400000000000148</v>
      </c>
      <c r="B304" s="8">
        <f t="shared" si="12"/>
        <v>0.51312680008633549</v>
      </c>
      <c r="C304" s="8">
        <f t="shared" si="13"/>
        <v>13.445747551737204</v>
      </c>
      <c r="D304" s="8">
        <f>(Nq!D304-1)*(1/TAN(B304))</f>
        <v>28.743890828431734</v>
      </c>
      <c r="E304" s="8">
        <f>(Nq!D304-1)*(1/TAN(B304))</f>
        <v>28.743890828431734</v>
      </c>
    </row>
    <row r="305" spans="1:5">
      <c r="A305" s="8">
        <f t="shared" si="14"/>
        <v>29.500000000000149</v>
      </c>
      <c r="B305" s="8">
        <f t="shared" si="12"/>
        <v>0.51487212933832982</v>
      </c>
      <c r="C305" s="8">
        <f t="shared" si="13"/>
        <v>13.513064712949031</v>
      </c>
      <c r="D305" s="8">
        <f>(Nq!D305-1)*(1/TAN(B305))</f>
        <v>28.970505080140292</v>
      </c>
      <c r="E305" s="8">
        <f>(Nq!D305-1)*(1/TAN(B305))</f>
        <v>28.970505080140292</v>
      </c>
    </row>
    <row r="306" spans="1:5">
      <c r="A306" s="8">
        <f t="shared" si="14"/>
        <v>29.600000000000151</v>
      </c>
      <c r="B306" s="8">
        <f t="shared" si="12"/>
        <v>0.51661745859032415</v>
      </c>
      <c r="C306" s="8">
        <f t="shared" si="13"/>
        <v>13.580827298685245</v>
      </c>
      <c r="D306" s="8">
        <f>(Nq!D306-1)*(1/TAN(B306))</f>
        <v>29.199481726852959</v>
      </c>
      <c r="E306" s="8">
        <f>(Nq!D306-1)*(1/TAN(B306))</f>
        <v>29.199481726852959</v>
      </c>
    </row>
    <row r="307" spans="1:5">
      <c r="A307" s="8">
        <f t="shared" si="14"/>
        <v>29.700000000000152</v>
      </c>
      <c r="B307" s="8">
        <f t="shared" si="12"/>
        <v>0.51836278784231848</v>
      </c>
      <c r="C307" s="8">
        <f t="shared" si="13"/>
        <v>13.649039009792519</v>
      </c>
      <c r="D307" s="8">
        <f>(Nq!D307-1)*(1/TAN(B307))</f>
        <v>29.430851194470083</v>
      </c>
      <c r="E307" s="8">
        <f>(Nq!D307-1)*(1/TAN(B307))</f>
        <v>29.430851194470083</v>
      </c>
    </row>
    <row r="308" spans="1:5">
      <c r="A308" s="8">
        <f t="shared" si="14"/>
        <v>29.800000000000153</v>
      </c>
      <c r="B308" s="8">
        <f t="shared" si="12"/>
        <v>0.52010811709431293</v>
      </c>
      <c r="C308" s="8">
        <f t="shared" si="13"/>
        <v>13.717703584060995</v>
      </c>
      <c r="D308" s="8">
        <f>(Nq!D308-1)*(1/TAN(B308))</f>
        <v>29.664644372937463</v>
      </c>
      <c r="E308" s="8">
        <f>(Nq!D308-1)*(1/TAN(B308))</f>
        <v>29.664644372937463</v>
      </c>
    </row>
    <row r="309" spans="1:5">
      <c r="A309" s="8">
        <f t="shared" si="14"/>
        <v>29.900000000000155</v>
      </c>
      <c r="B309" s="8">
        <f t="shared" si="12"/>
        <v>0.52185344634630726</v>
      </c>
      <c r="C309" s="8">
        <f t="shared" si="13"/>
        <v>13.786824796655248</v>
      </c>
      <c r="D309" s="8">
        <f>(Nq!D309-1)*(1/TAN(B309))</f>
        <v>29.900892624400349</v>
      </c>
      <c r="E309" s="8">
        <f>(Nq!D309-1)*(1/TAN(B309))</f>
        <v>29.900892624400349</v>
      </c>
    </row>
    <row r="310" spans="1:5">
      <c r="A310" s="8">
        <f t="shared" si="14"/>
        <v>30.000000000000156</v>
      </c>
      <c r="B310" s="8">
        <f t="shared" si="12"/>
        <v>0.52359877559830159</v>
      </c>
      <c r="C310" s="8">
        <f t="shared" si="13"/>
        <v>13.856406460551131</v>
      </c>
      <c r="D310" s="8">
        <f>(Nq!D310-1)*(1/TAN(B310))</f>
        <v>30.139627791519487</v>
      </c>
      <c r="E310" s="8">
        <f>(Nq!D310-1)*(1/TAN(B310))</f>
        <v>30.139627791519487</v>
      </c>
    </row>
    <row r="311" spans="1:5">
      <c r="A311" s="8">
        <f t="shared" si="14"/>
        <v>30.100000000000158</v>
      </c>
      <c r="B311" s="8">
        <f t="shared" si="12"/>
        <v>0.52534410485029592</v>
      </c>
      <c r="C311" s="8">
        <f t="shared" si="13"/>
        <v>13.926452426978326</v>
      </c>
      <c r="D311" s="8">
        <f>(Nq!D311-1)*(1/TAN(B311))</f>
        <v>30.380882205952297</v>
      </c>
      <c r="E311" s="8">
        <f>(Nq!D311-1)*(1/TAN(B311))</f>
        <v>30.380882205952297</v>
      </c>
    </row>
    <row r="312" spans="1:5">
      <c r="A312" s="8">
        <f t="shared" si="14"/>
        <v>30.200000000000159</v>
      </c>
      <c r="B312" s="8">
        <f t="shared" si="12"/>
        <v>0.52708943410229026</v>
      </c>
      <c r="C312" s="8">
        <f t="shared" si="13"/>
        <v>13.996966585868932</v>
      </c>
      <c r="D312" s="8">
        <f>(Nq!D312-1)*(1/TAN(B312))</f>
        <v>30.624688697003489</v>
      </c>
      <c r="E312" s="8">
        <f>(Nq!D312-1)*(1/TAN(B312))</f>
        <v>30.624688697003489</v>
      </c>
    </row>
    <row r="313" spans="1:5">
      <c r="A313" s="8">
        <f t="shared" si="14"/>
        <v>30.300000000000161</v>
      </c>
      <c r="B313" s="8">
        <f t="shared" si="12"/>
        <v>0.5288347633542847</v>
      </c>
      <c r="C313" s="8">
        <f t="shared" si="13"/>
        <v>14.067952866311987</v>
      </c>
      <c r="D313" s="8">
        <f>(Nq!D313-1)*(1/TAN(B313))</f>
        <v>30.871080600448309</v>
      </c>
      <c r="E313" s="8">
        <f>(Nq!D313-1)*(1/TAN(B313))</f>
        <v>30.871080600448309</v>
      </c>
    </row>
    <row r="314" spans="1:5">
      <c r="A314" s="8">
        <f t="shared" si="14"/>
        <v>30.400000000000162</v>
      </c>
      <c r="B314" s="8">
        <f t="shared" si="12"/>
        <v>0.53058009260627903</v>
      </c>
      <c r="C314" s="8">
        <f t="shared" si="13"/>
        <v>14.139415237014205</v>
      </c>
      <c r="D314" s="8">
        <f>(Nq!D314-1)*(1/TAN(B314))</f>
        <v>31.120091767532681</v>
      </c>
      <c r="E314" s="8">
        <f>(Nq!D314-1)*(1/TAN(B314))</f>
        <v>31.120091767532681</v>
      </c>
    </row>
    <row r="315" spans="1:5">
      <c r="A315" s="8">
        <f t="shared" si="14"/>
        <v>30.500000000000163</v>
      </c>
      <c r="B315" s="8">
        <f t="shared" si="12"/>
        <v>0.53232542185827336</v>
      </c>
      <c r="C315" s="8">
        <f t="shared" si="13"/>
        <v>14.211357706766725</v>
      </c>
      <c r="D315" s="8">
        <f>(Nq!D315-1)*(1/TAN(B315))</f>
        <v>31.371756574153718</v>
      </c>
      <c r="E315" s="8">
        <f>(Nq!D315-1)*(1/TAN(B315))</f>
        <v>31.371756574153718</v>
      </c>
    </row>
    <row r="316" spans="1:5">
      <c r="A316" s="8">
        <f t="shared" si="14"/>
        <v>30.600000000000165</v>
      </c>
      <c r="B316" s="8">
        <f t="shared" si="12"/>
        <v>0.53407075111026769</v>
      </c>
      <c r="C316" s="8">
        <f t="shared" si="13"/>
        <v>14.283784324918454</v>
      </c>
      <c r="D316" s="8">
        <f>(Nq!D316-1)*(1/TAN(B316))</f>
        <v>31.626109930225383</v>
      </c>
      <c r="E316" s="8">
        <f>(Nq!D316-1)*(1/TAN(B316))</f>
        <v>31.626109930225383</v>
      </c>
    </row>
    <row r="317" spans="1:5">
      <c r="A317" s="8">
        <f t="shared" si="14"/>
        <v>30.700000000000166</v>
      </c>
      <c r="B317" s="8">
        <f t="shared" si="12"/>
        <v>0.53581608036226203</v>
      </c>
      <c r="C317" s="8">
        <f t="shared" si="13"/>
        <v>14.356699181855554</v>
      </c>
      <c r="D317" s="8">
        <f>(Nq!D317-1)*(1/TAN(B317))</f>
        <v>31.883187289232605</v>
      </c>
      <c r="E317" s="8">
        <f>(Nq!D317-1)*(1/TAN(B317))</f>
        <v>31.883187289232605</v>
      </c>
    </row>
    <row r="318" spans="1:5">
      <c r="A318" s="8">
        <f t="shared" si="14"/>
        <v>30.800000000000168</v>
      </c>
      <c r="B318" s="8">
        <f t="shared" si="12"/>
        <v>0.53756140961425647</v>
      </c>
      <c r="C318" s="8">
        <f t="shared" si="13"/>
        <v>14.430106409487458</v>
      </c>
      <c r="D318" s="8">
        <f>(Nq!D318-1)*(1/TAN(B318))</f>
        <v>32.143024657978437</v>
      </c>
      <c r="E318" s="8">
        <f>(Nq!D318-1)*(1/TAN(B318))</f>
        <v>32.143024657978437</v>
      </c>
    </row>
    <row r="319" spans="1:5">
      <c r="A319" s="8">
        <f t="shared" si="14"/>
        <v>30.900000000000169</v>
      </c>
      <c r="B319" s="8">
        <f t="shared" si="12"/>
        <v>0.5393067388662508</v>
      </c>
      <c r="C319" s="8">
        <f t="shared" si="13"/>
        <v>14.504010181739625</v>
      </c>
      <c r="D319" s="8">
        <f>(Nq!D319-1)*(1/TAN(B319))</f>
        <v>32.405658606528988</v>
      </c>
      <c r="E319" s="8">
        <f>(Nq!D319-1)*(1/TAN(B319))</f>
        <v>32.405658606528988</v>
      </c>
    </row>
    <row r="320" spans="1:5">
      <c r="A320" s="8">
        <f t="shared" si="14"/>
        <v>31.000000000000171</v>
      </c>
      <c r="B320" s="8">
        <f t="shared" si="12"/>
        <v>0.54105206811824513</v>
      </c>
      <c r="C320" s="8">
        <f t="shared" si="13"/>
        <v>14.578414715052848</v>
      </c>
      <c r="D320" s="8">
        <f>(Nq!D320-1)*(1/TAN(B320))</f>
        <v>32.671126278359871</v>
      </c>
      <c r="E320" s="8">
        <f>(Nq!D320-1)*(1/TAN(B320))</f>
        <v>32.671126278359871</v>
      </c>
    </row>
    <row r="321" spans="1:5">
      <c r="A321" s="8">
        <f t="shared" si="14"/>
        <v>31.100000000000172</v>
      </c>
      <c r="B321" s="8">
        <f t="shared" si="12"/>
        <v>0.54279739737023946</v>
      </c>
      <c r="C321" s="8">
        <f t="shared" si="13"/>
        <v>14.653324268889355</v>
      </c>
      <c r="D321" s="8">
        <f>(Nq!D321-1)*(1/TAN(B321))</f>
        <v>32.939465400709167</v>
      </c>
      <c r="E321" s="8">
        <f>(Nq!D321-1)*(1/TAN(B321))</f>
        <v>32.939465400709167</v>
      </c>
    </row>
    <row r="322" spans="1:5">
      <c r="A322" s="8">
        <f t="shared" si="14"/>
        <v>31.200000000000173</v>
      </c>
      <c r="B322" s="8">
        <f t="shared" si="12"/>
        <v>0.5445427266222338</v>
      </c>
      <c r="C322" s="8">
        <f t="shared" si="13"/>
        <v>14.728743146245868</v>
      </c>
      <c r="D322" s="8">
        <f>(Nq!D322-1)*(1/TAN(B322))</f>
        <v>33.210714295141464</v>
      </c>
      <c r="E322" s="8">
        <f>(Nq!D322-1)*(1/TAN(B322))</f>
        <v>33.210714295141464</v>
      </c>
    </row>
    <row r="323" spans="1:5">
      <c r="A323" s="8">
        <f t="shared" si="14"/>
        <v>31.300000000000175</v>
      </c>
      <c r="B323" s="8">
        <f t="shared" si="12"/>
        <v>0.54628805587422824</v>
      </c>
      <c r="C323" s="8">
        <f t="shared" si="13"/>
        <v>14.804675694173698</v>
      </c>
      <c r="D323" s="8">
        <f>(Nq!D323-1)*(1/TAN(B323))</f>
        <v>33.484911888328007</v>
      </c>
      <c r="E323" s="8">
        <f>(Nq!D323-1)*(1/TAN(B323))</f>
        <v>33.484911888328007</v>
      </c>
    </row>
    <row r="324" spans="1:5">
      <c r="A324" s="8">
        <f t="shared" si="14"/>
        <v>31.400000000000176</v>
      </c>
      <c r="B324" s="8">
        <f t="shared" si="12"/>
        <v>0.54803338512622257</v>
      </c>
      <c r="C324" s="8">
        <f t="shared" si="13"/>
        <v>14.881126304305788</v>
      </c>
      <c r="D324" s="8">
        <f>(Nq!D324-1)*(1/TAN(B324))</f>
        <v>33.76209772304712</v>
      </c>
      <c r="E324" s="8">
        <f>(Nq!D324-1)*(1/TAN(B324))</f>
        <v>33.76209772304712</v>
      </c>
    </row>
    <row r="325" spans="1:5">
      <c r="A325" s="8">
        <f t="shared" si="14"/>
        <v>31.500000000000178</v>
      </c>
      <c r="B325" s="8">
        <f t="shared" si="12"/>
        <v>0.5497787143782169</v>
      </c>
      <c r="C325" s="8">
        <f t="shared" si="13"/>
        <v>14.958099413391212</v>
      </c>
      <c r="D325" s="8">
        <f>(Nq!D325-1)*(1/TAN(B325))</f>
        <v>34.042311969411145</v>
      </c>
      <c r="E325" s="8">
        <f>(Nq!D325-1)*(1/TAN(B325))</f>
        <v>34.042311969411145</v>
      </c>
    </row>
    <row r="326" spans="1:5">
      <c r="A326" s="8">
        <f t="shared" si="14"/>
        <v>31.600000000000179</v>
      </c>
      <c r="B326" s="8">
        <f t="shared" si="12"/>
        <v>0.55152404363021124</v>
      </c>
      <c r="C326" s="8">
        <f t="shared" si="13"/>
        <v>15.035599503836789</v>
      </c>
      <c r="D326" s="8">
        <f>(Nq!D326-1)*(1/TAN(B326))</f>
        <v>34.325595436323709</v>
      </c>
      <c r="E326" s="8">
        <f>(Nq!D326-1)*(1/TAN(B326))</f>
        <v>34.325595436323709</v>
      </c>
    </row>
    <row r="327" spans="1:5">
      <c r="A327" s="8">
        <f t="shared" si="14"/>
        <v>31.70000000000018</v>
      </c>
      <c r="B327" s="8">
        <f t="shared" si="12"/>
        <v>0.55326937288220557</v>
      </c>
      <c r="C327" s="8">
        <f t="shared" si="13"/>
        <v>15.113631104256267</v>
      </c>
      <c r="D327" s="8">
        <f>(Nq!D327-1)*(1/TAN(B327))</f>
        <v>34.611989583173752</v>
      </c>
      <c r="E327" s="8">
        <f>(Nq!D327-1)*(1/TAN(B327))</f>
        <v>34.611989583173752</v>
      </c>
    </row>
    <row r="328" spans="1:5">
      <c r="A328" s="8">
        <f t="shared" si="14"/>
        <v>31.800000000000182</v>
      </c>
      <c r="B328" s="8">
        <f t="shared" si="12"/>
        <v>0.5550147021341999</v>
      </c>
      <c r="C328" s="8">
        <f t="shared" si="13"/>
        <v>15.192198790027067</v>
      </c>
      <c r="D328" s="8">
        <f>(Nq!D328-1)*(1/TAN(B328))</f>
        <v>34.901536531770965</v>
      </c>
      <c r="E328" s="8">
        <f>(Nq!D328-1)*(1/TAN(B328))</f>
        <v>34.901536531770965</v>
      </c>
    </row>
    <row r="329" spans="1:5">
      <c r="A329" s="8">
        <f t="shared" si="14"/>
        <v>31.900000000000183</v>
      </c>
      <c r="B329" s="8">
        <f t="shared" si="12"/>
        <v>0.55676003138619434</v>
      </c>
      <c r="C329" s="8">
        <f t="shared" si="13"/>
        <v>15.271307183854578</v>
      </c>
      <c r="D329" s="8">
        <f>(Nq!D329-1)*(1/TAN(B329))</f>
        <v>35.194279078528496</v>
      </c>
      <c r="E329" s="8">
        <f>(Nq!D329-1)*(1/TAN(B329))</f>
        <v>35.194279078528496</v>
      </c>
    </row>
    <row r="330" spans="1:5">
      <c r="A330" s="8">
        <f t="shared" si="14"/>
        <v>32.000000000000185</v>
      </c>
      <c r="B330" s="8">
        <f t="shared" si="12"/>
        <v>0.55850536063818867</v>
      </c>
      <c r="C330" s="8">
        <f t="shared" si="13"/>
        <v>15.350960956344506</v>
      </c>
      <c r="D330" s="8">
        <f>(Nq!D330-1)*(1/TAN(B330))</f>
        <v>35.490260706898923</v>
      </c>
      <c r="E330" s="8">
        <f>(Nq!D330-1)*(1/TAN(B330))</f>
        <v>35.490260706898923</v>
      </c>
    </row>
    <row r="331" spans="1:5">
      <c r="A331" s="8">
        <f t="shared" si="14"/>
        <v>32.100000000000186</v>
      </c>
      <c r="B331" s="8">
        <f t="shared" ref="B331:B394" si="15">(A331*PI())/180</f>
        <v>0.56025068989018301</v>
      </c>
      <c r="C331" s="8">
        <f t="shared" ref="C331:C394" si="16">2*(((TAN((PI()/4)+(B331/2)))^2)^(3/2) + ((TAN((PI()/4)+(B331/2)))^2)^(1/2))</f>
        <v>15.431164826582805</v>
      </c>
      <c r="D331" s="8">
        <f>(Nq!D331-1)*(1/TAN(B331))</f>
        <v>35.789525600068536</v>
      </c>
      <c r="E331" s="8">
        <f>(Nq!D331-1)*(1/TAN(B331))</f>
        <v>35.789525600068536</v>
      </c>
    </row>
    <row r="332" spans="1:5">
      <c r="A332" s="8">
        <f t="shared" ref="A332:A395" si="17">A331+0.1</f>
        <v>32.200000000000188</v>
      </c>
      <c r="B332" s="8">
        <f t="shared" si="15"/>
        <v>0.56199601914217734</v>
      </c>
      <c r="C332" s="8">
        <f t="shared" si="16"/>
        <v>15.511923562723982</v>
      </c>
      <c r="D332" s="8">
        <f>(Nq!D332-1)*(1/TAN(B332))</f>
        <v>36.092118653916877</v>
      </c>
      <c r="E332" s="8">
        <f>(Nq!D332-1)*(1/TAN(B332))</f>
        <v>36.092118653916877</v>
      </c>
    </row>
    <row r="333" spans="1:5">
      <c r="A333" s="8">
        <f t="shared" si="17"/>
        <v>32.300000000000189</v>
      </c>
      <c r="B333" s="8">
        <f t="shared" si="15"/>
        <v>0.56374134839417167</v>
      </c>
      <c r="C333" s="8">
        <f t="shared" si="16"/>
        <v>15.59324198258734</v>
      </c>
      <c r="D333" s="8">
        <f>(Nq!D333-1)*(1/TAN(B333))</f>
        <v>36.398085490246892</v>
      </c>
      <c r="E333" s="8">
        <f>(Nq!D333-1)*(1/TAN(B333))</f>
        <v>36.398085490246892</v>
      </c>
    </row>
    <row r="334" spans="1:5">
      <c r="A334" s="8">
        <f t="shared" si="17"/>
        <v>32.40000000000019</v>
      </c>
      <c r="B334" s="8">
        <f t="shared" si="15"/>
        <v>0.56548667764616611</v>
      </c>
      <c r="C334" s="8">
        <f t="shared" si="16"/>
        <v>15.67512495426165</v>
      </c>
      <c r="D334" s="8">
        <f>(Nq!D334-1)*(1/TAN(B334))</f>
        <v>36.707472470292522</v>
      </c>
      <c r="E334" s="8">
        <f>(Nq!D334-1)*(1/TAN(B334))</f>
        <v>36.707472470292522</v>
      </c>
    </row>
    <row r="335" spans="1:5">
      <c r="A335" s="8">
        <f t="shared" si="17"/>
        <v>32.500000000000192</v>
      </c>
      <c r="B335" s="8">
        <f t="shared" si="15"/>
        <v>0.56723200689816045</v>
      </c>
      <c r="C335" s="8">
        <f t="shared" si="16"/>
        <v>15.757577396718069</v>
      </c>
      <c r="D335" s="8">
        <f>(Nq!D335-1)*(1/TAN(B335))</f>
        <v>37.020326708509728</v>
      </c>
      <c r="E335" s="8">
        <f>(Nq!D335-1)*(1/TAN(B335))</f>
        <v>37.020326708509728</v>
      </c>
    </row>
    <row r="336" spans="1:5">
      <c r="A336" s="8">
        <f t="shared" si="17"/>
        <v>32.600000000000193</v>
      </c>
      <c r="B336" s="8">
        <f t="shared" si="15"/>
        <v>0.56897733615015478</v>
      </c>
      <c r="C336" s="8">
        <f t="shared" si="16"/>
        <v>15.840604280431926</v>
      </c>
      <c r="D336" s="8">
        <f>(Nq!D336-1)*(1/TAN(B336))</f>
        <v>37.336696086658257</v>
      </c>
      <c r="E336" s="8">
        <f>(Nq!D336-1)*(1/TAN(B336))</f>
        <v>37.336696086658257</v>
      </c>
    </row>
    <row r="337" spans="1:5">
      <c r="A337" s="8">
        <f t="shared" si="17"/>
        <v>32.700000000000195</v>
      </c>
      <c r="B337" s="8">
        <f t="shared" si="15"/>
        <v>0.57072266540214911</v>
      </c>
      <c r="C337" s="8">
        <f t="shared" si="16"/>
        <v>15.92421062801292</v>
      </c>
      <c r="D337" s="8">
        <f>(Nq!D337-1)*(1/TAN(B337))</f>
        <v>37.656629268180296</v>
      </c>
      <c r="E337" s="8">
        <f>(Nq!D337-1)*(1/TAN(B337))</f>
        <v>37.656629268180296</v>
      </c>
    </row>
    <row r="338" spans="1:5">
      <c r="A338" s="8">
        <f t="shared" si="17"/>
        <v>32.800000000000196</v>
      </c>
      <c r="B338" s="8">
        <f t="shared" si="15"/>
        <v>0.57246799465414344</v>
      </c>
      <c r="C338" s="8">
        <f t="shared" si="16"/>
        <v>16.008401514844202</v>
      </c>
      <c r="D338" s="8">
        <f>(Nq!D338-1)*(1/TAN(B338))</f>
        <v>37.980175712883074</v>
      </c>
      <c r="E338" s="8">
        <f>(Nq!D338-1)*(1/TAN(B338))</f>
        <v>37.980175712883074</v>
      </c>
    </row>
    <row r="339" spans="1:5">
      <c r="A339" s="8">
        <f t="shared" si="17"/>
        <v>32.900000000000198</v>
      </c>
      <c r="B339" s="8">
        <f t="shared" si="15"/>
        <v>0.57421332390613788</v>
      </c>
      <c r="C339" s="8">
        <f t="shared" si="16"/>
        <v>16.093182069730595</v>
      </c>
      <c r="D339" s="8">
        <f>(Nq!D339-1)*(1/TAN(B339))</f>
        <v>38.307385691933121</v>
      </c>
      <c r="E339" s="8">
        <f>(Nq!D339-1)*(1/TAN(B339))</f>
        <v>38.307385691933121</v>
      </c>
    </row>
    <row r="340" spans="1:5">
      <c r="A340" s="8">
        <f t="shared" si="17"/>
        <v>33.000000000000199</v>
      </c>
      <c r="B340" s="8">
        <f t="shared" si="15"/>
        <v>0.57595865315813222</v>
      </c>
      <c r="C340" s="8">
        <f t="shared" si="16"/>
        <v>16.178557475555728</v>
      </c>
      <c r="D340" s="8">
        <f>(Nq!D340-1)*(1/TAN(B340))</f>
        <v>38.638310303168758</v>
      </c>
      <c r="E340" s="8">
        <f>(Nq!D340-1)*(1/TAN(B340))</f>
        <v>38.638310303168758</v>
      </c>
    </row>
    <row r="341" spans="1:5">
      <c r="A341" s="8">
        <f t="shared" si="17"/>
        <v>33.1000000000002</v>
      </c>
      <c r="B341" s="8">
        <f t="shared" si="15"/>
        <v>0.57770398241012655</v>
      </c>
      <c r="C341" s="8">
        <f t="shared" si="16"/>
        <v>16.264532969948533</v>
      </c>
      <c r="D341" s="8">
        <f>(Nq!D341-1)*(1/TAN(B341))</f>
        <v>38.973001486739079</v>
      </c>
      <c r="E341" s="8">
        <f>(Nq!D341-1)*(1/TAN(B341))</f>
        <v>38.973001486739079</v>
      </c>
    </row>
    <row r="342" spans="1:5">
      <c r="A342" s="8">
        <f t="shared" si="17"/>
        <v>33.200000000000202</v>
      </c>
      <c r="B342" s="8">
        <f t="shared" si="15"/>
        <v>0.57944931166212088</v>
      </c>
      <c r="C342" s="8">
        <f t="shared" si="16"/>
        <v>16.351113845959048</v>
      </c>
      <c r="D342" s="8">
        <f>(Nq!D342-1)*(1/TAN(B342))</f>
        <v>39.311512041076341</v>
      </c>
      <c r="E342" s="8">
        <f>(Nq!D342-1)*(1/TAN(B342))</f>
        <v>39.311512041076341</v>
      </c>
    </row>
    <row r="343" spans="1:5">
      <c r="A343" s="8">
        <f t="shared" si="17"/>
        <v>33.300000000000203</v>
      </c>
      <c r="B343" s="8">
        <f t="shared" si="15"/>
        <v>0.58119464091411521</v>
      </c>
      <c r="C343" s="8">
        <f t="shared" si="16"/>
        <v>16.438305452743961</v>
      </c>
      <c r="D343" s="8">
        <f>(Nq!D343-1)*(1/TAN(B343))</f>
        <v>39.653895639210646</v>
      </c>
      <c r="E343" s="8">
        <f>(Nq!D343-1)*(1/TAN(B343))</f>
        <v>39.653895639210646</v>
      </c>
    </row>
    <row r="344" spans="1:5">
      <c r="A344" s="8">
        <f t="shared" si="17"/>
        <v>33.400000000000205</v>
      </c>
      <c r="B344" s="8">
        <f t="shared" si="15"/>
        <v>0.58293997016610954</v>
      </c>
      <c r="C344" s="8">
        <f t="shared" si="16"/>
        <v>16.526113196261662</v>
      </c>
      <c r="D344" s="8">
        <f>(Nq!D344-1)*(1/TAN(B344))</f>
        <v>40.000206845434185</v>
      </c>
      <c r="E344" s="8">
        <f>(Nq!D344-1)*(1/TAN(B344))</f>
        <v>40.000206845434185</v>
      </c>
    </row>
    <row r="345" spans="1:5">
      <c r="A345" s="8">
        <f t="shared" si="17"/>
        <v>33.500000000000206</v>
      </c>
      <c r="B345" s="8">
        <f t="shared" si="15"/>
        <v>0.58468529941810399</v>
      </c>
      <c r="C345" s="8">
        <f t="shared" si="16"/>
        <v>16.614542539977197</v>
      </c>
      <c r="D345" s="8">
        <f>(Nq!D345-1)*(1/TAN(B345))</f>
        <v>40.350501132323799</v>
      </c>
      <c r="E345" s="8">
        <f>(Nq!D345-1)*(1/TAN(B345))</f>
        <v>40.350501132323799</v>
      </c>
    </row>
    <row r="346" spans="1:5">
      <c r="A346" s="8">
        <f t="shared" si="17"/>
        <v>33.600000000000207</v>
      </c>
      <c r="B346" s="8">
        <f t="shared" si="15"/>
        <v>0.58643062867009832</v>
      </c>
      <c r="C346" s="8">
        <f t="shared" si="16"/>
        <v>16.703599005577381</v>
      </c>
      <c r="D346" s="8">
        <f>(Nq!D346-1)*(1/TAN(B346))</f>
        <v>40.704834898130663</v>
      </c>
      <c r="E346" s="8">
        <f>(Nq!D346-1)*(1/TAN(B346))</f>
        <v>40.704834898130663</v>
      </c>
    </row>
    <row r="347" spans="1:5">
      <c r="A347" s="8">
        <f t="shared" si="17"/>
        <v>33.700000000000209</v>
      </c>
      <c r="B347" s="8">
        <f t="shared" si="15"/>
        <v>0.58817595792209265</v>
      </c>
      <c r="C347" s="8">
        <f t="shared" si="16"/>
        <v>16.793288173695888</v>
      </c>
      <c r="D347" s="8">
        <f>(Nq!D347-1)*(1/TAN(B347))</f>
        <v>41.063265484545134</v>
      </c>
      <c r="E347" s="8">
        <f>(Nq!D347-1)*(1/TAN(B347))</f>
        <v>41.063265484545134</v>
      </c>
    </row>
    <row r="348" spans="1:5">
      <c r="A348" s="8">
        <f t="shared" si="17"/>
        <v>33.80000000000021</v>
      </c>
      <c r="B348" s="8">
        <f t="shared" si="15"/>
        <v>0.58992128717408698</v>
      </c>
      <c r="C348" s="8">
        <f t="shared" si="16"/>
        <v>16.883615684648866</v>
      </c>
      <c r="D348" s="8">
        <f>(Nq!D348-1)*(1/TAN(B348))</f>
        <v>41.425851194846871</v>
      </c>
      <c r="E348" s="8">
        <f>(Nq!D348-1)*(1/TAN(B348))</f>
        <v>41.425851194846871</v>
      </c>
    </row>
    <row r="349" spans="1:5">
      <c r="A349" s="8">
        <f t="shared" si="17"/>
        <v>33.900000000000212</v>
      </c>
      <c r="B349" s="8">
        <f t="shared" si="15"/>
        <v>0.59166661642608132</v>
      </c>
      <c r="C349" s="8">
        <f t="shared" si="16"/>
        <v>16.974587239180821</v>
      </c>
      <c r="D349" s="8">
        <f>(Nq!D349-1)*(1/TAN(B349))</f>
        <v>41.792651312447965</v>
      </c>
      <c r="E349" s="8">
        <f>(Nq!D349-1)*(1/TAN(B349))</f>
        <v>41.792651312447965</v>
      </c>
    </row>
    <row r="350" spans="1:5">
      <c r="A350" s="8">
        <f t="shared" si="17"/>
        <v>34.000000000000213</v>
      </c>
      <c r="B350" s="8">
        <f t="shared" si="15"/>
        <v>0.59341194567807576</v>
      </c>
      <c r="C350" s="8">
        <f t="shared" si="16"/>
        <v>17.066208599221532</v>
      </c>
      <c r="D350" s="8">
        <f>(Nq!D350-1)*(1/TAN(B350))</f>
        <v>42.163726119840696</v>
      </c>
      <c r="E350" s="8">
        <f>(Nq!D350-1)*(1/TAN(B350))</f>
        <v>42.163726119840696</v>
      </c>
    </row>
    <row r="351" spans="1:5">
      <c r="A351" s="8">
        <f t="shared" si="17"/>
        <v>34.100000000000215</v>
      </c>
      <c r="B351" s="8">
        <f t="shared" si="15"/>
        <v>0.59515727493007009</v>
      </c>
      <c r="C351" s="8">
        <f t="shared" si="16"/>
        <v>17.158485588653402</v>
      </c>
      <c r="D351" s="8">
        <f>(Nq!D351-1)*(1/TAN(B351))</f>
        <v>42.539136917957237</v>
      </c>
      <c r="E351" s="8">
        <f>(Nq!D351-1)*(1/TAN(B351))</f>
        <v>42.539136917957237</v>
      </c>
    </row>
    <row r="352" spans="1:5">
      <c r="A352" s="8">
        <f t="shared" si="17"/>
        <v>34.200000000000216</v>
      </c>
      <c r="B352" s="8">
        <f t="shared" si="15"/>
        <v>0.59690260418206442</v>
      </c>
      <c r="C352" s="8">
        <f t="shared" si="16"/>
        <v>17.251424094090222</v>
      </c>
      <c r="D352" s="8">
        <f>(Nq!D352-1)*(1/TAN(B352))</f>
        <v>42.918946045953582</v>
      </c>
      <c r="E352" s="8">
        <f>(Nq!D352-1)*(1/TAN(B352))</f>
        <v>42.918946045953582</v>
      </c>
    </row>
    <row r="353" spans="1:5">
      <c r="A353" s="8">
        <f t="shared" si="17"/>
        <v>34.300000000000217</v>
      </c>
      <c r="B353" s="8">
        <f t="shared" si="15"/>
        <v>0.59864793343405875</v>
      </c>
      <c r="C353" s="8">
        <f t="shared" si="16"/>
        <v>17.345030065666812</v>
      </c>
      <c r="D353" s="8">
        <f>(Nq!D353-1)*(1/TAN(B353))</f>
        <v>43.303216901426325</v>
      </c>
      <c r="E353" s="8">
        <f>(Nq!D353-1)*(1/TAN(B353))</f>
        <v>43.303216901426325</v>
      </c>
    </row>
    <row r="354" spans="1:5">
      <c r="A354" s="8">
        <f t="shared" si="17"/>
        <v>34.400000000000219</v>
      </c>
      <c r="B354" s="8">
        <f t="shared" si="15"/>
        <v>0.60039326268605309</v>
      </c>
      <c r="C354" s="8">
        <f t="shared" si="16"/>
        <v>17.439309517840311</v>
      </c>
      <c r="D354" s="8">
        <f>(Nq!D354-1)*(1/TAN(B354))</f>
        <v>43.692013961073805</v>
      </c>
      <c r="E354" s="8">
        <f>(Nq!D354-1)*(1/TAN(B354))</f>
        <v>43.692013961073805</v>
      </c>
    </row>
    <row r="355" spans="1:5">
      <c r="A355" s="8">
        <f t="shared" si="17"/>
        <v>34.50000000000022</v>
      </c>
      <c r="B355" s="8">
        <f t="shared" si="15"/>
        <v>0.60213859193804753</v>
      </c>
      <c r="C355" s="8">
        <f t="shared" si="16"/>
        <v>17.534268530202844</v>
      </c>
      <c r="D355" s="8">
        <f>(Nq!D355-1)*(1/TAN(B355))</f>
        <v>44.085402801812016</v>
      </c>
      <c r="E355" s="8">
        <f>(Nq!D355-1)*(1/TAN(B355))</f>
        <v>44.085402801812016</v>
      </c>
    </row>
    <row r="356" spans="1:5">
      <c r="A356" s="8">
        <f t="shared" si="17"/>
        <v>34.600000000000222</v>
      </c>
      <c r="B356" s="8">
        <f t="shared" si="15"/>
        <v>0.60388392119004186</v>
      </c>
      <c r="C356" s="8">
        <f t="shared" si="16"/>
        <v>17.629913248305961</v>
      </c>
      <c r="D356" s="8">
        <f>(Nq!D356-1)*(1/TAN(B356))</f>
        <v>44.48345012235643</v>
      </c>
      <c r="E356" s="8">
        <f>(Nq!D356-1)*(1/TAN(B356))</f>
        <v>44.48345012235643</v>
      </c>
    </row>
    <row r="357" spans="1:5">
      <c r="A357" s="8">
        <f t="shared" si="17"/>
        <v>34.700000000000223</v>
      </c>
      <c r="B357" s="8">
        <f t="shared" si="15"/>
        <v>0.60562925044203619</v>
      </c>
      <c r="C357" s="8">
        <f t="shared" si="16"/>
        <v>17.726249884497268</v>
      </c>
      <c r="D357" s="8">
        <f>(Nq!D357-1)*(1/TAN(B357))</f>
        <v>44.886223765281876</v>
      </c>
      <c r="E357" s="8">
        <f>(Nq!D357-1)*(1/TAN(B357))</f>
        <v>44.886223765281876</v>
      </c>
    </row>
    <row r="358" spans="1:5">
      <c r="A358" s="8">
        <f t="shared" si="17"/>
        <v>34.800000000000225</v>
      </c>
      <c r="B358" s="8">
        <f t="shared" si="15"/>
        <v>0.60737457969403053</v>
      </c>
      <c r="C358" s="8">
        <f t="shared" si="16"/>
        <v>17.82328471876879</v>
      </c>
      <c r="D358" s="8">
        <f>(Nq!D358-1)*(1/TAN(B358))</f>
        <v>45.293792739570783</v>
      </c>
      <c r="E358" s="8">
        <f>(Nq!D358-1)*(1/TAN(B358))</f>
        <v>45.293792739570783</v>
      </c>
    </row>
    <row r="359" spans="1:5">
      <c r="A359" s="8">
        <f t="shared" si="17"/>
        <v>34.900000000000226</v>
      </c>
      <c r="B359" s="8">
        <f t="shared" si="15"/>
        <v>0.60911990894602497</v>
      </c>
      <c r="C359" s="8">
        <f t="shared" si="16"/>
        <v>17.921024099618094</v>
      </c>
      <c r="D359" s="8">
        <f>(Nq!D359-1)*(1/TAN(B359))</f>
        <v>45.706227243663477</v>
      </c>
      <c r="E359" s="8">
        <f>(Nq!D359-1)*(1/TAN(B359))</f>
        <v>45.706227243663477</v>
      </c>
    </row>
    <row r="360" spans="1:5">
      <c r="A360" s="8">
        <f t="shared" si="17"/>
        <v>35.000000000000227</v>
      </c>
      <c r="B360" s="8">
        <f t="shared" si="15"/>
        <v>0.6108652381980193</v>
      </c>
      <c r="C360" s="8">
        <f t="shared" si="16"/>
        <v>18.019474444921663</v>
      </c>
      <c r="D360" s="8">
        <f>(Nq!D360-1)*(1/TAN(B360))</f>
        <v>46.123598689021584</v>
      </c>
      <c r="E360" s="8">
        <f>(Nq!D360-1)*(1/TAN(B360))</f>
        <v>46.123598689021584</v>
      </c>
    </row>
    <row r="361" spans="1:5">
      <c r="A361" s="8">
        <f t="shared" si="17"/>
        <v>35.100000000000229</v>
      </c>
      <c r="B361" s="8">
        <f t="shared" si="15"/>
        <v>0.61261056745001363</v>
      </c>
      <c r="C361" s="8">
        <f t="shared" si="16"/>
        <v>18.118642242821196</v>
      </c>
      <c r="D361" s="8">
        <f>(Nq!D361-1)*(1/TAN(B361))</f>
        <v>46.545979724218256</v>
      </c>
      <c r="E361" s="8">
        <f>(Nq!D361-1)*(1/TAN(B361))</f>
        <v>46.545979724218256</v>
      </c>
    </row>
    <row r="362" spans="1:5">
      <c r="A362" s="8">
        <f t="shared" si="17"/>
        <v>35.20000000000023</v>
      </c>
      <c r="B362" s="8">
        <f t="shared" si="15"/>
        <v>0.61435589670200796</v>
      </c>
      <c r="C362" s="8">
        <f t="shared" si="16"/>
        <v>18.21853405262264</v>
      </c>
      <c r="D362" s="8">
        <f>(Nq!D362-1)*(1/TAN(B362))</f>
        <v>46.973444259567387</v>
      </c>
      <c r="E362" s="8">
        <f>(Nq!D362-1)*(1/TAN(B362))</f>
        <v>46.973444259567387</v>
      </c>
    </row>
    <row r="363" spans="1:5">
      <c r="A363" s="8">
        <f t="shared" si="17"/>
        <v>35.300000000000232</v>
      </c>
      <c r="B363" s="8">
        <f t="shared" si="15"/>
        <v>0.61610122595400241</v>
      </c>
      <c r="C363" s="8">
        <f t="shared" si="16"/>
        <v>18.319156505708825</v>
      </c>
      <c r="D363" s="8">
        <f>(Nq!D363-1)*(1/TAN(B363))</f>
        <v>47.406067492306484</v>
      </c>
      <c r="E363" s="8">
        <f>(Nq!D363-1)*(1/TAN(B363))</f>
        <v>47.406067492306484</v>
      </c>
    </row>
    <row r="364" spans="1:5">
      <c r="A364" s="8">
        <f t="shared" si="17"/>
        <v>35.400000000000233</v>
      </c>
      <c r="B364" s="8">
        <f t="shared" si="15"/>
        <v>0.61784655520599674</v>
      </c>
      <c r="C364" s="8">
        <f t="shared" si="16"/>
        <v>18.420516306464901</v>
      </c>
      <c r="D364" s="8">
        <f>(Nq!D364-1)*(1/TAN(B364))</f>
        <v>47.843925932345115</v>
      </c>
      <c r="E364" s="8">
        <f>(Nq!D364-1)*(1/TAN(B364))</f>
        <v>47.843925932345115</v>
      </c>
    </row>
    <row r="365" spans="1:5">
      <c r="A365" s="8">
        <f t="shared" si="17"/>
        <v>35.500000000000234</v>
      </c>
      <c r="B365" s="8">
        <f t="shared" si="15"/>
        <v>0.61959188445799107</v>
      </c>
      <c r="C365" s="8">
        <f t="shared" si="16"/>
        <v>18.522620233218017</v>
      </c>
      <c r="D365" s="8">
        <f>(Nq!D365-1)*(1/TAN(B365))</f>
        <v>48.28709742859558</v>
      </c>
      <c r="E365" s="8">
        <f>(Nq!D365-1)*(1/TAN(B365))</f>
        <v>48.28709742859558</v>
      </c>
    </row>
    <row r="366" spans="1:5">
      <c r="A366" s="8">
        <f t="shared" si="17"/>
        <v>35.600000000000236</v>
      </c>
      <c r="B366" s="8">
        <f t="shared" si="15"/>
        <v>0.6213372137099854</v>
      </c>
      <c r="C366" s="8">
        <f t="shared" si="16"/>
        <v>18.625475139190325</v>
      </c>
      <c r="D366" s="8">
        <f>(Nq!D366-1)*(1/TAN(B366))</f>
        <v>48.735661195897848</v>
      </c>
      <c r="E366" s="8">
        <f>(Nq!D366-1)*(1/TAN(B366))</f>
        <v>48.735661195897848</v>
      </c>
    </row>
    <row r="367" spans="1:5">
      <c r="A367" s="8">
        <f t="shared" si="17"/>
        <v>35.700000000000237</v>
      </c>
      <c r="B367" s="8">
        <f t="shared" si="15"/>
        <v>0.62308254296197974</v>
      </c>
      <c r="C367" s="8">
        <f t="shared" si="16"/>
        <v>18.729087953466333</v>
      </c>
      <c r="D367" s="8">
        <f>(Nq!D367-1)*(1/TAN(B367))</f>
        <v>49.189697842555532</v>
      </c>
      <c r="E367" s="8">
        <f>(Nq!D367-1)*(1/TAN(B367))</f>
        <v>49.189697842555532</v>
      </c>
    </row>
    <row r="368" spans="1:5">
      <c r="A368" s="8">
        <f t="shared" si="17"/>
        <v>35.800000000000239</v>
      </c>
      <c r="B368" s="8">
        <f t="shared" si="15"/>
        <v>0.62482787221397418</v>
      </c>
      <c r="C368" s="8">
        <f t="shared" si="16"/>
        <v>18.833465681974541</v>
      </c>
      <c r="D368" s="8">
        <f>(Nq!D368-1)*(1/TAN(B368))</f>
        <v>49.649289398497523</v>
      </c>
      <c r="E368" s="8">
        <f>(Nq!D368-1)*(1/TAN(B368))</f>
        <v>49.649289398497523</v>
      </c>
    </row>
    <row r="369" spans="1:5">
      <c r="A369" s="8">
        <f t="shared" si="17"/>
        <v>35.90000000000024</v>
      </c>
      <c r="B369" s="8">
        <f t="shared" si="15"/>
        <v>0.62657320146596851</v>
      </c>
      <c r="C369" s="8">
        <f t="shared" si="16"/>
        <v>18.9386154084834</v>
      </c>
      <c r="D369" s="8">
        <f>(Nq!D369-1)*(1/TAN(B369))</f>
        <v>50.114519344080939</v>
      </c>
      <c r="E369" s="8">
        <f>(Nq!D369-1)*(1/TAN(B369))</f>
        <v>50.114519344080939</v>
      </c>
    </row>
    <row r="370" spans="1:5">
      <c r="A370" s="8">
        <f t="shared" si="17"/>
        <v>36.000000000000242</v>
      </c>
      <c r="B370" s="8">
        <f t="shared" si="15"/>
        <v>0.62831853071796284</v>
      </c>
      <c r="C370" s="8">
        <f t="shared" si="16"/>
        <v>19.044544295612464</v>
      </c>
      <c r="D370" s="8">
        <f>(Nq!D370-1)*(1/TAN(B370))</f>
        <v>50.585472639552655</v>
      </c>
      <c r="E370" s="8">
        <f>(Nq!D370-1)*(1/TAN(B370))</f>
        <v>50.585472639552655</v>
      </c>
    </row>
    <row r="371" spans="1:5">
      <c r="A371" s="8">
        <f t="shared" si="17"/>
        <v>36.100000000000243</v>
      </c>
      <c r="B371" s="8">
        <f t="shared" si="15"/>
        <v>0.63006385996995717</v>
      </c>
      <c r="C371" s="8">
        <f t="shared" si="16"/>
        <v>19.151259585858075</v>
      </c>
      <c r="D371" s="8">
        <f>(Nq!D371-1)*(1/TAN(B371))</f>
        <v>51.06223575518419</v>
      </c>
      <c r="E371" s="8">
        <f>(Nq!D371-1)*(1/TAN(B371))</f>
        <v>51.06223575518419</v>
      </c>
    </row>
    <row r="372" spans="1:5">
      <c r="A372" s="8">
        <f t="shared" si="17"/>
        <v>36.200000000000244</v>
      </c>
      <c r="B372" s="8">
        <f t="shared" si="15"/>
        <v>0.63180918922195162</v>
      </c>
      <c r="C372" s="8">
        <f t="shared" si="16"/>
        <v>19.258768602634827</v>
      </c>
      <c r="D372" s="8">
        <f>(Nq!D372-1)*(1/TAN(B372))</f>
        <v>51.544896702099678</v>
      </c>
      <c r="E372" s="8">
        <f>(Nq!D372-1)*(1/TAN(B372))</f>
        <v>51.544896702099678</v>
      </c>
    </row>
    <row r="373" spans="1:5">
      <c r="A373" s="8">
        <f t="shared" si="17"/>
        <v>36.300000000000246</v>
      </c>
      <c r="B373" s="8">
        <f t="shared" si="15"/>
        <v>0.63355451847394595</v>
      </c>
      <c r="C373" s="8">
        <f t="shared" si="16"/>
        <v>19.367078751332183</v>
      </c>
      <c r="D373" s="8">
        <f>(Nq!D373-1)*(1/TAN(B373))</f>
        <v>52.033545063812035</v>
      </c>
      <c r="E373" s="8">
        <f>(Nq!D373-1)*(1/TAN(B373))</f>
        <v>52.033545063812035</v>
      </c>
    </row>
    <row r="374" spans="1:5">
      <c r="A374" s="8">
        <f t="shared" si="17"/>
        <v>36.400000000000247</v>
      </c>
      <c r="B374" s="8">
        <f t="shared" si="15"/>
        <v>0.63529984772594028</v>
      </c>
      <c r="C374" s="8">
        <f t="shared" si="16"/>
        <v>19.476197520387114</v>
      </c>
      <c r="D374" s="8">
        <f>(Nq!D374-1)*(1/TAN(B374))</f>
        <v>52.528272028487159</v>
      </c>
      <c r="E374" s="8">
        <f>(Nq!D374-1)*(1/TAN(B374))</f>
        <v>52.528272028487159</v>
      </c>
    </row>
    <row r="375" spans="1:5">
      <c r="A375" s="8">
        <f t="shared" si="17"/>
        <v>36.500000000000249</v>
      </c>
      <c r="B375" s="8">
        <f t="shared" si="15"/>
        <v>0.63704517697793461</v>
      </c>
      <c r="C375" s="8">
        <f t="shared" si="16"/>
        <v>19.586132482372648</v>
      </c>
      <c r="D375" s="8">
        <f>(Nq!D375-1)*(1/TAN(B375))</f>
        <v>53.029170421954078</v>
      </c>
      <c r="E375" s="8">
        <f>(Nq!D375-1)*(1/TAN(B375))</f>
        <v>53.029170421954078</v>
      </c>
    </row>
    <row r="376" spans="1:5">
      <c r="A376" s="8">
        <f t="shared" si="17"/>
        <v>36.60000000000025</v>
      </c>
      <c r="B376" s="8">
        <f t="shared" si="15"/>
        <v>0.63879050622992906</v>
      </c>
      <c r="C376" s="8">
        <f t="shared" si="16"/>
        <v>19.696891295103008</v>
      </c>
      <c r="D376" s="8">
        <f>(Nq!D376-1)*(1/TAN(B376))</f>
        <v>53.5363347414808</v>
      </c>
      <c r="E376" s="8">
        <f>(Nq!D376-1)*(1/TAN(B376))</f>
        <v>53.5363347414808</v>
      </c>
    </row>
    <row r="377" spans="1:5">
      <c r="A377" s="8">
        <f t="shared" si="17"/>
        <v>36.700000000000252</v>
      </c>
      <c r="B377" s="8">
        <f t="shared" si="15"/>
        <v>0.64053583548192339</v>
      </c>
      <c r="C377" s="8">
        <f t="shared" si="16"/>
        <v>19.808481702755014</v>
      </c>
      <c r="D377" s="8">
        <f>(Nq!D377-1)*(1/TAN(B377))</f>
        <v>54.049861190334227</v>
      </c>
      <c r="E377" s="8">
        <f>(Nq!D377-1)*(1/TAN(B377))</f>
        <v>54.049861190334227</v>
      </c>
    </row>
    <row r="378" spans="1:5">
      <c r="A378" s="8">
        <f t="shared" si="17"/>
        <v>36.800000000000253</v>
      </c>
      <c r="B378" s="8">
        <f t="shared" si="15"/>
        <v>0.64228116473391772</v>
      </c>
      <c r="C378" s="8">
        <f t="shared" si="16"/>
        <v>19.920911537006731</v>
      </c>
      <c r="D378" s="8">
        <f>(Nq!D378-1)*(1/TAN(B378))</f>
        <v>54.569847713146657</v>
      </c>
      <c r="E378" s="8">
        <f>(Nq!D378-1)*(1/TAN(B378))</f>
        <v>54.569847713146657</v>
      </c>
    </row>
    <row r="379" spans="1:5">
      <c r="A379" s="8">
        <f t="shared" si="17"/>
        <v>36.900000000000254</v>
      </c>
      <c r="B379" s="8">
        <f t="shared" si="15"/>
        <v>0.64402649398591205</v>
      </c>
      <c r="C379" s="8">
        <f t="shared" si="16"/>
        <v>20.034188718193086</v>
      </c>
      <c r="D379" s="8">
        <f>(Nq!D379-1)*(1/TAN(B379))</f>
        <v>55.096394032107462</v>
      </c>
      <c r="E379" s="8">
        <f>(Nq!D379-1)*(1/TAN(B379))</f>
        <v>55.096394032107462</v>
      </c>
    </row>
    <row r="380" spans="1:5">
      <c r="A380" s="8">
        <f t="shared" si="17"/>
        <v>37.000000000000256</v>
      </c>
      <c r="B380" s="8">
        <f t="shared" si="15"/>
        <v>0.64577182323790638</v>
      </c>
      <c r="C380" s="8">
        <f t="shared" si="16"/>
        <v>20.148321256479012</v>
      </c>
      <c r="D380" s="8">
        <f>(Nq!D380-1)*(1/TAN(B380))</f>
        <v>55.629601684002552</v>
      </c>
      <c r="E380" s="8">
        <f>(Nq!D380-1)*(1/TAN(B380))</f>
        <v>55.629601684002552</v>
      </c>
    </row>
    <row r="381" spans="1:5">
      <c r="A381" s="8">
        <f t="shared" si="17"/>
        <v>37.100000000000257</v>
      </c>
      <c r="B381" s="8">
        <f t="shared" si="15"/>
        <v>0.64751715248990072</v>
      </c>
      <c r="C381" s="8">
        <f t="shared" si="16"/>
        <v>20.26331725305041</v>
      </c>
      <c r="D381" s="8">
        <f>(Nq!D381-1)*(1/TAN(B381))</f>
        <v>56.169574058123757</v>
      </c>
      <c r="E381" s="8">
        <f>(Nq!D381-1)*(1/TAN(B381))</f>
        <v>56.169574058123757</v>
      </c>
    </row>
    <row r="382" spans="1:5">
      <c r="A382" s="8">
        <f t="shared" si="17"/>
        <v>37.200000000000259</v>
      </c>
      <c r="B382" s="8">
        <f t="shared" si="15"/>
        <v>0.64926248174189516</v>
      </c>
      <c r="C382" s="8">
        <f t="shared" si="16"/>
        <v>20.37918490132304</v>
      </c>
      <c r="D382" s="8">
        <f>(Nq!D382-1)*(1/TAN(B382))</f>
        <v>56.716416435070052</v>
      </c>
      <c r="E382" s="8">
        <f>(Nq!D382-1)*(1/TAN(B382))</f>
        <v>56.716416435070052</v>
      </c>
    </row>
    <row r="383" spans="1:5">
      <c r="A383" s="8">
        <f t="shared" si="17"/>
        <v>37.30000000000026</v>
      </c>
      <c r="B383" s="8">
        <f t="shared" si="15"/>
        <v>0.65100781099388949</v>
      </c>
      <c r="C383" s="8">
        <f t="shared" si="16"/>
        <v>20.495932488170158</v>
      </c>
      <c r="D383" s="8">
        <f>(Nq!D383-1)*(1/TAN(B383))</f>
        <v>57.270236026465156</v>
      </c>
      <c r="E383" s="8">
        <f>(Nq!D383-1)*(1/TAN(B383))</f>
        <v>57.270236026465156</v>
      </c>
    </row>
    <row r="384" spans="1:5">
      <c r="A384" s="8">
        <f t="shared" si="17"/>
        <v>37.400000000000261</v>
      </c>
      <c r="B384" s="8">
        <f t="shared" si="15"/>
        <v>0.65275314024588382</v>
      </c>
      <c r="C384" s="8">
        <f t="shared" si="16"/>
        <v>20.613568395168311</v>
      </c>
      <c r="D384" s="8">
        <f>(Nq!D384-1)*(1/TAN(B384))</f>
        <v>57.831142015613743</v>
      </c>
      <c r="E384" s="8">
        <f>(Nq!D384-1)*(1/TAN(B384))</f>
        <v>57.831142015613743</v>
      </c>
    </row>
    <row r="385" spans="1:5">
      <c r="A385" s="8">
        <f t="shared" si="17"/>
        <v>37.500000000000263</v>
      </c>
      <c r="B385" s="8">
        <f t="shared" si="15"/>
        <v>0.65449846949787815</v>
      </c>
      <c r="C385" s="8">
        <f t="shared" si="16"/>
        <v>20.732101099862717</v>
      </c>
      <c r="D385" s="8">
        <f>(Nq!D385-1)*(1/TAN(B385))</f>
        <v>58.399245599123191</v>
      </c>
      <c r="E385" s="8">
        <f>(Nq!D385-1)*(1/TAN(B385))</f>
        <v>58.399245599123191</v>
      </c>
    </row>
    <row r="386" spans="1:5">
      <c r="A386" s="8">
        <f t="shared" si="17"/>
        <v>37.600000000000264</v>
      </c>
      <c r="B386" s="8">
        <f t="shared" si="15"/>
        <v>0.65624379874987249</v>
      </c>
      <c r="C386" s="8">
        <f t="shared" si="16"/>
        <v>20.851539177051599</v>
      </c>
      <c r="D386" s="8">
        <f>(Nq!D386-1)*(1/TAN(B386))</f>
        <v>58.974660029514219</v>
      </c>
      <c r="E386" s="8">
        <f>(Nq!D386-1)*(1/TAN(B386))</f>
        <v>58.974660029514219</v>
      </c>
    </row>
    <row r="387" spans="1:5">
      <c r="A387" s="8">
        <f t="shared" si="17"/>
        <v>37.700000000000266</v>
      </c>
      <c r="B387" s="8">
        <f t="shared" si="15"/>
        <v>0.65798912800186693</v>
      </c>
      <c r="C387" s="8">
        <f t="shared" si="16"/>
        <v>20.971891300090412</v>
      </c>
      <c r="D387" s="8">
        <f>(Nq!D387-1)*(1/TAN(B387))</f>
        <v>59.557500658847765</v>
      </c>
      <c r="E387" s="8">
        <f>(Nq!D387-1)*(1/TAN(B387))</f>
        <v>59.557500658847765</v>
      </c>
    </row>
    <row r="388" spans="1:5">
      <c r="A388" s="8">
        <f t="shared" si="17"/>
        <v>37.800000000000267</v>
      </c>
      <c r="B388" s="8">
        <f t="shared" si="15"/>
        <v>0.65973445725386126</v>
      </c>
      <c r="C388" s="8">
        <f t="shared" si="16"/>
        <v>21.093166242215936</v>
      </c>
      <c r="D388" s="8">
        <f>(Nq!D388-1)*(1/TAN(B388))</f>
        <v>60.147884983394434</v>
      </c>
      <c r="E388" s="8">
        <f>(Nq!D388-1)*(1/TAN(B388))</f>
        <v>60.147884983394434</v>
      </c>
    </row>
    <row r="389" spans="1:5">
      <c r="A389" s="8">
        <f t="shared" si="17"/>
        <v>37.900000000000269</v>
      </c>
      <c r="B389" s="8">
        <f t="shared" si="15"/>
        <v>0.66147978650585559</v>
      </c>
      <c r="C389" s="8">
        <f t="shared" si="16"/>
        <v>21.215372877890914</v>
      </c>
      <c r="D389" s="8">
        <f>(Nq!D389-1)*(1/TAN(B389))</f>
        <v>60.74593268937484</v>
      </c>
      <c r="E389" s="8">
        <f>(Nq!D389-1)*(1/TAN(B389))</f>
        <v>60.74593268937484</v>
      </c>
    </row>
    <row r="390" spans="1:5">
      <c r="A390" s="8">
        <f t="shared" si="17"/>
        <v>38.00000000000027</v>
      </c>
      <c r="B390" s="8">
        <f t="shared" si="15"/>
        <v>0.66322511575784993</v>
      </c>
      <c r="C390" s="8">
        <f t="shared" si="16"/>
        <v>21.338520184169369</v>
      </c>
      <c r="D390" s="8">
        <f>(Nq!D390-1)*(1/TAN(B390))</f>
        <v>61.351765699798833</v>
      </c>
      <c r="E390" s="8">
        <f>(Nq!D390-1)*(1/TAN(B390))</f>
        <v>61.351765699798833</v>
      </c>
    </row>
    <row r="391" spans="1:5">
      <c r="A391" s="8">
        <f t="shared" si="17"/>
        <v>38.100000000000271</v>
      </c>
      <c r="B391" s="8">
        <f t="shared" si="15"/>
        <v>0.66497044500984426</v>
      </c>
      <c r="C391" s="8">
        <f t="shared" si="16"/>
        <v>21.462617242082811</v>
      </c>
      <c r="D391" s="8">
        <f>(Nq!D391-1)*(1/TAN(B391))</f>
        <v>61.965508222432497</v>
      </c>
      <c r="E391" s="8">
        <f>(Nq!D391-1)*(1/TAN(B391))</f>
        <v>61.965508222432497</v>
      </c>
    </row>
    <row r="392" spans="1:5">
      <c r="A392" s="8">
        <f t="shared" si="17"/>
        <v>38.200000000000273</v>
      </c>
      <c r="B392" s="8">
        <f t="shared" si="15"/>
        <v>0.6667157742618387</v>
      </c>
      <c r="C392" s="8">
        <f t="shared" si="16"/>
        <v>21.587673238048218</v>
      </c>
      <c r="D392" s="8">
        <f>(Nq!D392-1)*(1/TAN(B392))</f>
        <v>62.587286798924474</v>
      </c>
      <c r="E392" s="8">
        <f>(Nq!D392-1)*(1/TAN(B392))</f>
        <v>62.587286798924474</v>
      </c>
    </row>
    <row r="393" spans="1:5">
      <c r="A393" s="8">
        <f t="shared" si="17"/>
        <v>38.300000000000274</v>
      </c>
      <c r="B393" s="8">
        <f t="shared" si="15"/>
        <v>0.66846110351383303</v>
      </c>
      <c r="C393" s="8">
        <f t="shared" si="16"/>
        <v>21.71369746529766</v>
      </c>
      <c r="D393" s="8">
        <f>(Nq!D393-1)*(1/TAN(B393))</f>
        <v>63.217230355121302</v>
      </c>
      <c r="E393" s="8">
        <f>(Nq!D393-1)*(1/TAN(B393))</f>
        <v>63.217230355121302</v>
      </c>
    </row>
    <row r="394" spans="1:5">
      <c r="A394" s="8">
        <f t="shared" si="17"/>
        <v>38.400000000000276</v>
      </c>
      <c r="B394" s="8">
        <f t="shared" si="15"/>
        <v>0.67020643276582736</v>
      </c>
      <c r="C394" s="8">
        <f t="shared" si="16"/>
        <v>21.840699325330071</v>
      </c>
      <c r="D394" s="8">
        <f>(Nq!D394-1)*(1/TAN(B394))</f>
        <v>63.855470252604519</v>
      </c>
      <c r="E394" s="8">
        <f>(Nq!D394-1)*(1/TAN(B394))</f>
        <v>63.855470252604519</v>
      </c>
    </row>
    <row r="395" spans="1:5">
      <c r="A395" s="8">
        <f t="shared" si="17"/>
        <v>38.500000000000277</v>
      </c>
      <c r="B395" s="8">
        <f t="shared" ref="B395:B410" si="18">(A395*PI())/180</f>
        <v>0.6719517620178217</v>
      </c>
      <c r="C395" s="8">
        <f t="shared" ref="C395:C410" si="19">2*(((TAN((PI()/4)+(B395/2)))^2)^(3/2) + ((TAN((PI()/4)+(B395/2)))^2)^(1/2))</f>
        <v>21.968688329385692</v>
      </c>
      <c r="D395" s="8">
        <f>(Nq!D395-1)*(1/TAN(B395))</f>
        <v>64.502140341481947</v>
      </c>
      <c r="E395" s="8">
        <f>(Nq!D395-1)*(1/TAN(B395))</f>
        <v>64.502140341481947</v>
      </c>
    </row>
    <row r="396" spans="1:5">
      <c r="A396" s="8">
        <f t="shared" ref="A396:A410" si="20">A395+0.1</f>
        <v>38.600000000000279</v>
      </c>
      <c r="B396" s="8">
        <f t="shared" si="18"/>
        <v>0.67369709126981603</v>
      </c>
      <c r="C396" s="8">
        <f t="shared" si="19"/>
        <v>22.097674099943635</v>
      </c>
      <c r="D396" s="8">
        <f>(Nq!D396-1)*(1/TAN(B396))</f>
        <v>65.157377014468139</v>
      </c>
      <c r="E396" s="8">
        <f>(Nq!D396-1)*(1/TAN(B396))</f>
        <v>65.157377014468139</v>
      </c>
    </row>
    <row r="397" spans="1:5">
      <c r="A397" s="8">
        <f t="shared" si="20"/>
        <v>38.70000000000028</v>
      </c>
      <c r="B397" s="8">
        <f t="shared" si="18"/>
        <v>0.67544242052181047</v>
      </c>
      <c r="C397" s="8">
        <f t="shared" si="19"/>
        <v>22.227666372242712</v>
      </c>
      <c r="D397" s="8">
        <f>(Nq!D397-1)*(1/TAN(B397))</f>
        <v>65.821319262287432</v>
      </c>
      <c r="E397" s="8">
        <f>(Nq!D397-1)*(1/TAN(B397))</f>
        <v>65.821319262287432</v>
      </c>
    </row>
    <row r="398" spans="1:5">
      <c r="A398" s="8">
        <f t="shared" si="20"/>
        <v>38.800000000000281</v>
      </c>
      <c r="B398" s="8">
        <f t="shared" si="18"/>
        <v>0.6771877497738048</v>
      </c>
      <c r="C398" s="8">
        <f t="shared" si="19"/>
        <v>22.358674995825879</v>
      </c>
      <c r="D398" s="8">
        <f>(Nq!D398-1)*(1/TAN(B398))</f>
        <v>66.494108730436125</v>
      </c>
      <c r="E398" s="8">
        <f>(Nq!D398-1)*(1/TAN(B398))</f>
        <v>66.494108730436125</v>
      </c>
    </row>
    <row r="399" spans="1:5">
      <c r="A399" s="8">
        <f t="shared" si="20"/>
        <v>38.900000000000283</v>
      </c>
      <c r="B399" s="8">
        <f t="shared" si="18"/>
        <v>0.67893307902579914</v>
      </c>
      <c r="C399" s="8">
        <f t="shared" si="19"/>
        <v>22.490709936109354</v>
      </c>
      <c r="D399" s="8">
        <f>(Nq!D399-1)*(1/TAN(B399))</f>
        <v>67.175889777341951</v>
      </c>
      <c r="E399" s="8">
        <f>(Nq!D399-1)*(1/TAN(B399))</f>
        <v>67.175889777341951</v>
      </c>
    </row>
    <row r="400" spans="1:5">
      <c r="A400" s="8">
        <f t="shared" si="20"/>
        <v>39.000000000000284</v>
      </c>
      <c r="B400" s="8">
        <f t="shared" si="18"/>
        <v>0.68067840827779347</v>
      </c>
      <c r="C400" s="8">
        <f t="shared" si="19"/>
        <v>22.623781275976103</v>
      </c>
      <c r="D400" s="8">
        <f>(Nq!D400-1)*(1/TAN(B400))</f>
        <v>67.866809533957181</v>
      </c>
      <c r="E400" s="8">
        <f>(Nq!D400-1)*(1/TAN(B400))</f>
        <v>67.866809533957181</v>
      </c>
    </row>
    <row r="401" spans="1:5">
      <c r="A401" s="8">
        <f t="shared" si="20"/>
        <v>39.100000000000286</v>
      </c>
      <c r="B401" s="8">
        <f t="shared" si="18"/>
        <v>0.6824237375297878</v>
      </c>
      <c r="C401" s="8">
        <f t="shared" si="19"/>
        <v>22.757899217394403</v>
      </c>
      <c r="D401" s="8">
        <f>(Nq!D401-1)*(1/TAN(B401))</f>
        <v>68.567017964825453</v>
      </c>
      <c r="E401" s="8">
        <f>(Nq!D401-1)*(1/TAN(B401))</f>
        <v>68.567017964825453</v>
      </c>
    </row>
    <row r="402" spans="1:5">
      <c r="A402" s="8">
        <f t="shared" si="20"/>
        <v>39.200000000000287</v>
      </c>
      <c r="B402" s="8">
        <f t="shared" si="18"/>
        <v>0.68416906678178213</v>
      </c>
      <c r="C402" s="8">
        <f t="shared" si="19"/>
        <v>22.893074083061968</v>
      </c>
      <c r="D402" s="8">
        <f>(Nq!D402-1)*(1/TAN(B402))</f>
        <v>69.276667930662938</v>
      </c>
      <c r="E402" s="8">
        <f>(Nq!D402-1)*(1/TAN(B402))</f>
        <v>69.276667930662938</v>
      </c>
    </row>
    <row r="403" spans="1:5">
      <c r="A403" s="8">
        <f t="shared" si="20"/>
        <v>39.300000000000288</v>
      </c>
      <c r="B403" s="8">
        <f t="shared" si="18"/>
        <v>0.68591439603377657</v>
      </c>
      <c r="C403" s="8">
        <f t="shared" si="19"/>
        <v>23.029316318076376</v>
      </c>
      <c r="D403" s="8">
        <f>(Nq!D403-1)*(1/TAN(B403))</f>
        <v>69.995915252496019</v>
      </c>
      <c r="E403" s="8">
        <f>(Nq!D403-1)*(1/TAN(B403))</f>
        <v>69.995915252496019</v>
      </c>
    </row>
    <row r="404" spans="1:5">
      <c r="A404" s="8">
        <f t="shared" si="20"/>
        <v>39.40000000000029</v>
      </c>
      <c r="B404" s="8">
        <f t="shared" si="18"/>
        <v>0.68765972528577091</v>
      </c>
      <c r="C404" s="8">
        <f t="shared" si="19"/>
        <v>23.166636491631344</v>
      </c>
      <c r="D404" s="8">
        <f>(Nq!D404-1)*(1/TAN(B404))</f>
        <v>70.724918777396169</v>
      </c>
      <c r="E404" s="8">
        <f>(Nq!D404-1)*(1/TAN(B404))</f>
        <v>70.724918777396169</v>
      </c>
    </row>
    <row r="405" spans="1:5">
      <c r="A405" s="8">
        <f t="shared" si="20"/>
        <v>39.500000000000291</v>
      </c>
      <c r="B405" s="8">
        <f t="shared" si="18"/>
        <v>0.68940505453776524</v>
      </c>
      <c r="C405" s="8">
        <f t="shared" si="19"/>
        <v>23.305045298740559</v>
      </c>
      <c r="D405" s="8">
        <f>(Nq!D405-1)*(1/TAN(B405))</f>
        <v>71.463840445859873</v>
      </c>
      <c r="E405" s="8">
        <f>(Nq!D405-1)*(1/TAN(B405))</f>
        <v>71.463840445859873</v>
      </c>
    </row>
    <row r="406" spans="1:5">
      <c r="A406" s="8">
        <f t="shared" si="20"/>
        <v>39.600000000000293</v>
      </c>
      <c r="B406" s="8">
        <f t="shared" si="18"/>
        <v>0.69115038378975957</v>
      </c>
      <c r="C406" s="8">
        <f t="shared" si="19"/>
        <v>23.444553561988545</v>
      </c>
      <c r="D406" s="8">
        <f>(Nq!D406-1)*(1/TAN(B406))</f>
        <v>72.212845360875576</v>
      </c>
      <c r="E406" s="8">
        <f>(Nq!D406-1)*(1/TAN(B406))</f>
        <v>72.212845360875576</v>
      </c>
    </row>
    <row r="407" spans="1:5">
      <c r="A407" s="8">
        <f t="shared" si="20"/>
        <v>39.700000000000294</v>
      </c>
      <c r="B407" s="8">
        <f t="shared" si="18"/>
        <v>0.6928957130417539</v>
      </c>
      <c r="C407" s="8">
        <f t="shared" si="19"/>
        <v>23.585172233309525</v>
      </c>
      <c r="D407" s="8">
        <f>(Nq!D407-1)*(1/TAN(B407))</f>
        <v>72.972101858727129</v>
      </c>
      <c r="E407" s="8">
        <f>(Nq!D407-1)*(1/TAN(B407))</f>
        <v>72.972101858727129</v>
      </c>
    </row>
    <row r="408" spans="1:5">
      <c r="A408" s="8">
        <f t="shared" si="20"/>
        <v>39.800000000000296</v>
      </c>
      <c r="B408" s="8">
        <f t="shared" si="18"/>
        <v>0.69464104229374835</v>
      </c>
      <c r="C408" s="8">
        <f t="shared" si="19"/>
        <v>23.726912395794749</v>
      </c>
      <c r="D408" s="8">
        <f>(Nq!D408-1)*(1/TAN(B408))</f>
        <v>73.741781581580923</v>
      </c>
      <c r="E408" s="8">
        <f>(Nq!D408-1)*(1/TAN(B408))</f>
        <v>73.741781581580923</v>
      </c>
    </row>
    <row r="409" spans="1:5">
      <c r="A409" s="8">
        <f t="shared" si="20"/>
        <v>39.900000000000297</v>
      </c>
      <c r="B409" s="8">
        <f t="shared" si="18"/>
        <v>0.69638637154574268</v>
      </c>
      <c r="C409" s="8">
        <f t="shared" si="19"/>
        <v>23.869785265528535</v>
      </c>
      <c r="D409" s="8">
        <f>(Nq!D409-1)*(1/TAN(B409))</f>
        <v>74.52205955190675</v>
      </c>
      <c r="E409" s="8">
        <f>(Nq!D409-1)*(1/TAN(B409))</f>
        <v>74.52205955190675</v>
      </c>
    </row>
    <row r="410" spans="1:5" ht="15.75" thickBot="1">
      <c r="A410" s="9">
        <f t="shared" si="20"/>
        <v>40.000000000000298</v>
      </c>
      <c r="B410" s="9">
        <f t="shared" si="18"/>
        <v>0.69813170079773701</v>
      </c>
      <c r="C410" s="9">
        <f t="shared" si="19"/>
        <v>24.013802193454183</v>
      </c>
      <c r="D410" s="9">
        <f>(Nq!D410-1)*(1/TAN(B410))</f>
        <v>75.31311424878497</v>
      </c>
      <c r="E410" s="9">
        <f>(Nq!D410-1)*(1/TAN(B410))</f>
        <v>75.31311424878497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2:E410"/>
  <sheetViews>
    <sheetView workbookViewId="0">
      <selection activeCell="A2" sqref="A2"/>
    </sheetView>
  </sheetViews>
  <sheetFormatPr baseColWidth="10" defaultRowHeight="15"/>
  <cols>
    <col min="3" max="3" width="12.7109375" bestFit="1" customWidth="1"/>
    <col min="4" max="4" width="14.7109375" customWidth="1"/>
  </cols>
  <sheetData>
    <row r="2" spans="1:5">
      <c r="A2" s="13" t="s">
        <v>0</v>
      </c>
      <c r="C2" s="18" t="s">
        <v>25</v>
      </c>
    </row>
    <row r="4" spans="1:5">
      <c r="A4" s="14" t="s">
        <v>2</v>
      </c>
    </row>
    <row r="6" spans="1:5">
      <c r="A6" s="15" t="s">
        <v>4</v>
      </c>
      <c r="C6" s="3" t="s">
        <v>11</v>
      </c>
    </row>
    <row r="8" spans="1:5" ht="15.75" thickBot="1"/>
    <row r="9" spans="1:5" ht="15.75" thickBot="1">
      <c r="A9" s="1" t="s">
        <v>5</v>
      </c>
      <c r="B9" s="2" t="s">
        <v>6</v>
      </c>
      <c r="C9" s="10" t="s">
        <v>0</v>
      </c>
      <c r="D9" s="11" t="s">
        <v>2</v>
      </c>
      <c r="E9" s="12" t="s">
        <v>7</v>
      </c>
    </row>
    <row r="10" spans="1:5">
      <c r="A10" s="7">
        <v>0</v>
      </c>
      <c r="B10" s="7">
        <f>(A10*PI())/180</f>
        <v>0</v>
      </c>
      <c r="C10" s="16">
        <f>(1/2)*(((TAN((PI()/4)+(B10/2)))^2)^(5/2) - ((TAN((PI()/4)+(B10/2)))^2)^(1/2))</f>
        <v>-2.2204460492503131E-16</v>
      </c>
      <c r="D10" s="7">
        <f>(1/8)*(((1+(TAN((PI()/4)+(B10/2))^2))/(1+9*(TAN(B10))^2))*((3*TAN(B10)*TAN((PI()/4)+(B10/2))-1)*EXP((3/2)*PI()*TAN(B10))+(3*TAN(B10)+TAN((PI()/4)+(B10/2)))+2*(TAN((PI()/4)+(B10/2))^2)*EXP((3/2)*PI()*TAN(B10))-2*TAN((PI()/4)+(B10/2))))</f>
        <v>-5.5511151231257821E-17</v>
      </c>
      <c r="E10" s="7">
        <f>(Nq!E10-1)*TAN(B10)</f>
        <v>0</v>
      </c>
    </row>
    <row r="11" spans="1:5">
      <c r="A11" s="8">
        <f>A10+0.1</f>
        <v>0.1</v>
      </c>
      <c r="B11" s="8">
        <f t="shared" ref="B11:B74" si="0">(A11*PI())/180</f>
        <v>1.7453292519943296E-3</v>
      </c>
      <c r="C11" s="17">
        <f>(1/2)*(((TAN((PI()/4)+(B11/2)))^2)^(5/2) - ((TAN((PI()/4)+(B11/2)))^2)^(1/2))</f>
        <v>3.5089923988131932E-3</v>
      </c>
      <c r="D11" s="8">
        <f t="shared" ref="D11:D74" si="1">(1/8)*(((1+(TAN((PI()/4)+(B11/2))^2))/(1+9*(TAN(B11))^2))*((3*TAN(B11)*TAN((PI()/4)+(B11/2))-1)*EXP((3/2)*PI()*TAN(B11))+(3*TAN(B11)+TAN((PI()/4)+(B11/2)))+2*(TAN((PI()/4)+(B11/2))^2)*EXP((3/2)*PI()*TAN(B11))-2*TAN((PI()/4)+(B11/2))))</f>
        <v>6.0322297309492066E-3</v>
      </c>
      <c r="E11" s="8">
        <f>(Nq!E11-1)*TAN(B11)</f>
        <v>1.5732700906735501E-5</v>
      </c>
    </row>
    <row r="12" spans="1:5">
      <c r="A12" s="8">
        <f t="shared" ref="A12:A75" si="2">A11+0.1</f>
        <v>0.2</v>
      </c>
      <c r="B12" s="8">
        <f t="shared" si="0"/>
        <v>3.4906585039886592E-3</v>
      </c>
      <c r="C12" s="17">
        <f t="shared" ref="C12:C75" si="3">(1/2)*(((TAN((PI()/4)+(B12/2)))^2)^(5/2) - ((TAN((PI()/4)+(B12/2)))^2)^(1/2))</f>
        <v>7.0548811064639061E-3</v>
      </c>
      <c r="D12" s="8">
        <f t="shared" si="1"/>
        <v>1.2163009058403153E-2</v>
      </c>
      <c r="E12" s="8">
        <f>(Nq!E12-1)*TAN(B12)</f>
        <v>6.3214787004818229E-5</v>
      </c>
    </row>
    <row r="13" spans="1:5">
      <c r="A13" s="8">
        <f t="shared" si="2"/>
        <v>0.30000000000000004</v>
      </c>
      <c r="B13" s="8">
        <f t="shared" si="0"/>
        <v>5.235987755982989E-3</v>
      </c>
      <c r="C13" s="17">
        <f t="shared" si="3"/>
        <v>1.0638011439313533E-2</v>
      </c>
      <c r="D13" s="8">
        <f t="shared" si="1"/>
        <v>1.8392943869444168E-2</v>
      </c>
      <c r="E13" s="8">
        <f>(Nq!E13-1)*TAN(B13)</f>
        <v>1.4287660575379178E-4</v>
      </c>
    </row>
    <row r="14" spans="1:5">
      <c r="A14" s="8">
        <f t="shared" si="2"/>
        <v>0.4</v>
      </c>
      <c r="B14" s="8">
        <f t="shared" si="0"/>
        <v>6.9813170079773184E-3</v>
      </c>
      <c r="C14" s="17">
        <f t="shared" si="3"/>
        <v>1.4258732126130269E-2</v>
      </c>
      <c r="D14" s="8">
        <f t="shared" si="1"/>
        <v>2.4722634097869782E-2</v>
      </c>
      <c r="E14" s="8">
        <f>(Nq!E14-1)*TAN(B14)</f>
        <v>2.5515439920939802E-4</v>
      </c>
    </row>
    <row r="15" spans="1:5">
      <c r="A15" s="8">
        <f t="shared" si="2"/>
        <v>0.5</v>
      </c>
      <c r="B15" s="8">
        <f t="shared" si="0"/>
        <v>8.7266462599716477E-3</v>
      </c>
      <c r="C15" s="17">
        <f t="shared" si="3"/>
        <v>1.7917395344627218E-2</v>
      </c>
      <c r="D15" s="8">
        <f t="shared" si="1"/>
        <v>3.1152673819278449E-2</v>
      </c>
      <c r="E15" s="8">
        <f>(Nq!E15-1)*TAN(B15)</f>
        <v>4.0049038595455709E-4</v>
      </c>
    </row>
    <row r="16" spans="1:5">
      <c r="A16" s="8">
        <f t="shared" si="2"/>
        <v>0.6</v>
      </c>
      <c r="B16" s="8">
        <f t="shared" si="0"/>
        <v>1.0471975511965976E-2</v>
      </c>
      <c r="C16" s="17">
        <f t="shared" si="3"/>
        <v>2.1614356758435149E-2</v>
      </c>
      <c r="D16" s="8">
        <f t="shared" si="1"/>
        <v>3.7683651357263426E-2</v>
      </c>
      <c r="E16" s="8">
        <f>(Nq!E16-1)*TAN(B16)</f>
        <v>5.793328442552999E-4</v>
      </c>
    </row>
    <row r="17" spans="1:5">
      <c r="A17" s="8">
        <f t="shared" si="2"/>
        <v>0.7</v>
      </c>
      <c r="B17" s="8">
        <f t="shared" si="0"/>
        <v>1.2217304763960306E-2</v>
      </c>
      <c r="C17" s="17">
        <f t="shared" si="3"/>
        <v>2.5349975554504356E-2</v>
      </c>
      <c r="D17" s="8">
        <f t="shared" si="1"/>
        <v>4.4316149400709076E-2</v>
      </c>
      <c r="E17" s="8">
        <f>(Nq!E17-1)*TAN(B17)</f>
        <v>7.9213619646124813E-4</v>
      </c>
    </row>
    <row r="18" spans="1:5">
      <c r="A18" s="8">
        <f t="shared" si="2"/>
        <v>0.79999999999999993</v>
      </c>
      <c r="B18" s="8">
        <f t="shared" si="0"/>
        <v>1.3962634015954637E-2</v>
      </c>
      <c r="C18" s="17">
        <f t="shared" si="3"/>
        <v>2.9124614480947719E-2</v>
      </c>
      <c r="D18" s="8">
        <f t="shared" si="1"/>
        <v>5.1050745132168687E-2</v>
      </c>
      <c r="E18" s="8">
        <f>(Nq!E18-1)*TAN(B18)</f>
        <v>1.0393610946706035E-3</v>
      </c>
    </row>
    <row r="19" spans="1:5">
      <c r="A19" s="8">
        <f t="shared" si="2"/>
        <v>0.89999999999999991</v>
      </c>
      <c r="B19" s="8">
        <f t="shared" si="0"/>
        <v>1.5707963267948963E-2</v>
      </c>
      <c r="C19" s="17">
        <f t="shared" si="3"/>
        <v>3.2938639885319976E-2</v>
      </c>
      <c r="D19" s="8">
        <f t="shared" si="1"/>
        <v>5.7888010367294407E-2</v>
      </c>
      <c r="E19" s="8">
        <f>(Nq!E19-1)*TAN(B19)</f>
        <v>1.321474507679891E-3</v>
      </c>
    </row>
    <row r="20" spans="1:5">
      <c r="A20" s="8">
        <f t="shared" si="2"/>
        <v>0.99999999999999989</v>
      </c>
      <c r="B20" s="8">
        <f t="shared" si="0"/>
        <v>1.7453292519943292E-2</v>
      </c>
      <c r="C20" s="17">
        <f t="shared" si="3"/>
        <v>3.6792421753353732E-2</v>
      </c>
      <c r="D20" s="8">
        <f t="shared" si="1"/>
        <v>6.4828511705276454E-2</v>
      </c>
      <c r="E20" s="8">
        <f>(Nq!E20-1)*TAN(B20)</f>
        <v>1.6389498092392262E-3</v>
      </c>
    </row>
    <row r="21" spans="1:5">
      <c r="A21" s="8">
        <f t="shared" si="2"/>
        <v>1.0999999999999999</v>
      </c>
      <c r="B21" s="8">
        <f t="shared" si="0"/>
        <v>1.9198621771937621E-2</v>
      </c>
      <c r="C21" s="17">
        <f t="shared" si="3"/>
        <v>4.0686333748143899E-2</v>
      </c>
      <c r="D21" s="8">
        <f t="shared" si="1"/>
        <v>7.1872810690230132E-2</v>
      </c>
      <c r="E21" s="8">
        <f>(Nq!E21-1)*TAN(B21)</f>
        <v>1.9922668676339334E-3</v>
      </c>
    </row>
    <row r="22" spans="1:5">
      <c r="A22" s="8">
        <f t="shared" si="2"/>
        <v>1.2</v>
      </c>
      <c r="B22" s="8">
        <f t="shared" si="0"/>
        <v>2.0943951023931952E-2</v>
      </c>
      <c r="C22" s="17">
        <f t="shared" si="3"/>
        <v>4.4620753249796863E-2</v>
      </c>
      <c r="D22" s="8">
        <f t="shared" si="1"/>
        <v>7.9021463983464449E-2</v>
      </c>
      <c r="E22" s="8">
        <f>(Nq!E22-1)*TAN(B22)</f>
        <v>2.3819121366140542E-3</v>
      </c>
    </row>
    <row r="23" spans="1:5">
      <c r="A23" s="8">
        <f t="shared" si="2"/>
        <v>1.3</v>
      </c>
      <c r="B23" s="8">
        <f t="shared" si="0"/>
        <v>2.2689280275926284E-2</v>
      </c>
      <c r="C23" s="17">
        <f t="shared" si="3"/>
        <v>4.8596061395537626E-2</v>
      </c>
      <c r="D23" s="8">
        <f t="shared" si="1"/>
        <v>8.6275023546544483E-2</v>
      </c>
      <c r="E23" s="8">
        <f>(Nq!E23-1)*TAN(B23)</f>
        <v>2.8083787476932622E-3</v>
      </c>
    </row>
    <row r="24" spans="1:5">
      <c r="A24" s="8">
        <f t="shared" si="2"/>
        <v>1.4000000000000001</v>
      </c>
      <c r="B24" s="8">
        <f t="shared" si="0"/>
        <v>2.4434609527920613E-2</v>
      </c>
      <c r="C24" s="17">
        <f t="shared" si="3"/>
        <v>5.2612643120305558E-2</v>
      </c>
      <c r="D24" s="8">
        <f t="shared" si="1"/>
        <v>9.3634036835061302E-2</v>
      </c>
      <c r="E24" s="8">
        <f>(Nq!E24-1)*TAN(B24)</f>
        <v>3.2721666038397234E-3</v>
      </c>
    </row>
    <row r="25" spans="1:5">
      <c r="A25" s="8">
        <f t="shared" si="2"/>
        <v>1.5000000000000002</v>
      </c>
      <c r="B25" s="8">
        <f t="shared" si="0"/>
        <v>2.6179938779914948E-2</v>
      </c>
      <c r="C25" s="17">
        <f t="shared" si="3"/>
        <v>5.6670887197805442E-2</v>
      </c>
      <c r="D25" s="8">
        <f t="shared" si="1"/>
        <v>0.10109904700299001</v>
      </c>
      <c r="E25" s="8">
        <f>(Nq!E25-1)*TAN(B25)</f>
        <v>3.7737824745806819E-3</v>
      </c>
    </row>
    <row r="26" spans="1:5">
      <c r="A26" s="8">
        <f t="shared" si="2"/>
        <v>1.6000000000000003</v>
      </c>
      <c r="B26" s="8">
        <f t="shared" si="0"/>
        <v>2.7925268031909277E-2</v>
      </c>
      <c r="C26" s="17">
        <f t="shared" si="3"/>
        <v>6.0771186282063905E-2</v>
      </c>
      <c r="D26" s="8">
        <f t="shared" si="1"/>
        <v>0.10867059311752925</v>
      </c>
      <c r="E26" s="8">
        <f>(Nq!E26-1)*TAN(B26)</f>
        <v>4.3137400925445232E-3</v>
      </c>
    </row>
    <row r="27" spans="1:5">
      <c r="A27" s="8">
        <f t="shared" si="2"/>
        <v>1.7000000000000004</v>
      </c>
      <c r="B27" s="8">
        <f t="shared" si="0"/>
        <v>2.9670597283903605E-2</v>
      </c>
      <c r="C27" s="17">
        <f t="shared" si="3"/>
        <v>6.4913936949463458E-2</v>
      </c>
      <c r="D27" s="8">
        <f t="shared" si="1"/>
        <v>0.11634921038428429</v>
      </c>
      <c r="E27" s="8">
        <f>(Nq!E27-1)*TAN(B27)</f>
        <v>4.8925602514628764E-3</v>
      </c>
    </row>
    <row r="28" spans="1:5">
      <c r="A28" s="8">
        <f t="shared" si="2"/>
        <v>1.8000000000000005</v>
      </c>
      <c r="B28" s="8">
        <f t="shared" si="0"/>
        <v>3.1415926535897941E-2</v>
      </c>
      <c r="C28" s="17">
        <f t="shared" si="3"/>
        <v>6.9099539741278249E-2</v>
      </c>
      <c r="D28" s="8">
        <f t="shared" si="1"/>
        <v>0.12413543038265658</v>
      </c>
      <c r="E28" s="8">
        <f>(Nq!E28-1)*TAN(B28)</f>
        <v>5.5107709056568758E-3</v>
      </c>
    </row>
    <row r="29" spans="1:5">
      <c r="A29" s="8">
        <f t="shared" si="2"/>
        <v>1.9000000000000006</v>
      </c>
      <c r="B29" s="8">
        <f t="shared" si="0"/>
        <v>3.3161255787892273E-2</v>
      </c>
      <c r="C29" s="17">
        <f t="shared" si="3"/>
        <v>7.3328399206711636E-2</v>
      </c>
      <c r="D29" s="8">
        <f t="shared" si="1"/>
        <v>0.13202978131128418</v>
      </c>
      <c r="E29" s="8">
        <f>(Nq!E29-1)*TAN(B29)</f>
        <v>6.1689072710315084E-3</v>
      </c>
    </row>
    <row r="30" spans="1:5">
      <c r="A30" s="8">
        <f t="shared" si="2"/>
        <v>2.0000000000000004</v>
      </c>
      <c r="B30" s="8">
        <f t="shared" si="0"/>
        <v>3.4906585039886598E-2</v>
      </c>
      <c r="C30" s="17">
        <f t="shared" si="3"/>
        <v>7.7600923946445355E-2</v>
      </c>
      <c r="D30" s="8">
        <f t="shared" si="1"/>
        <v>0.14003278824337842</v>
      </c>
      <c r="E30" s="8">
        <f>(Nq!E30-1)*TAN(B30)</f>
        <v>6.8675119276027218E-3</v>
      </c>
    </row>
    <row r="31" spans="1:5">
      <c r="A31" s="8">
        <f t="shared" si="2"/>
        <v>2.1000000000000005</v>
      </c>
      <c r="B31" s="8">
        <f t="shared" si="0"/>
        <v>3.665191429188093E-2</v>
      </c>
      <c r="C31" s="17">
        <f t="shared" si="3"/>
        <v>8.1917526656699713E-2</v>
      </c>
      <c r="D31" s="8">
        <f t="shared" si="1"/>
        <v>0.14814497339177507</v>
      </c>
      <c r="E31" s="8">
        <f>(Nq!E31-1)*TAN(B31)</f>
        <v>7.6071349235819017E-3</v>
      </c>
    </row>
    <row r="32" spans="1:5">
      <c r="A32" s="8">
        <f t="shared" si="2"/>
        <v>2.2000000000000006</v>
      </c>
      <c r="B32" s="8">
        <f t="shared" si="0"/>
        <v>3.8397243543875262E-2</v>
      </c>
      <c r="C32" s="17">
        <f t="shared" si="3"/>
        <v>8.6278624173826479E-2</v>
      </c>
      <c r="D32" s="8">
        <f t="shared" si="1"/>
        <v>0.15636685638353184</v>
      </c>
      <c r="E32" s="8">
        <f>(Nq!E32-1)*TAN(B32)</f>
        <v>8.3883338810438086E-3</v>
      </c>
    </row>
    <row r="33" spans="1:5">
      <c r="A33" s="8">
        <f t="shared" si="2"/>
        <v>2.3000000000000007</v>
      </c>
      <c r="B33" s="8">
        <f t="shared" si="0"/>
        <v>4.0142572795869594E-2</v>
      </c>
      <c r="C33" s="17">
        <f t="shared" si="3"/>
        <v>9.0684637519418576E-2</v>
      </c>
      <c r="D33" s="8">
        <f t="shared" si="1"/>
        <v>0.16469895454386638</v>
      </c>
      <c r="E33" s="8">
        <f>(Nq!E33-1)*TAN(B33)</f>
        <v>9.211674103202885E-3</v>
      </c>
    </row>
    <row r="34" spans="1:5">
      <c r="A34" s="8">
        <f t="shared" si="2"/>
        <v>2.4000000000000008</v>
      </c>
      <c r="B34" s="8">
        <f t="shared" si="0"/>
        <v>4.1887902047863926E-2</v>
      </c>
      <c r="C34" s="17">
        <f t="shared" si="3"/>
        <v>9.5135991945967779E-2</v>
      </c>
      <c r="D34" s="8">
        <f t="shared" si="1"/>
        <v>0.17314178318925591</v>
      </c>
      <c r="E34" s="8">
        <f>(Nq!E34-1)*TAN(B34)</f>
        <v>1.0077728683325089E-2</v>
      </c>
    </row>
    <row r="35" spans="1:5">
      <c r="A35" s="8">
        <f t="shared" si="2"/>
        <v>2.5000000000000009</v>
      </c>
      <c r="B35" s="8">
        <f t="shared" si="0"/>
        <v>4.3633231299858251E-2</v>
      </c>
      <c r="C35" s="17">
        <f t="shared" si="3"/>
        <v>9.9633116983057324E-2</v>
      </c>
      <c r="D35" s="8">
        <f t="shared" si="1"/>
        <v>0.18169585592947393</v>
      </c>
      <c r="E35" s="8">
        <f>(Nq!E35-1)*TAN(B35)</f>
        <v>1.0987078615301394E-2</v>
      </c>
    </row>
    <row r="36" spans="1:5">
      <c r="A36" s="8">
        <f t="shared" si="2"/>
        <v>2.600000000000001</v>
      </c>
      <c r="B36" s="8">
        <f t="shared" si="0"/>
        <v>4.537856055185259E-2</v>
      </c>
      <c r="C36" s="17">
        <f t="shared" si="3"/>
        <v>0.10417644648411439</v>
      </c>
      <c r="D36" s="8">
        <f t="shared" si="1"/>
        <v>0.19036168497836733</v>
      </c>
      <c r="E36" s="8">
        <f>(Nq!E36-1)*TAN(B36)</f>
        <v>1.1940312905910824E-2</v>
      </c>
    </row>
    <row r="37" spans="1:5">
      <c r="A37" s="8">
        <f t="shared" si="2"/>
        <v>2.7000000000000011</v>
      </c>
      <c r="B37" s="8">
        <f t="shared" si="0"/>
        <v>4.7123889803846915E-2</v>
      </c>
      <c r="C37" s="17">
        <f t="shared" si="3"/>
        <v>0.10876641867370795</v>
      </c>
      <c r="D37" s="8">
        <f t="shared" si="1"/>
        <v>0.19913978147313771</v>
      </c>
      <c r="E37" s="8">
        <f>(Nq!E37-1)*TAN(B37)</f>
        <v>1.2938028688799761E-2</v>
      </c>
    </row>
    <row r="38" spans="1:5">
      <c r="A38" s="8">
        <f t="shared" si="2"/>
        <v>2.8000000000000012</v>
      </c>
      <c r="B38" s="8">
        <f t="shared" si="0"/>
        <v>4.8869219055841247E-2</v>
      </c>
      <c r="C38" s="17">
        <f t="shared" si="3"/>
        <v>0.11340347619542313</v>
      </c>
      <c r="D38" s="8">
        <f t="shared" si="1"/>
        <v>0.2080306558019169</v>
      </c>
      <c r="E38" s="8">
        <f>(Nq!E38-1)*TAN(B38)</f>
        <v>1.3980831340206903E-2</v>
      </c>
    </row>
    <row r="39" spans="1:5">
      <c r="A39" s="8">
        <f t="shared" si="2"/>
        <v>2.9000000000000012</v>
      </c>
      <c r="B39" s="8">
        <f t="shared" si="0"/>
        <v>5.0614548307835579E-2</v>
      </c>
      <c r="C39" s="17">
        <f t="shared" si="3"/>
        <v>0.11808806616029899</v>
      </c>
      <c r="D39" s="8">
        <f t="shared" si="1"/>
        <v>0.2170348179393907</v>
      </c>
      <c r="E39" s="8">
        <f>(Nq!E39-1)*TAN(B39)</f>
        <v>1.5069334596461542E-2</v>
      </c>
    </row>
    <row r="40" spans="1:5">
      <c r="A40" s="8">
        <f t="shared" si="2"/>
        <v>3.0000000000000013</v>
      </c>
      <c r="B40" s="8">
        <f t="shared" si="0"/>
        <v>5.2359877559829904E-2</v>
      </c>
      <c r="C40" s="17">
        <f t="shared" si="3"/>
        <v>0.12282064019585359</v>
      </c>
      <c r="D40" s="8">
        <f t="shared" si="1"/>
        <v>0.22615277779024429</v>
      </c>
      <c r="E40" s="8">
        <f>(Nq!E40-1)*TAN(B40)</f>
        <v>1.6204160673285197E-2</v>
      </c>
    </row>
    <row r="41" spans="1:5">
      <c r="A41" s="8">
        <f t="shared" si="2"/>
        <v>3.1000000000000014</v>
      </c>
      <c r="B41" s="8">
        <f t="shared" si="0"/>
        <v>5.4105206811824243E-2</v>
      </c>
      <c r="C41" s="17">
        <f t="shared" si="3"/>
        <v>0.12760165449568861</v>
      </c>
      <c r="D41" s="8">
        <f t="shared" si="1"/>
        <v>0.23538504554017889</v>
      </c>
      <c r="E41" s="8">
        <f>(Nq!E41-1)*TAN(B41)</f>
        <v>1.7385940386925543E-2</v>
      </c>
    </row>
    <row r="42" spans="1:5">
      <c r="A42" s="8">
        <f t="shared" si="2"/>
        <v>3.2000000000000015</v>
      </c>
      <c r="B42" s="8">
        <f t="shared" si="0"/>
        <v>5.5850536063818575E-2</v>
      </c>
      <c r="C42" s="17">
        <f t="shared" si="3"/>
        <v>0.13243156986969762</v>
      </c>
      <c r="D42" s="8">
        <f t="shared" si="1"/>
        <v>0.24473213201426278</v>
      </c>
      <c r="E42" s="8">
        <f>(Nq!E42-1)*TAN(B42)</f>
        <v>1.8615313277153721E-2</v>
      </c>
    </row>
    <row r="43" spans="1:5">
      <c r="A43" s="8">
        <f t="shared" si="2"/>
        <v>3.3000000000000016</v>
      </c>
      <c r="B43" s="8">
        <f t="shared" si="0"/>
        <v>5.7595865315812907E-2</v>
      </c>
      <c r="C43" s="17">
        <f t="shared" si="3"/>
        <v>0.13731085179486613</v>
      </c>
      <c r="D43" s="8">
        <f t="shared" si="1"/>
        <v>0.25419454904235655</v>
      </c>
      <c r="E43" s="8">
        <f>(Nq!E43-1)*TAN(B43)</f>
        <v>1.9892927732154914E-2</v>
      </c>
    </row>
    <row r="44" spans="1:5">
      <c r="A44" s="8">
        <f t="shared" si="2"/>
        <v>3.4000000000000017</v>
      </c>
      <c r="B44" s="8">
        <f t="shared" si="0"/>
        <v>5.9341194567807232E-2</v>
      </c>
      <c r="C44" s="17">
        <f t="shared" si="3"/>
        <v>0.14223997046669246</v>
      </c>
      <c r="D44" s="8">
        <f t="shared" si="1"/>
        <v>0.26377280983137102</v>
      </c>
      <c r="E44" s="8">
        <f>(Nq!E44-1)*TAN(B44)</f>
        <v>2.1219441115344476E-2</v>
      </c>
    </row>
    <row r="45" spans="1:5">
      <c r="A45" s="8">
        <f t="shared" si="2"/>
        <v>3.5000000000000018</v>
      </c>
      <c r="B45" s="8">
        <f t="shared" si="0"/>
        <v>6.1086523819801564E-2</v>
      </c>
      <c r="C45" s="17">
        <f t="shared" si="3"/>
        <v>0.14721940085122009</v>
      </c>
      <c r="D45" s="8">
        <f t="shared" si="1"/>
        <v>0.27346742934409785</v>
      </c>
      <c r="E45" s="8">
        <f>(Nq!E45-1)*TAN(B45)</f>
        <v>2.2595519894140579E-2</v>
      </c>
    </row>
    <row r="46" spans="1:5">
      <c r="A46" s="8">
        <f t="shared" si="2"/>
        <v>3.6000000000000019</v>
      </c>
      <c r="B46" s="8">
        <f t="shared" si="0"/>
        <v>6.2831853071795896E-2</v>
      </c>
      <c r="C46" s="17">
        <f t="shared" si="3"/>
        <v>0.15224962273770248</v>
      </c>
      <c r="D46" s="8">
        <f t="shared" si="1"/>
        <v>0.28327892468435589</v>
      </c>
      <c r="E46" s="8">
        <f>(Nq!E46-1)*TAN(B46)</f>
        <v>2.402183977072686E-2</v>
      </c>
    </row>
    <row r="47" spans="1:5">
      <c r="A47" s="8">
        <f t="shared" si="2"/>
        <v>3.700000000000002</v>
      </c>
      <c r="B47" s="8">
        <f t="shared" si="0"/>
        <v>6.4577182323790228E-2</v>
      </c>
      <c r="C47" s="17">
        <f t="shared" si="3"/>
        <v>0.15733112079189715</v>
      </c>
      <c r="D47" s="8">
        <f t="shared" si="1"/>
        <v>0.29320781548819758</v>
      </c>
      <c r="E47" s="8">
        <f>(Nq!E47-1)*TAN(B47)</f>
        <v>2.5499085814836991E-2</v>
      </c>
    </row>
    <row r="48" spans="1:5">
      <c r="A48" s="8">
        <f t="shared" si="2"/>
        <v>3.800000000000002</v>
      </c>
      <c r="B48" s="8">
        <f t="shared" si="0"/>
        <v>6.632251157578456E-2</v>
      </c>
      <c r="C48" s="17">
        <f t="shared" si="3"/>
        <v>0.16246438461000468</v>
      </c>
      <c r="D48" s="8">
        <f t="shared" si="1"/>
        <v>0.30325462432091754</v>
      </c>
      <c r="E48" s="8">
        <f>(Nq!E48-1)*TAN(B48)</f>
        <v>2.7027952598595639E-2</v>
      </c>
    </row>
    <row r="49" spans="1:5">
      <c r="A49" s="8">
        <f t="shared" si="2"/>
        <v>3.9000000000000021</v>
      </c>
      <c r="B49" s="8">
        <f t="shared" si="0"/>
        <v>6.8067840827778892E-2</v>
      </c>
      <c r="C49" s="17">
        <f t="shared" si="3"/>
        <v>0.16764990877326236</v>
      </c>
      <c r="D49" s="8">
        <f t="shared" si="1"/>
        <v>0.3134198770796035</v>
      </c>
      <c r="E49" s="8">
        <f>(Nq!E49-1)*TAN(B49)</f>
        <v>2.8609144333449871E-2</v>
      </c>
    </row>
    <row r="50" spans="1:5">
      <c r="A50" s="8">
        <f t="shared" si="2"/>
        <v>4.0000000000000018</v>
      </c>
      <c r="B50" s="8">
        <f t="shared" si="0"/>
        <v>6.981317007977321E-2</v>
      </c>
      <c r="C50" s="17">
        <f t="shared" si="3"/>
        <v>0.17288819290319446</v>
      </c>
      <c r="D50" s="8">
        <f t="shared" si="1"/>
        <v>0.32370410340097383</v>
      </c>
      <c r="E50" s="8">
        <f>(Nq!E50-1)*TAN(B50)</f>
        <v>3.0243375009225699E-2</v>
      </c>
    </row>
    <row r="51" spans="1:5">
      <c r="A51" s="8">
        <f t="shared" si="2"/>
        <v>4.1000000000000014</v>
      </c>
      <c r="B51" s="8">
        <f t="shared" si="0"/>
        <v>7.1558499331767542E-2</v>
      </c>
      <c r="C51" s="17">
        <f t="shared" si="3"/>
        <v>0.17817974171753215</v>
      </c>
      <c r="D51" s="8">
        <f t="shared" si="1"/>
        <v>0.33410783707424169</v>
      </c>
      <c r="E51" s="8">
        <f>(Nq!E51-1)*TAN(B51)</f>
        <v>3.1931368535345214E-2</v>
      </c>
    </row>
    <row r="52" spans="1:5">
      <c r="A52" s="8">
        <f t="shared" si="2"/>
        <v>4.2000000000000011</v>
      </c>
      <c r="B52" s="8">
        <f t="shared" si="0"/>
        <v>7.330382858376186E-2</v>
      </c>
      <c r="C52" s="17">
        <f t="shared" si="3"/>
        <v>0.18352506508681399</v>
      </c>
      <c r="D52" s="8">
        <f t="shared" si="1"/>
        <v>0.34463161645875462</v>
      </c>
      <c r="E52" s="8">
        <f>(Nq!E52-1)*TAN(B52)</f>
        <v>3.3673858884240841E-2</v>
      </c>
    </row>
    <row r="53" spans="1:5">
      <c r="A53" s="8">
        <f t="shared" si="2"/>
        <v>4.3000000000000007</v>
      </c>
      <c r="B53" s="8">
        <f t="shared" si="0"/>
        <v>7.5049157835756178E-2</v>
      </c>
      <c r="C53" s="17">
        <f t="shared" si="3"/>
        <v>0.18892467809166669</v>
      </c>
      <c r="D53" s="8">
        <f t="shared" si="1"/>
        <v>0.35527598490615125</v>
      </c>
      <c r="E53" s="8">
        <f>(Nq!E53-1)*TAN(B53)</f>
        <v>3.5471590237002734E-2</v>
      </c>
    </row>
    <row r="54" spans="1:5">
      <c r="A54" s="8">
        <f t="shared" si="2"/>
        <v>4.4000000000000004</v>
      </c>
      <c r="B54" s="8">
        <f t="shared" si="0"/>
        <v>7.679448708775051E-2</v>
      </c>
      <c r="C54" s="17">
        <f t="shared" si="3"/>
        <v>0.19437910108078948</v>
      </c>
      <c r="D54" s="8">
        <f t="shared" si="1"/>
        <v>0.36604149118679069</v>
      </c>
      <c r="E54" s="8">
        <f>(Nq!E54-1)*TAN(B54)</f>
        <v>3.7325317131297671E-2</v>
      </c>
    </row>
    <row r="55" spans="1:5">
      <c r="A55" s="8">
        <f t="shared" si="2"/>
        <v>4.5</v>
      </c>
      <c r="B55" s="8">
        <f t="shared" si="0"/>
        <v>7.8539816339744828E-2</v>
      </c>
      <c r="C55" s="17">
        <f t="shared" si="3"/>
        <v>0.19988885972963799</v>
      </c>
      <c r="D55" s="8">
        <f t="shared" si="1"/>
        <v>0.37692868992020034</v>
      </c>
      <c r="E55" s="8">
        <f>(Nq!E55-1)*TAN(B55)</f>
        <v>3.9235804611596682E-2</v>
      </c>
    </row>
    <row r="56" spans="1:5">
      <c r="A56" s="8">
        <f t="shared" si="2"/>
        <v>4.5999999999999996</v>
      </c>
      <c r="B56" s="8">
        <f t="shared" si="0"/>
        <v>8.0285145591739146E-2</v>
      </c>
      <c r="C56" s="17">
        <f t="shared" si="3"/>
        <v>0.20545448509982289</v>
      </c>
      <c r="D56" s="8">
        <f t="shared" si="1"/>
        <v>0.3879381420093021</v>
      </c>
      <c r="E56" s="8">
        <f>(Nq!E56-1)*TAN(B56)</f>
        <v>4.1203828381750858E-2</v>
      </c>
    </row>
    <row r="57" spans="1:5">
      <c r="A57" s="8">
        <f t="shared" si="2"/>
        <v>4.6999999999999993</v>
      </c>
      <c r="B57" s="8">
        <f t="shared" si="0"/>
        <v>8.2030474843733478E-2</v>
      </c>
      <c r="C57" s="17">
        <f t="shared" si="3"/>
        <v>0.21107651369923719</v>
      </c>
      <c r="D57" s="8">
        <f t="shared" si="1"/>
        <v>0.3990704150781782</v>
      </c>
      <c r="E57" s="8">
        <f>(Nq!E57-1)*TAN(B57)</f>
        <v>4.3230174959954633E-2</v>
      </c>
    </row>
    <row r="58" spans="1:5">
      <c r="A58" s="8">
        <f t="shared" si="2"/>
        <v>4.7999999999999989</v>
      </c>
      <c r="B58" s="8">
        <f t="shared" si="0"/>
        <v>8.3775804095727796E-2</v>
      </c>
      <c r="C58" s="17">
        <f t="shared" si="3"/>
        <v>0.21675548754290797</v>
      </c>
      <c r="D58" s="8">
        <f t="shared" si="1"/>
        <v>0.41032608391313197</v>
      </c>
      <c r="E58" s="8">
        <f>(Nq!E58-1)*TAN(B58)</f>
        <v>4.5315641836136136E-2</v>
      </c>
    </row>
    <row r="59" spans="1:5">
      <c r="A59" s="8">
        <f t="shared" si="2"/>
        <v>4.8999999999999986</v>
      </c>
      <c r="B59" s="8">
        <f t="shared" si="0"/>
        <v>8.5521133347722114E-2</v>
      </c>
      <c r="C59" s="17">
        <f t="shared" si="3"/>
        <v>0.22249195421460211</v>
      </c>
      <c r="D59" s="8">
        <f t="shared" si="1"/>
        <v>0.4217057309068275</v>
      </c>
      <c r="E59" s="8">
        <f>(Nq!E59-1)*TAN(B59)</f>
        <v>4.7461037631817027E-2</v>
      </c>
    </row>
    <row r="60" spans="1:5">
      <c r="A60" s="8">
        <f t="shared" si="2"/>
        <v>4.9999999999999982</v>
      </c>
      <c r="B60" s="8">
        <f t="shared" si="0"/>
        <v>8.7266462599716446E-2</v>
      </c>
      <c r="C60" s="17">
        <f t="shared" si="3"/>
        <v>0.22828646692917332</v>
      </c>
      <c r="D60" s="8">
        <f t="shared" si="1"/>
        <v>0.43320994650526451</v>
      </c>
      <c r="E60" s="8">
        <f>(Nq!E60-1)*TAN(B60)</f>
        <v>4.9667182262481707E-2</v>
      </c>
    </row>
    <row r="61" spans="1:5">
      <c r="A61" s="8">
        <f t="shared" si="2"/>
        <v>5.0999999999999979</v>
      </c>
      <c r="B61" s="8">
        <f t="shared" si="0"/>
        <v>8.9011791851710778E-2</v>
      </c>
      <c r="C61" s="17">
        <f t="shared" si="3"/>
        <v>0.23413958459568562</v>
      </c>
      <c r="D61" s="8">
        <f t="shared" si="1"/>
        <v>0.44483932965738876</v>
      </c>
      <c r="E61" s="8">
        <f>(Nq!E61-1)*TAN(B61)</f>
        <v>5.1934907102500073E-2</v>
      </c>
    </row>
    <row r="62" spans="1:5">
      <c r="A62" s="8">
        <f t="shared" si="2"/>
        <v>5.1999999999999975</v>
      </c>
      <c r="B62" s="8">
        <f t="shared" si="0"/>
        <v>9.0757121103705096E-2</v>
      </c>
      <c r="C62" s="17">
        <f t="shared" si="3"/>
        <v>0.24005187188129262</v>
      </c>
      <c r="D62" s="8">
        <f t="shared" si="1"/>
        <v>0.45659448826709997</v>
      </c>
      <c r="E62" s="8">
        <f>(Nq!E62-1)*TAN(B62)</f>
        <v>5.4265055152644945E-2</v>
      </c>
    </row>
    <row r="63" spans="1:5">
      <c r="A63" s="8">
        <f t="shared" si="2"/>
        <v>5.2999999999999972</v>
      </c>
      <c r="B63" s="8">
        <f t="shared" si="0"/>
        <v>9.2502450355699414E-2</v>
      </c>
      <c r="C63" s="17">
        <f t="shared" si="3"/>
        <v>0.24602389927592261</v>
      </c>
      <c r="D63" s="8">
        <f t="shared" si="1"/>
        <v>0.4684760396474778</v>
      </c>
      <c r="E63" s="8">
        <f>(Nq!E63-1)*TAN(B63)</f>
        <v>5.6658481210251348E-2</v>
      </c>
    </row>
    <row r="64" spans="1:5">
      <c r="A64" s="8">
        <f t="shared" si="2"/>
        <v>5.3999999999999968</v>
      </c>
      <c r="B64" s="8">
        <f t="shared" si="0"/>
        <v>9.4247779607693732E-2</v>
      </c>
      <c r="C64" s="17">
        <f t="shared" si="3"/>
        <v>0.2520562431577329</v>
      </c>
      <c r="D64" s="8">
        <f t="shared" si="1"/>
        <v>0.48048461097699535</v>
      </c>
      <c r="E64" s="8">
        <f>(Nq!E64-1)*TAN(B64)</f>
        <v>5.9116052042058283E-2</v>
      </c>
    </row>
    <row r="65" spans="1:5">
      <c r="A65" s="8">
        <f t="shared" si="2"/>
        <v>5.4999999999999964</v>
      </c>
      <c r="B65" s="8">
        <f t="shared" si="0"/>
        <v>9.5993108859688051E-2</v>
      </c>
      <c r="C65" s="17">
        <f t="shared" si="3"/>
        <v>0.25814948585939335</v>
      </c>
      <c r="D65" s="8">
        <f t="shared" si="1"/>
        <v>0.49262083975755561</v>
      </c>
      <c r="E65" s="8">
        <f>(Nq!E65-1)*TAN(B65)</f>
        <v>6.1638646559782996E-2</v>
      </c>
    </row>
    <row r="66" spans="1:5">
      <c r="A66" s="8">
        <f t="shared" si="2"/>
        <v>5.5999999999999961</v>
      </c>
      <c r="B66" s="8">
        <f t="shared" si="0"/>
        <v>9.7738438111682396E-2</v>
      </c>
      <c r="C66" s="17">
        <f t="shared" si="3"/>
        <v>0.2643042157351615</v>
      </c>
      <c r="D66" s="8">
        <f t="shared" si="1"/>
        <v>0.50488537427413482</v>
      </c>
      <c r="E66" s="8">
        <f>(Nq!E66-1)*TAN(B66)</f>
        <v>6.422715599847019E-2</v>
      </c>
    </row>
    <row r="67" spans="1:5">
      <c r="A67" s="8">
        <f t="shared" si="2"/>
        <v>5.6999999999999957</v>
      </c>
      <c r="B67" s="8">
        <f t="shared" si="0"/>
        <v>9.9483767363676714E-2</v>
      </c>
      <c r="C67" s="17">
        <f t="shared" si="3"/>
        <v>0.27052102722880755</v>
      </c>
      <c r="D67" s="8">
        <f t="shared" si="1"/>
        <v>0.5172788740558858</v>
      </c>
      <c r="E67" s="8">
        <f>(Nq!E67-1)*TAN(B67)</f>
        <v>6.688248409766695E-2</v>
      </c>
    </row>
    <row r="68" spans="1:5">
      <c r="A68" s="8">
        <f t="shared" si="2"/>
        <v>5.7999999999999954</v>
      </c>
      <c r="B68" s="8">
        <f t="shared" si="0"/>
        <v>0.10122909661567103</v>
      </c>
      <c r="C68" s="17">
        <f t="shared" si="3"/>
        <v>0.27680052094235452</v>
      </c>
      <c r="D68" s="8">
        <f t="shared" si="1"/>
        <v>0.52980201033849761</v>
      </c>
      <c r="E68" s="8">
        <f>(Nq!E68-1)*TAN(B68)</f>
        <v>6.9605547285468902E-2</v>
      </c>
    </row>
    <row r="69" spans="1:5">
      <c r="A69" s="8">
        <f t="shared" si="2"/>
        <v>5.899999999999995</v>
      </c>
      <c r="B69" s="8">
        <f t="shared" si="0"/>
        <v>0.10297442586766535</v>
      </c>
      <c r="C69" s="17">
        <f t="shared" si="3"/>
        <v>0.28314330370568352</v>
      </c>
      <c r="D69" s="8">
        <f t="shared" si="1"/>
        <v>0.54245546652767751</v>
      </c>
      <c r="E69" s="8">
        <f>(Nq!E69-1)*TAN(B69)</f>
        <v>7.239727486548822E-2</v>
      </c>
    </row>
    <row r="70" spans="1:5">
      <c r="A70" s="8">
        <f t="shared" si="2"/>
        <v>5.9999999999999947</v>
      </c>
      <c r="B70" s="8">
        <f t="shared" si="0"/>
        <v>0.10471975511965967</v>
      </c>
      <c r="C70" s="17">
        <f t="shared" si="3"/>
        <v>0.28954998864699455</v>
      </c>
      <c r="D70" s="8">
        <f t="shared" si="1"/>
        <v>0.5552399386635839</v>
      </c>
      <c r="E70" s="8">
        <f>(Nq!E70-1)*TAN(B70)</f>
        <v>7.5258609206793448E-2</v>
      </c>
    </row>
    <row r="71" spans="1:5">
      <c r="A71" s="8">
        <f t="shared" si="2"/>
        <v>6.0999999999999943</v>
      </c>
      <c r="B71" s="8">
        <f t="shared" si="0"/>
        <v>0.10646508437165399</v>
      </c>
      <c r="C71" s="17">
        <f t="shared" si="3"/>
        <v>0.29602119526413062</v>
      </c>
      <c r="D71" s="8">
        <f t="shared" si="1"/>
        <v>0.56815613588606506</v>
      </c>
      <c r="E71" s="8">
        <f>(Nq!E71-1)*TAN(B71)</f>
        <v>7.8190505936870214E-2</v>
      </c>
    </row>
    <row r="72" spans="1:5">
      <c r="A72" s="8">
        <f t="shared" si="2"/>
        <v>6.199999999999994</v>
      </c>
      <c r="B72" s="8">
        <f t="shared" si="0"/>
        <v>0.10821041362364833</v>
      </c>
      <c r="C72" s="17">
        <f t="shared" si="3"/>
        <v>0.30255754949680103</v>
      </c>
      <c r="D72" s="8">
        <f t="shared" si="1"/>
        <v>0.58120478090057959</v>
      </c>
      <c r="E72" s="8">
        <f>(Nq!E72-1)*TAN(B72)</f>
        <v>8.1193934137657992E-2</v>
      </c>
    </row>
    <row r="73" spans="1:5">
      <c r="A73" s="8">
        <f t="shared" si="2"/>
        <v>6.2999999999999936</v>
      </c>
      <c r="B73" s="8">
        <f t="shared" si="0"/>
        <v>0.10995574287564265</v>
      </c>
      <c r="C73" s="17">
        <f t="shared" si="3"/>
        <v>0.30915968379968406</v>
      </c>
      <c r="D73" s="8">
        <f t="shared" si="1"/>
        <v>0.59438661044465146</v>
      </c>
      <c r="E73" s="8">
        <f>(Nq!E73-1)*TAN(B73)</f>
        <v>8.4269876544711783E-2</v>
      </c>
    </row>
    <row r="74" spans="1:5">
      <c r="A74" s="8">
        <f t="shared" si="2"/>
        <v>6.3999999999999932</v>
      </c>
      <c r="B74" s="8">
        <f t="shared" si="0"/>
        <v>0.11170107212763697</v>
      </c>
      <c r="C74" s="17">
        <f t="shared" si="3"/>
        <v>0.31582823721645148</v>
      </c>
      <c r="D74" s="8">
        <f t="shared" si="1"/>
        <v>0.60770237575476282</v>
      </c>
      <c r="E74" s="8">
        <f>(Nq!E74-1)*TAN(B74)</f>
        <v>8.7419329749546262E-2</v>
      </c>
    </row>
    <row r="75" spans="1:5">
      <c r="A75" s="8">
        <f t="shared" si="2"/>
        <v>6.4999999999999929</v>
      </c>
      <c r="B75" s="8">
        <f t="shared" ref="B75:B138" si="4">(A75*PI())/180</f>
        <v>0.11344640137963129</v>
      </c>
      <c r="C75" s="17">
        <f t="shared" si="3"/>
        <v>0.32256385545469757</v>
      </c>
      <c r="D75" s="8">
        <f t="shared" ref="D75:D138" si="5">(1/8)*(((1+(TAN((PI()/4)+(B75/2))^2))/(1+9*(TAN(B75))^2))*((3*TAN(B75)*TAN((PI()/4)+(B75/2))-1)*EXP((3/2)*PI()*TAN(B75))+(3*TAN(B75)+TAN((PI()/4)+(B75/2)))+2*(TAN((PI()/4)+(B75/2))^2)*EXP((3/2)*PI()*TAN(B75))-2*TAN((PI()/4)+(B75/2))))</f>
        <v>0.62115284303354656</v>
      </c>
      <c r="E75" s="8">
        <f>(Nq!E75-1)*TAN(B75)</f>
        <v>9.0643304405213593E-2</v>
      </c>
    </row>
    <row r="76" spans="1:5">
      <c r="A76" s="8">
        <f t="shared" ref="A76:A139" si="6">A75+0.1</f>
        <v>6.5999999999999925</v>
      </c>
      <c r="B76" s="8">
        <f t="shared" si="4"/>
        <v>0.11519173063162561</v>
      </c>
      <c r="C76" s="17">
        <f t="shared" ref="C76:C139" si="7">(1/2)*(((TAN((PI()/4)+(B76/2)))^2)^(5/2) - ((TAN((PI()/4)+(B76/2)))^2)^(1/2))</f>
        <v>0.32936719096181777</v>
      </c>
      <c r="D76" s="8">
        <f t="shared" si="5"/>
        <v>0.63473879391721155</v>
      </c>
      <c r="E76" s="8">
        <f>(Nq!E76-1)*TAN(B76)</f>
        <v>9.3942825435174376E-2</v>
      </c>
    </row>
    <row r="77" spans="1:5">
      <c r="A77" s="8">
        <f t="shared" si="6"/>
        <v>6.6999999999999922</v>
      </c>
      <c r="B77" s="8">
        <f t="shared" si="4"/>
        <v>0.11693705988361995</v>
      </c>
      <c r="C77" s="17">
        <f t="shared" si="7"/>
        <v>0.33623890300181225</v>
      </c>
      <c r="D77" s="8">
        <f t="shared" si="5"/>
        <v>0.64846102594307586</v>
      </c>
      <c r="E77" s="8">
        <f>(Nq!E77-1)*TAN(B77)</f>
        <v>9.731893224551437E-2</v>
      </c>
    </row>
    <row r="78" spans="1:5">
      <c r="A78" s="8">
        <f t="shared" si="6"/>
        <v>6.7999999999999918</v>
      </c>
      <c r="B78" s="8">
        <f t="shared" si="4"/>
        <v>0.11868238913561427</v>
      </c>
      <c r="C78" s="17">
        <f t="shared" si="7"/>
        <v>0.34317965773307157</v>
      </c>
      <c r="D78" s="8">
        <f t="shared" si="5"/>
        <v>0.6623203530171583</v>
      </c>
      <c r="E78" s="8">
        <f>(Nq!E78-1)*TAN(B78)</f>
        <v>0.10077267894056974</v>
      </c>
    </row>
    <row r="79" spans="1:5">
      <c r="A79" s="8">
        <f t="shared" si="6"/>
        <v>6.8999999999999915</v>
      </c>
      <c r="B79" s="8">
        <f t="shared" si="4"/>
        <v>0.12042771838760859</v>
      </c>
      <c r="C79" s="17">
        <f t="shared" si="7"/>
        <v>0.35019012828710472</v>
      </c>
      <c r="D79" s="8">
        <f t="shared" si="5"/>
        <v>0.67631760588172218</v>
      </c>
      <c r="E79" s="8">
        <f>(Nq!E79-1)*TAN(B79)</f>
        <v>0.10430513454201443</v>
      </c>
    </row>
    <row r="80" spans="1:5">
      <c r="A80" s="8">
        <f t="shared" si="6"/>
        <v>6.9999999999999911</v>
      </c>
      <c r="B80" s="8">
        <f t="shared" si="4"/>
        <v>0.12217304763960291</v>
      </c>
      <c r="C80" s="17">
        <f t="shared" si="7"/>
        <v>0.35727099484827796</v>
      </c>
      <c r="D80" s="8">
        <f t="shared" si="5"/>
        <v>0.69045363258274239</v>
      </c>
      <c r="E80" s="8">
        <f>(Nq!E80-1)*TAN(B80)</f>
        <v>0.1079173832114748</v>
      </c>
    </row>
    <row r="81" spans="1:5">
      <c r="A81" s="8">
        <f t="shared" si="6"/>
        <v>7.0999999999999908</v>
      </c>
      <c r="B81" s="8">
        <f t="shared" si="4"/>
        <v>0.12391837689159722</v>
      </c>
      <c r="C81" s="17">
        <f t="shared" si="7"/>
        <v>0.36442294473453263</v>
      </c>
      <c r="D81" s="8">
        <f t="shared" si="5"/>
        <v>0.70472929893721625</v>
      </c>
      <c r="E81" s="8">
        <f>(Nq!E81-1)*TAN(B81)</f>
        <v>0.11161052447672902</v>
      </c>
    </row>
    <row r="82" spans="1:5">
      <c r="A82" s="8">
        <f t="shared" si="6"/>
        <v>7.1999999999999904</v>
      </c>
      <c r="B82" s="8">
        <f t="shared" si="4"/>
        <v>0.12566370614359157</v>
      </c>
      <c r="C82" s="17">
        <f t="shared" si="7"/>
        <v>0.37164667247911964</v>
      </c>
      <c r="D82" s="8">
        <f t="shared" si="5"/>
        <v>0.71914548900028685</v>
      </c>
      <c r="E82" s="8">
        <f>(Nq!E82-1)*TAN(B82)</f>
        <v>0.11538567346155472</v>
      </c>
    </row>
    <row r="83" spans="1:5">
      <c r="A83" s="8">
        <f t="shared" si="6"/>
        <v>7.2999999999999901</v>
      </c>
      <c r="B83" s="8">
        <f t="shared" si="4"/>
        <v>0.12740903539558587</v>
      </c>
      <c r="C83" s="17">
        <f t="shared" si="7"/>
        <v>0.37894287991336517</v>
      </c>
      <c r="D83" s="8">
        <f t="shared" si="5"/>
        <v>0.73370310553214602</v>
      </c>
      <c r="E83" s="8">
        <f>(Nq!E83-1)*TAN(B83)</f>
        <v>0.11924396111928992</v>
      </c>
    </row>
    <row r="84" spans="1:5">
      <c r="A84" s="8">
        <f t="shared" si="6"/>
        <v>7.3999999999999897</v>
      </c>
      <c r="B84" s="8">
        <f t="shared" si="4"/>
        <v>0.12915436464758021</v>
      </c>
      <c r="C84" s="17">
        <f t="shared" si="7"/>
        <v>0.38631227625045872</v>
      </c>
      <c r="D84" s="8">
        <f t="shared" si="5"/>
        <v>0.74840307046468046</v>
      </c>
      <c r="E84" s="8">
        <f>(Nq!E84-1)*TAN(B84)</f>
        <v>0.12318653447016839</v>
      </c>
    </row>
    <row r="85" spans="1:5">
      <c r="A85" s="8">
        <f t="shared" si="6"/>
        <v>7.4999999999999893</v>
      </c>
      <c r="B85" s="8">
        <f t="shared" si="4"/>
        <v>0.13089969389957454</v>
      </c>
      <c r="C85" s="17">
        <f t="shared" si="7"/>
        <v>0.39375557817031581</v>
      </c>
      <c r="D85" s="8">
        <f t="shared" si="5"/>
        <v>0.76324632536786507</v>
      </c>
      <c r="E85" s="8">
        <f>(Nq!E85-1)*TAN(B85)</f>
        <v>0.12721455684249988</v>
      </c>
    </row>
    <row r="86" spans="1:5">
      <c r="A86" s="8">
        <f t="shared" si="6"/>
        <v>7.599999999999989</v>
      </c>
      <c r="B86" s="8">
        <f t="shared" si="4"/>
        <v>0.13264502315156884</v>
      </c>
      <c r="C86" s="17">
        <f t="shared" si="7"/>
        <v>0.40127350990549038</v>
      </c>
      <c r="D86" s="8">
        <f t="shared" si="5"/>
        <v>0.77823383191587692</v>
      </c>
      <c r="E86" s="8">
        <f>(Nq!E86-1)*TAN(B86)</f>
        <v>0.13132920811775795</v>
      </c>
    </row>
    <row r="87" spans="1:5">
      <c r="A87" s="8">
        <f t="shared" si="6"/>
        <v>7.6999999999999886</v>
      </c>
      <c r="B87" s="8">
        <f t="shared" si="4"/>
        <v>0.13439035240356317</v>
      </c>
      <c r="C87" s="17">
        <f t="shared" si="7"/>
        <v>0.40886680332817582</v>
      </c>
      <c r="D87" s="8">
        <f t="shared" si="5"/>
        <v>0.79336657235294761</v>
      </c>
      <c r="E87" s="8">
        <f>(Nq!E87-1)*TAN(B87)</f>
        <v>0.13553168497964685</v>
      </c>
    </row>
    <row r="88" spans="1:5">
      <c r="A88" s="8">
        <f t="shared" si="6"/>
        <v>7.7999999999999883</v>
      </c>
      <c r="B88" s="8">
        <f t="shared" si="4"/>
        <v>0.13613568165555751</v>
      </c>
      <c r="C88" s="17">
        <f t="shared" si="7"/>
        <v>0.41653619803830333</v>
      </c>
      <c r="D88" s="8">
        <f t="shared" si="5"/>
        <v>0.80864554995895943</v>
      </c>
      <c r="E88" s="8">
        <f>(Nq!E88-1)*TAN(B88)</f>
        <v>0.13982320116721544</v>
      </c>
    </row>
    <row r="89" spans="1:5">
      <c r="A89" s="8">
        <f t="shared" si="6"/>
        <v>7.8999999999999879</v>
      </c>
      <c r="B89" s="8">
        <f t="shared" si="4"/>
        <v>0.13788101090755184</v>
      </c>
      <c r="C89" s="17">
        <f t="shared" si="7"/>
        <v>0.42428244145275429</v>
      </c>
      <c r="D89" s="8">
        <f t="shared" si="5"/>
        <v>0.82407178951481508</v>
      </c>
      <c r="E89" s="8">
        <f>(Nq!E89-1)*TAN(B89)</f>
        <v>0.14420498773209064</v>
      </c>
    </row>
    <row r="90" spans="1:5">
      <c r="A90" s="8">
        <f t="shared" si="6"/>
        <v>7.9999999999999876</v>
      </c>
      <c r="B90" s="8">
        <f t="shared" si="4"/>
        <v>0.13962634015954614</v>
      </c>
      <c r="C90" s="17">
        <f t="shared" si="7"/>
        <v>0.43210628889569369</v>
      </c>
      <c r="D90" s="8">
        <f t="shared" si="5"/>
        <v>0.83964633776759834</v>
      </c>
      <c r="E90" s="8">
        <f>(Nq!E90-1)*TAN(B90)</f>
        <v>0.1486782932999009</v>
      </c>
    </row>
    <row r="91" spans="1:5">
      <c r="A91" s="8">
        <f t="shared" si="6"/>
        <v>8.0999999999999872</v>
      </c>
      <c r="B91" s="8">
        <f t="shared" si="4"/>
        <v>0.14137166941154047</v>
      </c>
      <c r="C91" s="17">
        <f t="shared" si="7"/>
        <v>0.4400085036900524</v>
      </c>
      <c r="D91" s="8">
        <f t="shared" si="5"/>
        <v>0.85537026389558679</v>
      </c>
      <c r="E91" s="8">
        <f>(Nq!E91-1)*TAN(B91)</f>
        <v>0.15324438433596527</v>
      </c>
    </row>
    <row r="92" spans="1:5">
      <c r="A92" s="8">
        <f t="shared" si="6"/>
        <v>8.1999999999999869</v>
      </c>
      <c r="B92" s="8">
        <f t="shared" si="4"/>
        <v>0.14311699866353478</v>
      </c>
      <c r="C92" s="17">
        <f t="shared" si="7"/>
        <v>0.44798985725016249</v>
      </c>
      <c r="D92" s="8">
        <f t="shared" si="5"/>
        <v>0.87124465997313405</v>
      </c>
      <c r="E92" s="8">
        <f>(Nq!E92-1)*TAN(B92)</f>
        <v>0.15790454541532095</v>
      </c>
    </row>
    <row r="93" spans="1:5">
      <c r="A93" s="8">
        <f t="shared" si="6"/>
        <v>8.2999999999999865</v>
      </c>
      <c r="B93" s="8">
        <f t="shared" si="4"/>
        <v>0.14486232791552911</v>
      </c>
      <c r="C93" s="17">
        <f t="shared" si="7"/>
        <v>0.45605112917557544</v>
      </c>
      <c r="D93" s="8">
        <f t="shared" si="5"/>
        <v>0.88727064143551904</v>
      </c>
      <c r="E93" s="8">
        <f>(Nq!E93-1)*TAN(B93)</f>
        <v>0.16266007949716951</v>
      </c>
    </row>
    <row r="94" spans="1:5">
      <c r="A94" s="8">
        <f t="shared" si="6"/>
        <v>8.3999999999999861</v>
      </c>
      <c r="B94" s="8">
        <f t="shared" si="4"/>
        <v>0.14660765716752344</v>
      </c>
      <c r="C94" s="17">
        <f t="shared" si="7"/>
        <v>0.46419310734605967</v>
      </c>
      <c r="D94" s="8">
        <f t="shared" si="5"/>
        <v>0.90344934754378881</v>
      </c>
      <c r="E94" s="8">
        <f>(Nq!E94-1)*TAN(B94)</f>
        <v>0.1675123082038148</v>
      </c>
    </row>
    <row r="95" spans="1:5">
      <c r="A95" s="8">
        <f t="shared" si="6"/>
        <v>8.4999999999999858</v>
      </c>
      <c r="B95" s="8">
        <f t="shared" si="4"/>
        <v>0.14835298641951777</v>
      </c>
      <c r="C95" s="17">
        <f t="shared" si="7"/>
        <v>0.47241658801781705</v>
      </c>
      <c r="D95" s="8">
        <f t="shared" si="5"/>
        <v>0.91978194184970052</v>
      </c>
      <c r="E95" s="8">
        <f>(Nq!E95-1)*TAN(B95)</f>
        <v>0.17246257210417684</v>
      </c>
    </row>
    <row r="96" spans="1:5">
      <c r="A96" s="8">
        <f t="shared" si="6"/>
        <v>8.5999999999999854</v>
      </c>
      <c r="B96" s="8">
        <f t="shared" si="4"/>
        <v>0.15009831567151208</v>
      </c>
      <c r="C96" s="17">
        <f t="shared" si="7"/>
        <v>0.48072237592091749</v>
      </c>
      <c r="D96" s="8">
        <f t="shared" si="5"/>
        <v>0.93626961266082376</v>
      </c>
      <c r="E96" s="8">
        <f>(Nq!E96-1)*TAN(B96)</f>
        <v>0.17751223100195929</v>
      </c>
    </row>
    <row r="97" spans="1:5">
      <c r="A97" s="8">
        <f t="shared" si="6"/>
        <v>8.6999999999999851</v>
      </c>
      <c r="B97" s="8">
        <f t="shared" si="4"/>
        <v>0.15184364492350641</v>
      </c>
      <c r="C97" s="17">
        <f t="shared" si="7"/>
        <v>0.48911128435797069</v>
      </c>
      <c r="D97" s="8">
        <f t="shared" si="5"/>
        <v>0.95291357350590766</v>
      </c>
      <c r="E97" s="8">
        <f>(Nq!E97-1)*TAN(B97)</f>
        <v>0.18266266422855465</v>
      </c>
    </row>
    <row r="98" spans="1:5">
      <c r="A98" s="8">
        <f t="shared" si="6"/>
        <v>8.7999999999999847</v>
      </c>
      <c r="B98" s="8">
        <f t="shared" si="4"/>
        <v>0.15358897417550071</v>
      </c>
      <c r="C98" s="17">
        <f t="shared" si="7"/>
        <v>0.49758413530406731</v>
      </c>
      <c r="D98" s="8">
        <f t="shared" si="5"/>
        <v>0.96971506360060389</v>
      </c>
      <c r="E98" s="8">
        <f>(Nq!E98-1)*TAN(B98)</f>
        <v>0.18791527094077104</v>
      </c>
    </row>
    <row r="99" spans="1:5">
      <c r="A99" s="8">
        <f t="shared" si="6"/>
        <v>8.8999999999999844</v>
      </c>
      <c r="B99" s="8">
        <f t="shared" si="4"/>
        <v>0.15533430342749505</v>
      </c>
      <c r="C99" s="17">
        <f t="shared" si="7"/>
        <v>0.50614175950798312</v>
      </c>
      <c r="D99" s="8">
        <f t="shared" si="5"/>
        <v>0.986675348313659</v>
      </c>
      <c r="E99" s="8">
        <f>(Nq!E99-1)*TAN(B99)</f>
        <v>0.19327147042346621</v>
      </c>
    </row>
    <row r="100" spans="1:5">
      <c r="A100" s="8">
        <f t="shared" si="6"/>
        <v>8.999999999999984</v>
      </c>
      <c r="B100" s="8">
        <f t="shared" si="4"/>
        <v>0.15707963267948938</v>
      </c>
      <c r="C100" s="17">
        <f t="shared" si="7"/>
        <v>0.51478499659469124</v>
      </c>
      <c r="D100" s="8">
        <f t="shared" si="5"/>
        <v>1.0037957196336842</v>
      </c>
      <c r="E100" s="8">
        <f>(Nq!E100-1)*TAN(B100)</f>
        <v>0.19873270239717614</v>
      </c>
    </row>
    <row r="101" spans="1:5">
      <c r="A101" s="8">
        <f t="shared" si="6"/>
        <v>9.0999999999999837</v>
      </c>
      <c r="B101" s="8">
        <f t="shared" si="4"/>
        <v>0.15882496193148371</v>
      </c>
      <c r="C101" s="17">
        <f t="shared" si="7"/>
        <v>0.52351469516916649</v>
      </c>
      <c r="D101" s="8">
        <f t="shared" si="5"/>
        <v>1.0210774966366238</v>
      </c>
      <c r="E101" s="8">
        <f>(Nq!E101-1)*TAN(B101)</f>
        <v>0.20430042733082635</v>
      </c>
    </row>
    <row r="102" spans="1:5">
      <c r="A102" s="8">
        <f t="shared" si="6"/>
        <v>9.1999999999999833</v>
      </c>
      <c r="B102" s="8">
        <f t="shared" si="4"/>
        <v>0.16057029118347801</v>
      </c>
      <c r="C102" s="17">
        <f t="shared" si="7"/>
        <v>0.53233171292154235</v>
      </c>
      <c r="D102" s="8">
        <f t="shared" si="5"/>
        <v>1.0385220259540648</v>
      </c>
      <c r="E102" s="8">
        <f>(Nq!E102-1)*TAN(B102)</f>
        <v>0.2099761267596196</v>
      </c>
    </row>
    <row r="103" spans="1:5">
      <c r="A103" s="8">
        <f t="shared" si="6"/>
        <v>9.2999999999999829</v>
      </c>
      <c r="B103" s="8">
        <f t="shared" si="4"/>
        <v>0.16231562043547235</v>
      </c>
      <c r="C103" s="17">
        <f t="shared" si="7"/>
        <v>0.54123691673359886</v>
      </c>
      <c r="D103" s="8">
        <f t="shared" si="5"/>
        <v>1.0561306822425034</v>
      </c>
      <c r="E103" s="8">
        <f>(Nq!E103-1)*TAN(B103)</f>
        <v>0.21576130360818851</v>
      </c>
    </row>
    <row r="104" spans="1:5">
      <c r="A104" s="8">
        <f t="shared" si="6"/>
        <v>9.3999999999999826</v>
      </c>
      <c r="B104" s="8">
        <f t="shared" si="4"/>
        <v>0.16406094968746668</v>
      </c>
      <c r="C104" s="17">
        <f t="shared" si="7"/>
        <v>0.55023118278662386</v>
      </c>
      <c r="D104" s="8">
        <f t="shared" si="5"/>
        <v>1.0739048686537274</v>
      </c>
      <c r="E104" s="8">
        <f>(Nq!E104-1)*TAN(B104)</f>
        <v>0.22165748251911049</v>
      </c>
    </row>
    <row r="105" spans="1:5">
      <c r="A105" s="8">
        <f t="shared" si="6"/>
        <v>9.4999999999999822</v>
      </c>
      <c r="B105" s="8">
        <f t="shared" si="4"/>
        <v>0.16580627893946101</v>
      </c>
      <c r="C105" s="17">
        <f t="shared" si="7"/>
        <v>0.55931539667066454</v>
      </c>
      <c r="D105" s="8">
        <f t="shared" si="5"/>
        <v>1.0918460173064601</v>
      </c>
      <c r="E105" s="8">
        <f>(Nq!E105-1)*TAN(B105)</f>
        <v>0.22766621018687896</v>
      </c>
    </row>
    <row r="106" spans="1:5">
      <c r="A106" s="8">
        <f t="shared" si="6"/>
        <v>9.5999999999999819</v>
      </c>
      <c r="B106" s="8">
        <f t="shared" si="4"/>
        <v>0.16755160819145531</v>
      </c>
      <c r="C106" s="17">
        <f t="shared" si="7"/>
        <v>0.56849045349517968</v>
      </c>
      <c r="D106" s="8">
        <f t="shared" si="5"/>
        <v>1.1099555897594251</v>
      </c>
      <c r="E106" s="8">
        <f>(Nq!E106-1)*TAN(B106)</f>
        <v>0.23378905569743172</v>
      </c>
    </row>
    <row r="107" spans="1:5">
      <c r="A107" s="8">
        <f t="shared" si="6"/>
        <v>9.6999999999999815</v>
      </c>
      <c r="B107" s="8">
        <f t="shared" si="4"/>
        <v>0.16929693744344965</v>
      </c>
      <c r="C107" s="17">
        <f t="shared" si="7"/>
        <v>0.57775725800111788</v>
      </c>
      <c r="D107" s="8">
        <f t="shared" si="5"/>
        <v>1.1282350774859804</v>
      </c>
      <c r="E107" s="8">
        <f>(Nq!E107-1)*TAN(B107)</f>
        <v>0.24002761087333202</v>
      </c>
    </row>
    <row r="108" spans="1:5">
      <c r="A108" s="8">
        <f t="shared" si="6"/>
        <v>9.7999999999999812</v>
      </c>
      <c r="B108" s="8">
        <f t="shared" si="4"/>
        <v>0.17104226669544395</v>
      </c>
      <c r="C108" s="17">
        <f t="shared" si="7"/>
        <v>0.58711672467444598</v>
      </c>
      <c r="D108" s="8">
        <f t="shared" si="5"/>
        <v>1.1466860023505214</v>
      </c>
      <c r="E108" s="8">
        <f>(Nq!E108-1)*TAN(B108)</f>
        <v>0.24638349062470843</v>
      </c>
    </row>
    <row r="109" spans="1:5">
      <c r="A109" s="8">
        <f t="shared" si="6"/>
        <v>9.8999999999999808</v>
      </c>
      <c r="B109" s="8">
        <f t="shared" si="4"/>
        <v>0.17278759594743828</v>
      </c>
      <c r="C109" s="17">
        <f t="shared" si="7"/>
        <v>0.59656977786114129</v>
      </c>
      <c r="D109" s="8">
        <f t="shared" si="5"/>
        <v>1.1653099170867987</v>
      </c>
      <c r="E109" s="8">
        <f>(Nq!E109-1)*TAN(B109)</f>
        <v>0.25285833330605512</v>
      </c>
    </row>
    <row r="110" spans="1:5">
      <c r="A110" s="8">
        <f t="shared" si="6"/>
        <v>9.9999999999999805</v>
      </c>
      <c r="B110" s="8">
        <f t="shared" si="4"/>
        <v>0.17453292519943261</v>
      </c>
      <c r="C110" s="17">
        <f t="shared" si="7"/>
        <v>0.60611735188366545</v>
      </c>
      <c r="D110" s="8">
        <f t="shared" si="5"/>
        <v>1.1841084057783446</v>
      </c>
      <c r="E110" s="8">
        <f>(Nq!E110-1)*TAN(B110)</f>
        <v>0.25945380107899685</v>
      </c>
    </row>
    <row r="111" spans="1:5">
      <c r="A111" s="8">
        <f t="shared" si="6"/>
        <v>10.09999999999998</v>
      </c>
      <c r="B111" s="8">
        <f t="shared" si="4"/>
        <v>0.17627825445142695</v>
      </c>
      <c r="C111" s="17">
        <f t="shared" si="7"/>
        <v>0.6157603911589572</v>
      </c>
      <c r="D111" s="8">
        <f t="shared" si="5"/>
        <v>1.203083084341205</v>
      </c>
      <c r="E111" s="8">
        <f>(Nq!E111-1)*TAN(B111)</f>
        <v>0.2661715802811318</v>
      </c>
    </row>
    <row r="112" spans="1:5">
      <c r="A112" s="8">
        <f t="shared" si="6"/>
        <v>10.19999999999998</v>
      </c>
      <c r="B112" s="8">
        <f t="shared" si="4"/>
        <v>0.17802358370342128</v>
      </c>
      <c r="C112" s="17">
        <f t="shared" si="7"/>
        <v>0.62549985031794053</v>
      </c>
      <c r="D112" s="8">
        <f t="shared" si="5"/>
        <v>1.2222356010091491</v>
      </c>
      <c r="E112" s="8">
        <f>(Nq!E112-1)*TAN(B112)</f>
        <v>0.27301338180105478</v>
      </c>
    </row>
    <row r="113" spans="1:5">
      <c r="A113" s="8">
        <f t="shared" si="6"/>
        <v>10.299999999999979</v>
      </c>
      <c r="B113" s="8">
        <f t="shared" si="4"/>
        <v>0.17976891295541558</v>
      </c>
      <c r="C113" s="17">
        <f t="shared" si="7"/>
        <v>0.63533669432659801</v>
      </c>
      <c r="D113" s="8">
        <f t="shared" si="5"/>
        <v>1.2415676368215824</v>
      </c>
      <c r="E113" s="8">
        <f>(Nq!E113-1)*TAN(B113)</f>
        <v>0.27998094145968</v>
      </c>
    </row>
    <row r="114" spans="1:5">
      <c r="A114" s="8">
        <f t="shared" si="6"/>
        <v>10.399999999999979</v>
      </c>
      <c r="B114" s="8">
        <f t="shared" si="4"/>
        <v>0.18151424220740991</v>
      </c>
      <c r="C114" s="17">
        <f t="shared" si="7"/>
        <v>0.6452718986086069</v>
      </c>
      <c r="D114" s="8">
        <f t="shared" si="5"/>
        <v>1.2610809061143402</v>
      </c>
      <c r="E114" s="8">
        <f>(Nq!E114-1)*TAN(B114)</f>
        <v>0.2870760203979737</v>
      </c>
    </row>
    <row r="115" spans="1:5">
      <c r="A115" s="8">
        <f t="shared" si="6"/>
        <v>10.499999999999979</v>
      </c>
      <c r="B115" s="8">
        <f t="shared" si="4"/>
        <v>0.18325957145940422</v>
      </c>
      <c r="C115" s="17">
        <f t="shared" si="7"/>
        <v>0.6553064491695717</v>
      </c>
      <c r="D115" s="8">
        <f t="shared" si="5"/>
        <v>1.280777157013588</v>
      </c>
      <c r="E115" s="8">
        <f>(Nq!E115-1)*TAN(B115)</f>
        <v>0.29430040547121239</v>
      </c>
    </row>
    <row r="116" spans="1:5">
      <c r="A116" s="8">
        <f t="shared" si="6"/>
        <v>10.599999999999978</v>
      </c>
      <c r="B116" s="8">
        <f t="shared" si="4"/>
        <v>0.18500490071139855</v>
      </c>
      <c r="C116" s="17">
        <f t="shared" si="7"/>
        <v>0.6654413427228737</v>
      </c>
      <c r="D116" s="8">
        <f t="shared" si="5"/>
        <v>1.300658171933041</v>
      </c>
      <c r="E116" s="8">
        <f>(Nq!E116-1)*TAN(B116)</f>
        <v>0.30165590964988936</v>
      </c>
    </row>
    <row r="117" spans="1:5">
      <c r="A117" s="8">
        <f t="shared" si="6"/>
        <v>10.699999999999978</v>
      </c>
      <c r="B117" s="8">
        <f t="shared" si="4"/>
        <v>0.18675022996339288</v>
      </c>
      <c r="C117" s="17">
        <f t="shared" si="7"/>
        <v>0.67567758681717316</v>
      </c>
      <c r="D117" s="8">
        <f t="shared" si="5"/>
        <v>1.320725768074722</v>
      </c>
      <c r="E117" s="8">
        <f>(Nq!E117-1)*TAN(B117)</f>
        <v>0.30914437242738857</v>
      </c>
    </row>
    <row r="118" spans="1:5">
      <c r="A118" s="8">
        <f t="shared" si="6"/>
        <v>10.799999999999978</v>
      </c>
      <c r="B118" s="8">
        <f t="shared" si="4"/>
        <v>0.18849555921538719</v>
      </c>
      <c r="C118" s="17">
        <f t="shared" si="7"/>
        <v>0.6860161999655513</v>
      </c>
      <c r="D118" s="8">
        <f t="shared" si="5"/>
        <v>1.3409817979334708</v>
      </c>
      <c r="E118" s="8">
        <f>(Nq!E118-1)*TAN(B118)</f>
        <v>0.316767660234546</v>
      </c>
    </row>
    <row r="119" spans="1:5">
      <c r="A119" s="8">
        <f t="shared" si="6"/>
        <v>10.899999999999977</v>
      </c>
      <c r="B119" s="8">
        <f t="shared" si="4"/>
        <v>0.19024088846738152</v>
      </c>
      <c r="C119" s="17">
        <f t="shared" si="7"/>
        <v>0.69645821177636458</v>
      </c>
      <c r="D119" s="8">
        <f t="shared" si="5"/>
        <v>1.3614281498054597</v>
      </c>
      <c r="E119" s="8">
        <f>(Nq!E119-1)*TAN(B119)</f>
        <v>0.32452766686123291</v>
      </c>
    </row>
    <row r="120" spans="1:5">
      <c r="A120" s="8">
        <f t="shared" si="6"/>
        <v>10.999999999999977</v>
      </c>
      <c r="B120" s="8">
        <f t="shared" si="4"/>
        <v>0.19198621771937582</v>
      </c>
      <c r="C120" s="17">
        <f t="shared" si="7"/>
        <v>0.70700466308579379</v>
      </c>
      <c r="D120" s="8">
        <f t="shared" si="5"/>
        <v>1.3820667483009175</v>
      </c>
      <c r="E120" s="8">
        <f>(Nq!E120-1)*TAN(B120)</f>
        <v>0.33242631388507932</v>
      </c>
    </row>
    <row r="121" spans="1:5">
      <c r="A121" s="8">
        <f t="shared" si="6"/>
        <v>11.099999999999977</v>
      </c>
      <c r="B121" s="8">
        <f t="shared" si="4"/>
        <v>0.19373154697137018</v>
      </c>
      <c r="C121" s="17">
        <f t="shared" si="7"/>
        <v>0.71765660609214099</v>
      </c>
      <c r="D121" s="8">
        <f t="shared" si="5"/>
        <v>1.4028995548613297</v>
      </c>
      <c r="E121" s="8">
        <f>(Nq!E121-1)*TAN(B121)</f>
        <v>0.34046555110747767</v>
      </c>
    </row>
    <row r="122" spans="1:5">
      <c r="A122" s="8">
        <f t="shared" si="6"/>
        <v>11.199999999999976</v>
      </c>
      <c r="B122" s="8">
        <f t="shared" si="4"/>
        <v>0.19547687622336446</v>
      </c>
      <c r="C122" s="17">
        <f t="shared" si="7"/>
        <v>0.72841510449188041</v>
      </c>
      <c r="D122" s="8">
        <f t="shared" si="5"/>
        <v>1.4239285682813336</v>
      </c>
      <c r="E122" s="8">
        <f>(Nq!E122-1)*TAN(B122)</f>
        <v>0.34864735699699378</v>
      </c>
    </row>
    <row r="123" spans="1:5">
      <c r="A123" s="8">
        <f t="shared" si="6"/>
        <v>11.299999999999976</v>
      </c>
      <c r="B123" s="8">
        <f t="shared" si="4"/>
        <v>0.19722220547535882</v>
      </c>
      <c r="C123" s="17">
        <f t="shared" si="7"/>
        <v>0.73928123361748976</v>
      </c>
      <c r="D123" s="8">
        <f t="shared" si="5"/>
        <v>1.4451558252355703</v>
      </c>
      <c r="E123" s="8">
        <f>(Nq!E123-1)*TAN(B123)</f>
        <v>0.35697373914032426</v>
      </c>
    </row>
    <row r="124" spans="1:5">
      <c r="A124" s="8">
        <f t="shared" si="6"/>
        <v>11.399999999999975</v>
      </c>
      <c r="B124" s="8">
        <f t="shared" si="4"/>
        <v>0.19896753472735315</v>
      </c>
      <c r="C124" s="17">
        <f t="shared" si="7"/>
        <v>0.75025608057711524</v>
      </c>
      <c r="D124" s="8">
        <f t="shared" si="5"/>
        <v>1.4665834008107443</v>
      </c>
      <c r="E124" s="8">
        <f>(Nq!E124-1)*TAN(B124)</f>
        <v>0.36544673470094052</v>
      </c>
    </row>
    <row r="125" spans="1:5">
      <c r="A125" s="8">
        <f t="shared" si="6"/>
        <v>11.499999999999975</v>
      </c>
      <c r="B125" s="8">
        <f t="shared" si="4"/>
        <v>0.20071286397934746</v>
      </c>
      <c r="C125" s="17">
        <f t="shared" si="7"/>
        <v>0.76134074439604682</v>
      </c>
      <c r="D125" s="8">
        <f t="shared" si="5"/>
        <v>1.4882134090431314</v>
      </c>
      <c r="E125" s="8">
        <f>(Nq!E125-1)*TAN(B125)</f>
        <v>0.37406841088555709</v>
      </c>
    </row>
    <row r="126" spans="1:5">
      <c r="A126" s="8">
        <f t="shared" si="6"/>
        <v>11.599999999999975</v>
      </c>
      <c r="B126" s="8">
        <f t="shared" si="4"/>
        <v>0.20245819323134179</v>
      </c>
      <c r="C126" s="17">
        <f t="shared" si="7"/>
        <v>0.77253633616008055</v>
      </c>
      <c r="D126" s="8">
        <f t="shared" si="5"/>
        <v>1.5100480034618178</v>
      </c>
      <c r="E126" s="8">
        <f>(Nq!E126-1)*TAN(B126)</f>
        <v>0.38284086541857343</v>
      </c>
    </row>
    <row r="127" spans="1:5">
      <c r="A127" s="8">
        <f t="shared" si="6"/>
        <v>11.699999999999974</v>
      </c>
      <c r="B127" s="8">
        <f t="shared" si="4"/>
        <v>0.20420352248333609</v>
      </c>
      <c r="C127" s="17">
        <f t="shared" si="7"/>
        <v>0.78384397916075255</v>
      </c>
      <c r="D127" s="8">
        <f t="shared" si="5"/>
        <v>1.5320893776379052</v>
      </c>
      <c r="E127" s="8">
        <f>(Nq!E127-1)*TAN(B127)</f>
        <v>0.39176622702463126</v>
      </c>
    </row>
    <row r="128" spans="1:5">
      <c r="A128" s="8">
        <f t="shared" si="6"/>
        <v>11.799999999999974</v>
      </c>
      <c r="B128" s="8">
        <f t="shared" si="4"/>
        <v>0.20594885173533042</v>
      </c>
      <c r="C128" s="17">
        <f t="shared" si="7"/>
        <v>0.7952648090425134</v>
      </c>
      <c r="D128" s="8">
        <f t="shared" si="5"/>
        <v>1.5543397657399893</v>
      </c>
      <c r="E128" s="8">
        <f>(Nq!E128-1)*TAN(B128)</f>
        <v>0.40084665591944585</v>
      </c>
    </row>
    <row r="129" spans="1:5">
      <c r="A129" s="8">
        <f t="shared" si="6"/>
        <v>11.899999999999974</v>
      </c>
      <c r="B129" s="8">
        <f t="shared" si="4"/>
        <v>0.20769418098732476</v>
      </c>
      <c r="C129" s="17">
        <f t="shared" si="7"/>
        <v>0.80679997395182357</v>
      </c>
      <c r="D129" s="8">
        <f t="shared" si="5"/>
        <v>1.5768014430961228</v>
      </c>
      <c r="E129" s="8">
        <f>(Nq!E129-1)*TAN(B129)</f>
        <v>0.41008434430905305</v>
      </c>
    </row>
    <row r="130" spans="1:5">
      <c r="A130" s="8">
        <f t="shared" si="6"/>
        <v>11.999999999999973</v>
      </c>
      <c r="B130" s="8">
        <f t="shared" si="4"/>
        <v>0.20943951023931906</v>
      </c>
      <c r="C130" s="17">
        <f t="shared" si="7"/>
        <v>0.81845063468824331</v>
      </c>
      <c r="D130" s="8">
        <f t="shared" si="5"/>
        <v>1.5994767267626089</v>
      </c>
      <c r="E130" s="8">
        <f>(Nq!E130-1)*TAN(B130)</f>
        <v>0.41948151689764002</v>
      </c>
    </row>
    <row r="131" spans="1:5">
      <c r="A131" s="8">
        <f t="shared" si="6"/>
        <v>12.099999999999973</v>
      </c>
      <c r="B131" s="8">
        <f t="shared" si="4"/>
        <v>0.21118483949131342</v>
      </c>
      <c r="C131" s="17">
        <f t="shared" si="7"/>
        <v>0.83021796485751687</v>
      </c>
      <c r="D131" s="8">
        <f t="shared" si="5"/>
        <v>1.6223679760998504</v>
      </c>
      <c r="E131" s="8">
        <f>(Nq!E131-1)*TAN(B131)</f>
        <v>0.42904043140411324</v>
      </c>
    </row>
    <row r="132" spans="1:5">
      <c r="A132" s="8">
        <f t="shared" si="6"/>
        <v>12.199999999999973</v>
      </c>
      <c r="B132" s="8">
        <f t="shared" si="4"/>
        <v>0.2129301687433077</v>
      </c>
      <c r="C132" s="17">
        <f t="shared" si="7"/>
        <v>0.84210315102668309</v>
      </c>
      <c r="D132" s="8">
        <f t="shared" si="5"/>
        <v>1.6454775933555517</v>
      </c>
      <c r="E132" s="8">
        <f>(Nq!E132-1)*TAN(B132)</f>
        <v>0.43876337908756463</v>
      </c>
    </row>
    <row r="133" spans="1:5">
      <c r="A133" s="8">
        <f t="shared" si="6"/>
        <v>12.299999999999972</v>
      </c>
      <c r="B133" s="8">
        <f t="shared" si="4"/>
        <v>0.21467549799530206</v>
      </c>
      <c r="C133" s="17">
        <f t="shared" si="7"/>
        <v>0.8541073928812617</v>
      </c>
      <c r="D133" s="8">
        <f t="shared" si="5"/>
        <v>1.6688080242555812</v>
      </c>
      <c r="E133" s="8">
        <f>(Nq!E133-1)*TAN(B133)</f>
        <v>0.44865268528180957</v>
      </c>
    </row>
    <row r="134" spans="1:5">
      <c r="A134" s="8">
        <f t="shared" si="6"/>
        <v>12.399999999999972</v>
      </c>
      <c r="B134" s="8">
        <f t="shared" si="4"/>
        <v>0.21642082724729639</v>
      </c>
      <c r="C134" s="17">
        <f t="shared" si="7"/>
        <v>0.86623190338451006</v>
      </c>
      <c r="D134" s="8">
        <f t="shared" si="5"/>
        <v>1.6923617586027386</v>
      </c>
      <c r="E134" s="8">
        <f>(Nq!E134-1)*TAN(B134)</f>
        <v>0.45871070993915475</v>
      </c>
    </row>
    <row r="135" spans="1:5">
      <c r="A135" s="8">
        <f t="shared" si="6"/>
        <v>12.499999999999972</v>
      </c>
      <c r="B135" s="8">
        <f t="shared" si="4"/>
        <v>0.21816615649929069</v>
      </c>
      <c r="C135" s="17">
        <f t="shared" si="7"/>
        <v>0.87847790893882316</v>
      </c>
      <c r="D135" s="8">
        <f t="shared" si="5"/>
        <v>1.7161413308837834</v>
      </c>
      <c r="E135" s="8">
        <f>(Nq!E135-1)*TAN(B135)</f>
        <v>0.46893984818358242</v>
      </c>
    </row>
    <row r="136" spans="1:5">
      <c r="A136" s="8">
        <f t="shared" si="6"/>
        <v>12.599999999999971</v>
      </c>
      <c r="B136" s="8">
        <f t="shared" si="4"/>
        <v>0.21991148575128502</v>
      </c>
      <c r="C136" s="17">
        <f t="shared" si="7"/>
        <v>0.89084664954926829</v>
      </c>
      <c r="D136" s="8">
        <f t="shared" si="5"/>
        <v>1.7401493208849526</v>
      </c>
      <c r="E136" s="8">
        <f>(Nq!E136-1)*TAN(B136)</f>
        <v>0.47934253087351364</v>
      </c>
    </row>
    <row r="137" spans="1:5">
      <c r="A137" s="8">
        <f t="shared" si="6"/>
        <v>12.699999999999971</v>
      </c>
      <c r="B137" s="8">
        <f t="shared" si="4"/>
        <v>0.22165681500327933</v>
      </c>
      <c r="C137" s="17">
        <f t="shared" si="7"/>
        <v>0.90333937898931438</v>
      </c>
      <c r="D137" s="8">
        <f t="shared" si="5"/>
        <v>1.7643883543163312</v>
      </c>
      <c r="E137" s="8">
        <f>(Nq!E137-1)*TAN(B137)</f>
        <v>0.48992122517434167</v>
      </c>
    </row>
    <row r="138" spans="1:5">
      <c r="A138" s="8">
        <f t="shared" si="6"/>
        <v>12.799999999999971</v>
      </c>
      <c r="B138" s="8">
        <f t="shared" si="4"/>
        <v>0.22340214425527366</v>
      </c>
      <c r="C138" s="17">
        <f t="shared" si="7"/>
        <v>0.91595736496876734</v>
      </c>
      <c r="D138" s="8">
        <f t="shared" si="5"/>
        <v>1.7888611034453268</v>
      </c>
      <c r="E138" s="8">
        <f>(Nq!E138-1)*TAN(B138)</f>
        <v>0.50067843514090915</v>
      </c>
    </row>
    <row r="139" spans="1:5">
      <c r="A139" s="8">
        <f t="shared" si="6"/>
        <v>12.89999999999997</v>
      </c>
      <c r="B139" s="8">
        <f t="shared" ref="B139:B202" si="8">(A139*PI())/180</f>
        <v>0.22514747350726799</v>
      </c>
      <c r="C139" s="17">
        <f t="shared" si="7"/>
        <v>0.92870188930396613</v>
      </c>
      <c r="D139" s="8">
        <f t="shared" ref="D139:D202" si="9">(1/8)*(((1+(TAN((PI()/4)+(B139/2))^2))/(1+9*(TAN(B139))^2))*((3*TAN(B139)*TAN((PI()/4)+(B139/2))-1)*EXP((3/2)*PI()*TAN(B139))+(3*TAN(B139)+TAN((PI()/4)+(B139/2)))+2*(TAN((PI()/4)+(B139/2))^2)*EXP((3/2)*PI()*TAN(B139))-2*TAN((PI()/4)+(B139/2))))</f>
        <v>1.813570287739608</v>
      </c>
      <c r="E139" s="8">
        <f>(Nq!E139-1)*TAN(B139)</f>
        <v>0.5116167023101269</v>
      </c>
    </row>
    <row r="140" spans="1:5">
      <c r="A140" s="8">
        <f t="shared" ref="A140:A203" si="10">A139+0.1</f>
        <v>12.99999999999997</v>
      </c>
      <c r="B140" s="8">
        <f t="shared" si="8"/>
        <v>0.2268928027592623</v>
      </c>
      <c r="C140" s="17">
        <f t="shared" ref="C140:C203" si="11">(1/2)*(((TAN((PI()/4)+(B140/2)))^2)^(5/2) - ((TAN((PI()/4)+(B140/2)))^2)^(1/2))</f>
        <v>0.9415742480902396</v>
      </c>
      <c r="D140" s="8">
        <f t="shared" si="9"/>
        <v>1.8385186745197655</v>
      </c>
      <c r="E140" s="8">
        <f>(Nq!E140-1)*TAN(B140)</f>
        <v>0.52273860630391189</v>
      </c>
    </row>
    <row r="141" spans="1:5">
      <c r="A141" s="8">
        <f t="shared" si="10"/>
        <v>13.099999999999969</v>
      </c>
      <c r="B141" s="8">
        <f t="shared" si="8"/>
        <v>0.22863813201125666</v>
      </c>
      <c r="C141" s="17">
        <f t="shared" si="11"/>
        <v>0.95457575187670474</v>
      </c>
      <c r="D141" s="8">
        <f t="shared" si="9"/>
        <v>1.8637090796220686</v>
      </c>
      <c r="E141" s="8">
        <f>(Nq!E141-1)*TAN(B141)</f>
        <v>0.53404676544265739</v>
      </c>
    </row>
    <row r="142" spans="1:5">
      <c r="A142" s="8">
        <f t="shared" si="10"/>
        <v>13.199999999999969</v>
      </c>
      <c r="B142" s="8">
        <f t="shared" si="8"/>
        <v>0.23038346126325093</v>
      </c>
      <c r="C142" s="17">
        <f t="shared" si="11"/>
        <v>0.96770772584337783</v>
      </c>
      <c r="D142" s="8">
        <f t="shared" si="9"/>
        <v>1.8891443680715763</v>
      </c>
      <c r="E142" s="8">
        <f>(Nq!E142-1)*TAN(B142)</f>
        <v>0.54554383736941059</v>
      </c>
    </row>
    <row r="143" spans="1:5">
      <c r="A143" s="8">
        <f t="shared" si="10"/>
        <v>13.299999999999969</v>
      </c>
      <c r="B143" s="8">
        <f t="shared" si="8"/>
        <v>0.23212879051524529</v>
      </c>
      <c r="C143" s="17">
        <f t="shared" si="11"/>
        <v>0.98097150998070726</v>
      </c>
      <c r="D143" s="8">
        <f t="shared" si="9"/>
        <v>1.9148274547659894</v>
      </c>
      <c r="E143" s="8">
        <f>(Nq!E143-1)*TAN(B143)</f>
        <v>0.5572325196849881</v>
      </c>
    </row>
    <row r="144" spans="1:5">
      <c r="A144" s="8">
        <f t="shared" si="10"/>
        <v>13.399999999999968</v>
      </c>
      <c r="B144" s="8">
        <f t="shared" si="8"/>
        <v>0.23387411976723962</v>
      </c>
      <c r="C144" s="17">
        <f t="shared" si="11"/>
        <v>0.99436845927148454</v>
      </c>
      <c r="D144" s="8">
        <f t="shared" si="9"/>
        <v>1.9407613051705117</v>
      </c>
      <c r="E144" s="8">
        <f>(Nq!E144-1)*TAN(B144)</f>
        <v>0.56911555059420704</v>
      </c>
    </row>
    <row r="145" spans="1:5">
      <c r="A145" s="8">
        <f t="shared" si="10"/>
        <v>13.499999999999968</v>
      </c>
      <c r="B145" s="8">
        <f t="shared" si="8"/>
        <v>0.23561944901923393</v>
      </c>
      <c r="C145" s="17">
        <f t="shared" si="11"/>
        <v>1.0078999438752427</v>
      </c>
      <c r="D145" s="8">
        <f t="shared" si="9"/>
        <v>1.9669489360241055</v>
      </c>
      <c r="E145" s="8">
        <f>(Nq!E145-1)*TAN(B145)</f>
        <v>0.58119570956347133</v>
      </c>
    </row>
    <row r="146" spans="1:5">
      <c r="A146" s="8">
        <f t="shared" si="10"/>
        <v>13.599999999999968</v>
      </c>
      <c r="B146" s="8">
        <f t="shared" si="8"/>
        <v>0.23736477827122826</v>
      </c>
      <c r="C146" s="17">
        <f t="shared" si="11"/>
        <v>1.0215673493151174</v>
      </c>
      <c r="D146" s="8">
        <f t="shared" si="9"/>
        <v>1.9933934160574325</v>
      </c>
      <c r="E146" s="8">
        <f>(Nq!E146-1)*TAN(B146)</f>
        <v>0.59347581798990645</v>
      </c>
    </row>
    <row r="147" spans="1:5">
      <c r="A147" s="8">
        <f t="shared" si="10"/>
        <v>13.699999999999967</v>
      </c>
      <c r="B147" s="8">
        <f t="shared" si="8"/>
        <v>0.23911010752322256</v>
      </c>
      <c r="C147" s="17">
        <f t="shared" si="11"/>
        <v>1.0353720766672483</v>
      </c>
      <c r="D147" s="8">
        <f t="shared" si="9"/>
        <v>2.020097866722852</v>
      </c>
      <c r="E147" s="8">
        <f>(Nq!E147-1)*TAN(B147)</f>
        <v>0.60595873988227422</v>
      </c>
    </row>
    <row r="148" spans="1:5">
      <c r="A148" s="8">
        <f t="shared" si="10"/>
        <v>13.799999999999967</v>
      </c>
      <c r="B148" s="8">
        <f t="shared" si="8"/>
        <v>0.2408554367752169</v>
      </c>
      <c r="C148" s="17">
        <f t="shared" si="11"/>
        <v>1.0493155427527432</v>
      </c>
      <c r="D148" s="8">
        <f t="shared" si="9"/>
        <v>2.0470654629368075</v>
      </c>
      <c r="E148" s="8">
        <f>(Nq!E148-1)*TAN(B148)</f>
        <v>0.61864738255389307</v>
      </c>
    </row>
    <row r="149" spans="1:5">
      <c r="A149" s="8">
        <f t="shared" si="10"/>
        <v>13.899999999999967</v>
      </c>
      <c r="B149" s="8">
        <f t="shared" si="8"/>
        <v>0.2426007660272112</v>
      </c>
      <c r="C149" s="17">
        <f t="shared" si="11"/>
        <v>1.0633991803322269</v>
      </c>
      <c r="D149" s="8">
        <f t="shared" si="9"/>
        <v>2.0742994338349359</v>
      </c>
      <c r="E149" s="8">
        <f>(Nq!E149-1)*TAN(B149)</f>
        <v>0.6315446973277804</v>
      </c>
    </row>
    <row r="150" spans="1:5">
      <c r="A150" s="8">
        <f t="shared" si="10"/>
        <v>13.999999999999966</v>
      </c>
      <c r="B150" s="8">
        <f t="shared" si="8"/>
        <v>0.24434609527920553</v>
      </c>
      <c r="C150" s="17">
        <f t="shared" si="11"/>
        <v>1.0776244383030571</v>
      </c>
      <c r="D150" s="8">
        <f t="shared" si="9"/>
        <v>2.1018030635402951</v>
      </c>
      <c r="E150" s="8">
        <f>(Nq!E150-1)*TAN(B150)</f>
        <v>0.64465368025427194</v>
      </c>
    </row>
    <row r="151" spans="1:5">
      <c r="A151" s="8">
        <f t="shared" si="10"/>
        <v>14.099999999999966</v>
      </c>
      <c r="B151" s="8">
        <f t="shared" si="8"/>
        <v>0.24609142453119986</v>
      </c>
      <c r="C151" s="17">
        <f t="shared" si="11"/>
        <v>1.0919927818991919</v>
      </c>
      <c r="D151" s="8">
        <f t="shared" si="9"/>
        <v>2.1295796919450147</v>
      </c>
      <c r="E151" s="8">
        <f>(Nq!E151-1)*TAN(B151)</f>
        <v>0.65797737284133528</v>
      </c>
    </row>
    <row r="152" spans="1:5">
      <c r="A152" s="8">
        <f t="shared" si="10"/>
        <v>14.199999999999966</v>
      </c>
      <c r="B152" s="8">
        <f t="shared" si="8"/>
        <v>0.24783675378319417</v>
      </c>
      <c r="C152" s="17">
        <f t="shared" si="11"/>
        <v>1.1065056928937946</v>
      </c>
      <c r="D152" s="8">
        <f t="shared" si="9"/>
        <v>2.1576327155057791</v>
      </c>
      <c r="E152" s="8">
        <f>(Nq!E152-1)*TAN(B152)</f>
        <v>0.67151886279783468</v>
      </c>
    </row>
    <row r="153" spans="1:5">
      <c r="A153" s="8">
        <f t="shared" si="10"/>
        <v>14.299999999999965</v>
      </c>
      <c r="B153" s="8">
        <f t="shared" si="8"/>
        <v>0.24958208303518853</v>
      </c>
      <c r="C153" s="17">
        <f t="shared" si="11"/>
        <v>1.1211646698045805</v>
      </c>
      <c r="D153" s="8">
        <f t="shared" si="9"/>
        <v>2.1859655880534641</v>
      </c>
      <c r="E153" s="8">
        <f>(Nq!E153-1)*TAN(B153)</f>
        <v>0.68528128478999339</v>
      </c>
    </row>
    <row r="154" spans="1:5">
      <c r="A154" s="8">
        <f t="shared" si="10"/>
        <v>14.399999999999965</v>
      </c>
      <c r="B154" s="8">
        <f t="shared" si="8"/>
        <v>0.25132741228718281</v>
      </c>
      <c r="C154" s="17">
        <f t="shared" si="11"/>
        <v>1.135971228101984</v>
      </c>
      <c r="D154" s="8">
        <f t="shared" si="9"/>
        <v>2.2145818216173492</v>
      </c>
      <c r="E154" s="8">
        <f>(Nq!E154-1)*TAN(B154)</f>
        <v>0.69926782121130227</v>
      </c>
    </row>
    <row r="155" spans="1:5">
      <c r="A155" s="8">
        <f t="shared" si="10"/>
        <v>14.499999999999964</v>
      </c>
      <c r="B155" s="8">
        <f t="shared" si="8"/>
        <v>0.25307274153917714</v>
      </c>
      <c r="C155" s="17">
        <f t="shared" si="11"/>
        <v>1.1509269004201412</v>
      </c>
      <c r="D155" s="8">
        <f t="shared" si="9"/>
        <v>2.2434849872642348</v>
      </c>
      <c r="E155" s="8">
        <f>(Nq!E155-1)*TAN(B155)</f>
        <v>0.71348170296614044</v>
      </c>
    </row>
    <row r="156" spans="1:5">
      <c r="A156" s="8">
        <f t="shared" si="10"/>
        <v>14.599999999999964</v>
      </c>
      <c r="B156" s="8">
        <f t="shared" si="8"/>
        <v>0.25481807079117147</v>
      </c>
      <c r="C156" s="17">
        <f t="shared" si="11"/>
        <v>1.166033236770784</v>
      </c>
      <c r="D156" s="8">
        <f t="shared" si="9"/>
        <v>2.2726787159528925</v>
      </c>
      <c r="E156" s="8">
        <f>(Nq!E156-1)*TAN(B156)</f>
        <v>0.72792621026737048</v>
      </c>
    </row>
    <row r="157" spans="1:5">
      <c r="A157" s="8">
        <f t="shared" si="10"/>
        <v>14.699999999999964</v>
      </c>
      <c r="B157" s="8">
        <f t="shared" si="8"/>
        <v>0.2565634000431658</v>
      </c>
      <c r="C157" s="17">
        <f t="shared" si="11"/>
        <v>1.1812918047600438</v>
      </c>
      <c r="D157" s="8">
        <f t="shared" si="9"/>
        <v>2.3021666994041876</v>
      </c>
      <c r="E157" s="8">
        <f>(Nq!E157-1)*TAN(B157)</f>
        <v>0.7426046734481746</v>
      </c>
    </row>
    <row r="158" spans="1:5">
      <c r="A158" s="8">
        <f t="shared" si="10"/>
        <v>14.799999999999963</v>
      </c>
      <c r="B158" s="8">
        <f t="shared" si="8"/>
        <v>0.25830872929516013</v>
      </c>
      <c r="C158" s="17">
        <f t="shared" si="11"/>
        <v>1.19670418980822</v>
      </c>
      <c r="D158" s="8">
        <f t="shared" si="9"/>
        <v>2.3319526909873063</v>
      </c>
      <c r="E158" s="8">
        <f>(Nq!E158-1)*TAN(B158)</f>
        <v>0.75752047378841214</v>
      </c>
    </row>
    <row r="159" spans="1:5">
      <c r="A159" s="8">
        <f t="shared" si="10"/>
        <v>14.899999999999963</v>
      </c>
      <c r="B159" s="8">
        <f t="shared" si="8"/>
        <v>0.26005405854715441</v>
      </c>
      <c r="C159" s="17">
        <f t="shared" si="11"/>
        <v>1.2122719953725802</v>
      </c>
      <c r="D159" s="8">
        <f t="shared" si="9"/>
        <v>2.3620405066224621</v>
      </c>
      <c r="E159" s="8">
        <f>(Nq!E159-1)*TAN(B159)</f>
        <v>0.77267704435577533</v>
      </c>
    </row>
    <row r="160" spans="1:5">
      <c r="A160" s="8">
        <f t="shared" si="10"/>
        <v>14.999999999999963</v>
      </c>
      <c r="B160" s="8">
        <f t="shared" si="8"/>
        <v>0.2617993877991488</v>
      </c>
      <c r="C160" s="17">
        <f t="shared" si="11"/>
        <v>1.2279968431732171</v>
      </c>
      <c r="D160" s="8">
        <f t="shared" si="9"/>
        <v>2.3924340257005197</v>
      </c>
      <c r="E160" s="8">
        <f>(Nq!E160-1)*TAN(B160)</f>
        <v>0.78807787086204184</v>
      </c>
    </row>
    <row r="161" spans="1:5">
      <c r="A161" s="8">
        <f t="shared" si="10"/>
        <v>15.099999999999962</v>
      </c>
      <c r="B161" s="8">
        <f t="shared" si="8"/>
        <v>0.26354471705114313</v>
      </c>
      <c r="C161" s="17">
        <f t="shared" si="11"/>
        <v>1.2438803734220052</v>
      </c>
      <c r="D161" s="8">
        <f t="shared" si="9"/>
        <v>2.4231371920198859</v>
      </c>
      <c r="E161" s="8">
        <f>(Nq!E161-1)*TAN(B161)</f>
        <v>0.8037264925346963</v>
      </c>
    </row>
    <row r="162" spans="1:5">
      <c r="A162" s="8">
        <f t="shared" si="10"/>
        <v>15.199999999999962</v>
      </c>
      <c r="B162" s="8">
        <f t="shared" si="8"/>
        <v>0.26529004630313741</v>
      </c>
      <c r="C162" s="17">
        <f t="shared" si="11"/>
        <v>1.2599242450547021</v>
      </c>
      <c r="D162" s="8">
        <f t="shared" si="9"/>
        <v>2.454154014741146</v>
      </c>
      <c r="E162" s="8">
        <f>(Nq!E162-1)*TAN(B162)</f>
        <v>0.81962650300424211</v>
      </c>
    </row>
    <row r="163" spans="1:5">
      <c r="A163" s="8">
        <f t="shared" si="10"/>
        <v>15.299999999999962</v>
      </c>
      <c r="B163" s="8">
        <f t="shared" si="8"/>
        <v>0.26703537555513174</v>
      </c>
      <c r="C163" s="17">
        <f t="shared" si="11"/>
        <v>1.2761301359662827</v>
      </c>
      <c r="D163" s="8">
        <f t="shared" si="9"/>
        <v>2.4854885693598465</v>
      </c>
      <c r="E163" s="8">
        <f>(Nq!E163-1)*TAN(B163)</f>
        <v>0.83578155120750131</v>
      </c>
    </row>
    <row r="164" spans="1:5">
      <c r="A164" s="8">
        <f t="shared" si="10"/>
        <v>15.399999999999961</v>
      </c>
      <c r="B164" s="8">
        <f t="shared" si="8"/>
        <v>0.26878070480712607</v>
      </c>
      <c r="C164" s="17">
        <f t="shared" si="11"/>
        <v>1.2924997432494758</v>
      </c>
      <c r="D164" s="8">
        <f t="shared" si="9"/>
        <v>2.5171449986978338</v>
      </c>
      <c r="E164" s="8">
        <f>(Nq!E164-1)*TAN(B164)</f>
        <v>0.85219534230720406</v>
      </c>
    </row>
    <row r="165" spans="1:5">
      <c r="A165" s="8">
        <f t="shared" si="10"/>
        <v>15.499999999999961</v>
      </c>
      <c r="B165" s="8">
        <f t="shared" si="8"/>
        <v>0.2705260340591204</v>
      </c>
      <c r="C165" s="17">
        <f t="shared" si="11"/>
        <v>1.3090347834366431</v>
      </c>
      <c r="D165" s="8">
        <f t="shared" si="9"/>
        <v>2.5491275139136178</v>
      </c>
      <c r="E165" s="8">
        <f>(Nq!E165-1)*TAN(B165)</f>
        <v>0.86887163862820815</v>
      </c>
    </row>
    <row r="166" spans="1:5">
      <c r="A166" s="8">
        <f t="shared" si="10"/>
        <v>15.599999999999961</v>
      </c>
      <c r="B166" s="8">
        <f t="shared" si="8"/>
        <v>0.27227136331111473</v>
      </c>
      <c r="C166" s="17">
        <f t="shared" si="11"/>
        <v>1.3257369927449718</v>
      </c>
      <c r="D166" s="8">
        <f t="shared" si="9"/>
        <v>2.5814403955321819</v>
      </c>
      <c r="E166" s="8">
        <f>(Nq!E166-1)*TAN(B166)</f>
        <v>0.88581426061065394</v>
      </c>
    </row>
    <row r="167" spans="1:5">
      <c r="A167" s="8">
        <f t="shared" si="10"/>
        <v>15.69999999999996</v>
      </c>
      <c r="B167" s="8">
        <f t="shared" si="8"/>
        <v>0.27401669256310901</v>
      </c>
      <c r="C167" s="17">
        <f t="shared" si="11"/>
        <v>1.3426081273250867</v>
      </c>
      <c r="D167" s="8">
        <f t="shared" si="9"/>
        <v>2.6140879944947053</v>
      </c>
      <c r="E167" s="8">
        <f>(Nq!E167-1)*TAN(B167)</f>
        <v>0.90302708778040086</v>
      </c>
    </row>
    <row r="168" spans="1:5">
      <c r="A168" s="8">
        <f t="shared" si="10"/>
        <v>15.79999999999996</v>
      </c>
      <c r="B168" s="8">
        <f t="shared" si="8"/>
        <v>0.2757620218151034</v>
      </c>
      <c r="C168" s="17">
        <f t="shared" si="11"/>
        <v>1.3596499635130956</v>
      </c>
      <c r="D168" s="8">
        <f t="shared" si="9"/>
        <v>2.6470747332286373</v>
      </c>
      <c r="E168" s="8">
        <f>(Nq!E168-1)*TAN(B168)</f>
        <v>0.92051405973707545</v>
      </c>
    </row>
    <row r="169" spans="1:5">
      <c r="A169" s="8">
        <f t="shared" si="10"/>
        <v>15.899999999999959</v>
      </c>
      <c r="B169" s="8">
        <f t="shared" si="8"/>
        <v>0.27750735106709767</v>
      </c>
      <c r="C169" s="17">
        <f t="shared" si="11"/>
        <v>1.3768642980861574</v>
      </c>
      <c r="D169" s="8">
        <f t="shared" si="9"/>
        <v>2.680405106738613</v>
      </c>
      <c r="E169" s="8">
        <f>(Nq!E169-1)*TAN(B169)</f>
        <v>0.9382791771600858</v>
      </c>
    </row>
    <row r="170" spans="1:5">
      <c r="A170" s="8">
        <f t="shared" si="10"/>
        <v>15.999999999999959</v>
      </c>
      <c r="B170" s="8">
        <f t="shared" si="8"/>
        <v>0.27925268031909201</v>
      </c>
      <c r="C170" s="17">
        <f t="shared" si="11"/>
        <v>1.3942529485215771</v>
      </c>
      <c r="D170" s="8">
        <f t="shared" si="9"/>
        <v>2.7140836837186582</v>
      </c>
      <c r="E170" s="8">
        <f>(Nq!E170-1)*TAN(B170)</f>
        <v>0.95632650283295162</v>
      </c>
    </row>
    <row r="171" spans="1:5">
      <c r="A171" s="8">
        <f t="shared" si="10"/>
        <v>16.099999999999959</v>
      </c>
      <c r="B171" s="8">
        <f t="shared" si="8"/>
        <v>0.28099800957108634</v>
      </c>
      <c r="C171" s="17">
        <f t="shared" si="11"/>
        <v>1.4118177532595366</v>
      </c>
      <c r="D171" s="8">
        <f t="shared" si="9"/>
        <v>2.7481151076861901</v>
      </c>
      <c r="E171" s="8">
        <f>(Nq!E171-1)*TAN(B171)</f>
        <v>0.97466016268630962</v>
      </c>
    </row>
    <row r="172" spans="1:5">
      <c r="A172" s="8">
        <f t="shared" si="10"/>
        <v>16.19999999999996</v>
      </c>
      <c r="B172" s="8">
        <f t="shared" si="8"/>
        <v>0.28274333882308067</v>
      </c>
      <c r="C172" s="17">
        <f t="shared" si="11"/>
        <v>1.4295605719694691</v>
      </c>
      <c r="D172" s="8">
        <f t="shared" si="9"/>
        <v>2.7825040981382814</v>
      </c>
      <c r="E172" s="8">
        <f>(Nq!E172-1)*TAN(B172)</f>
        <v>0.99328434685997213</v>
      </c>
    </row>
    <row r="173" spans="1:5">
      <c r="A173" s="8">
        <f t="shared" si="10"/>
        <v>16.299999999999962</v>
      </c>
      <c r="B173" s="8">
        <f t="shared" si="8"/>
        <v>0.284488668075075</v>
      </c>
      <c r="C173" s="17">
        <f t="shared" si="11"/>
        <v>1.4474832858201716</v>
      </c>
      <c r="D173" s="8">
        <f t="shared" si="9"/>
        <v>2.8172554517307105</v>
      </c>
      <c r="E173" s="8">
        <f>(Nq!E173-1)*TAN(B173)</f>
        <v>1.0122033107844073</v>
      </c>
    </row>
    <row r="174" spans="1:5">
      <c r="A174" s="8">
        <f t="shared" si="10"/>
        <v>16.399999999999963</v>
      </c>
      <c r="B174" s="8">
        <f t="shared" si="8"/>
        <v>0.28623399732706939</v>
      </c>
      <c r="C174" s="17">
        <f t="shared" si="11"/>
        <v>1.465587797753682</v>
      </c>
      <c r="D174" s="8">
        <f t="shared" si="9"/>
        <v>2.8523740434802911</v>
      </c>
      <c r="E174" s="8">
        <f>(Nq!E174-1)*TAN(B174)</f>
        <v>1.0314213762820321</v>
      </c>
    </row>
    <row r="175" spans="1:5">
      <c r="A175" s="8">
        <f t="shared" si="10"/>
        <v>16.499999999999964</v>
      </c>
      <c r="B175" s="8">
        <f t="shared" si="8"/>
        <v>0.28797932657906372</v>
      </c>
      <c r="C175" s="17">
        <f t="shared" si="11"/>
        <v>1.4838760327629872</v>
      </c>
      <c r="D175" s="8">
        <f t="shared" si="9"/>
        <v>2.8878648279909798</v>
      </c>
      <c r="E175" s="8">
        <f>(Nq!E175-1)*TAN(B175)</f>
        <v>1.0509429326887036</v>
      </c>
    </row>
    <row r="176" spans="1:5">
      <c r="A176" s="8">
        <f t="shared" si="10"/>
        <v>16.599999999999966</v>
      </c>
      <c r="B176" s="8">
        <f t="shared" si="8"/>
        <v>0.28972465583105811</v>
      </c>
      <c r="C176" s="17">
        <f t="shared" si="11"/>
        <v>1.502349938173634</v>
      </c>
      <c r="D176" s="8">
        <f t="shared" si="9"/>
        <v>2.9237328407043384</v>
      </c>
      <c r="E176" s="8">
        <f>(Nq!E176-1)*TAN(B176)</f>
        <v>1.0707724379958246</v>
      </c>
    </row>
    <row r="177" spans="1:5">
      <c r="A177" s="8">
        <f t="shared" si="10"/>
        <v>16.699999999999967</v>
      </c>
      <c r="B177" s="8">
        <f t="shared" si="8"/>
        <v>0.29146998508305244</v>
      </c>
      <c r="C177" s="17">
        <f t="shared" si="11"/>
        <v>1.5210114839292967</v>
      </c>
      <c r="D177" s="8">
        <f t="shared" si="9"/>
        <v>2.9599831991748462</v>
      </c>
      <c r="E177" s="8">
        <f>(Nq!E177-1)*TAN(B177)</f>
        <v>1.0909144200134626</v>
      </c>
    </row>
    <row r="178" spans="1:5">
      <c r="A178" s="8">
        <f t="shared" si="10"/>
        <v>16.799999999999969</v>
      </c>
      <c r="B178" s="8">
        <f t="shared" si="8"/>
        <v>0.29321531433504683</v>
      </c>
      <c r="C178" s="17">
        <f t="shared" si="11"/>
        <v>1.5398626628813372</v>
      </c>
      <c r="D178" s="8">
        <f t="shared" si="9"/>
        <v>2.9966211043706048</v>
      </c>
      <c r="E178" s="8">
        <f>(Nq!E178-1)*TAN(B178)</f>
        <v>1.1113734775549013</v>
      </c>
    </row>
    <row r="179" spans="1:5">
      <c r="A179" s="8">
        <f t="shared" si="10"/>
        <v>16.89999999999997</v>
      </c>
      <c r="B179" s="8">
        <f t="shared" si="8"/>
        <v>0.29496064358704116</v>
      </c>
      <c r="C179" s="17">
        <f t="shared" si="11"/>
        <v>1.5589054910824618</v>
      </c>
      <c r="D179" s="8">
        <f t="shared" si="9"/>
        <v>3.0336518420000282</v>
      </c>
      <c r="E179" s="8">
        <f>(Nq!E179-1)*TAN(B179)</f>
        <v>1.1321542816430616</v>
      </c>
    </row>
    <row r="180" spans="1:5">
      <c r="A180" s="8">
        <f t="shared" si="10"/>
        <v>16.999999999999972</v>
      </c>
      <c r="B180" s="8">
        <f t="shared" si="8"/>
        <v>0.29670597283903555</v>
      </c>
      <c r="C180" s="17">
        <f t="shared" si="11"/>
        <v>1.5781420080845108</v>
      </c>
      <c r="D180" s="8">
        <f t="shared" si="9"/>
        <v>3.0710807838650633</v>
      </c>
      <c r="E180" s="8">
        <f>(Nq!E180-1)*TAN(B180)</f>
        <v>1.153261576739228</v>
      </c>
    </row>
    <row r="181" spans="1:5">
      <c r="A181" s="8">
        <f t="shared" si="10"/>
        <v>17.099999999999973</v>
      </c>
      <c r="B181" s="8">
        <f t="shared" si="8"/>
        <v>0.29845130209102988</v>
      </c>
      <c r="C181" s="17">
        <f t="shared" si="11"/>
        <v>1.5975742772404375</v>
      </c>
      <c r="D181" s="8">
        <f t="shared" si="9"/>
        <v>3.1089133892414971</v>
      </c>
      <c r="E181" s="8">
        <f>(Nq!E181-1)*TAN(B181)</f>
        <v>1.1747001819945144</v>
      </c>
    </row>
    <row r="182" spans="1:5">
      <c r="A182" s="8">
        <f t="shared" si="10"/>
        <v>17.199999999999974</v>
      </c>
      <c r="B182" s="8">
        <f t="shared" si="8"/>
        <v>0.30019663134302427</v>
      </c>
      <c r="C182" s="17">
        <f t="shared" si="11"/>
        <v>1.6172043860105654</v>
      </c>
      <c r="D182" s="8">
        <f t="shared" si="9"/>
        <v>3.147155206286993</v>
      </c>
      <c r="E182" s="8">
        <f>(Nq!E182-1)*TAN(B182)</f>
        <v>1.1964749925245508</v>
      </c>
    </row>
    <row r="183" spans="1:5">
      <c r="A183" s="8">
        <f t="shared" si="10"/>
        <v>17.299999999999976</v>
      </c>
      <c r="B183" s="8">
        <f t="shared" si="8"/>
        <v>0.3019419605950186</v>
      </c>
      <c r="C183" s="17">
        <f t="shared" si="11"/>
        <v>1.6370344462731798</v>
      </c>
      <c r="D183" s="8">
        <f t="shared" si="9"/>
        <v>3.1858118734774119</v>
      </c>
      <c r="E183" s="8">
        <f>(Nq!E183-1)*TAN(B183)</f>
        <v>1.2185909807078321</v>
      </c>
    </row>
    <row r="184" spans="1:5">
      <c r="A184" s="8">
        <f t="shared" si="10"/>
        <v>17.399999999999977</v>
      </c>
      <c r="B184" s="8">
        <f t="shared" si="8"/>
        <v>0.30368728984701293</v>
      </c>
      <c r="C184" s="17">
        <f t="shared" si="11"/>
        <v>1.6570665946395069</v>
      </c>
      <c r="D184" s="8">
        <f t="shared" si="9"/>
        <v>3.2248891210720494</v>
      </c>
      <c r="E184" s="8">
        <f>(Nq!E184-1)*TAN(B184)</f>
        <v>1.2410531975082275</v>
      </c>
    </row>
    <row r="185" spans="1:5">
      <c r="A185" s="8">
        <f t="shared" si="10"/>
        <v>17.499999999999979</v>
      </c>
      <c r="B185" s="8">
        <f t="shared" si="8"/>
        <v>0.30543261909900732</v>
      </c>
      <c r="C185" s="17">
        <f t="shared" si="11"/>
        <v>1.6773029927731749</v>
      </c>
      <c r="D185" s="8">
        <f t="shared" si="9"/>
        <v>3.2643927726084137</v>
      </c>
      <c r="E185" s="8">
        <f>(Nq!E185-1)*TAN(B185)</f>
        <v>1.2638667738221219</v>
      </c>
    </row>
    <row r="186" spans="1:5">
      <c r="A186" s="8">
        <f t="shared" si="10"/>
        <v>17.59999999999998</v>
      </c>
      <c r="B186" s="8">
        <f t="shared" si="8"/>
        <v>0.30717794835100165</v>
      </c>
      <c r="C186" s="17">
        <f t="shared" si="11"/>
        <v>1.6977458277141917</v>
      </c>
      <c r="D186" s="8">
        <f t="shared" si="9"/>
        <v>3.3043287464271822</v>
      </c>
      <c r="E186" s="8">
        <f>(Nq!E186-1)*TAN(B186)</f>
        <v>1.2870369218506961</v>
      </c>
    </row>
    <row r="187" spans="1:5">
      <c r="A187" s="8">
        <f t="shared" si="10"/>
        <v>17.699999999999982</v>
      </c>
      <c r="B187" s="8">
        <f t="shared" si="8"/>
        <v>0.30892327760299604</v>
      </c>
      <c r="C187" s="17">
        <f t="shared" si="11"/>
        <v>1.7183973122075553</v>
      </c>
      <c r="D187" s="8">
        <f t="shared" si="9"/>
        <v>3.3447030572279877</v>
      </c>
      <c r="E187" s="8">
        <f>(Nq!E187-1)*TAN(B187)</f>
        <v>1.3105689364978552</v>
      </c>
    </row>
    <row r="188" spans="1:5">
      <c r="A188" s="8">
        <f t="shared" si="10"/>
        <v>17.799999999999983</v>
      </c>
      <c r="B188" s="8">
        <f t="shared" si="8"/>
        <v>0.31066860685499037</v>
      </c>
      <c r="C188" s="17">
        <f t="shared" si="11"/>
        <v>1.7392596850365201</v>
      </c>
      <c r="D188" s="8">
        <f t="shared" si="9"/>
        <v>3.385521817656695</v>
      </c>
      <c r="E188" s="8">
        <f>(Nq!E188-1)*TAN(B188)</f>
        <v>1.3344681967943182</v>
      </c>
    </row>
    <row r="189" spans="1:5">
      <c r="A189" s="8">
        <f t="shared" si="10"/>
        <v>17.899999999999984</v>
      </c>
      <c r="B189" s="8">
        <f t="shared" si="8"/>
        <v>0.3124139361069847</v>
      </c>
      <c r="C189" s="17">
        <f t="shared" si="11"/>
        <v>1.7603352113606281</v>
      </c>
      <c r="D189" s="8">
        <f t="shared" si="9"/>
        <v>3.4267912399248566</v>
      </c>
      <c r="E189" s="8">
        <f>(Nq!E189-1)*TAN(B189)</f>
        <v>1.3587401673484107</v>
      </c>
    </row>
    <row r="190" spans="1:5">
      <c r="A190" s="8">
        <f t="shared" si="10"/>
        <v>17.999999999999986</v>
      </c>
      <c r="B190" s="8">
        <f t="shared" si="8"/>
        <v>0.31415926535897909</v>
      </c>
      <c r="C190" s="17">
        <f t="shared" si="11"/>
        <v>1.7816261830585676</v>
      </c>
      <c r="D190" s="8">
        <f t="shared" si="9"/>
        <v>3.4685176374620368</v>
      </c>
      <c r="E190" s="8">
        <f>(Nq!E190-1)*TAN(B190)</f>
        <v>1.3833903998240957</v>
      </c>
    </row>
    <row r="191" spans="1:5">
      <c r="A191" s="8">
        <f t="shared" si="10"/>
        <v>18.099999999999987</v>
      </c>
      <c r="B191" s="8">
        <f t="shared" si="8"/>
        <v>0.31590459461097342</v>
      </c>
      <c r="C191" s="17">
        <f t="shared" si="11"/>
        <v>1.8031349190759156</v>
      </c>
      <c r="D191" s="8">
        <f t="shared" si="9"/>
        <v>3.510707426601686</v>
      </c>
      <c r="E191" s="8">
        <f>(Nq!E191-1)*TAN(B191)</f>
        <v>1.4084245344467929</v>
      </c>
    </row>
    <row r="192" spans="1:5">
      <c r="A192" s="8">
        <f t="shared" si="10"/>
        <v>18.199999999999989</v>
      </c>
      <c r="B192" s="8">
        <f t="shared" si="8"/>
        <v>0.31764992386296775</v>
      </c>
      <c r="C192" s="17">
        <f t="shared" si="11"/>
        <v>1.8248637657778768</v>
      </c>
      <c r="D192" s="8">
        <f t="shared" si="9"/>
        <v>3.5533671283013426</v>
      </c>
      <c r="E192" s="8">
        <f>(Nq!E192-1)*TAN(B192)</f>
        <v>1.4338483015375767</v>
      </c>
    </row>
    <row r="193" spans="1:5">
      <c r="A193" s="8">
        <f t="shared" si="10"/>
        <v>18.29999999999999</v>
      </c>
      <c r="B193" s="8">
        <f t="shared" si="8"/>
        <v>0.31939525311496214</v>
      </c>
      <c r="C193" s="17">
        <f t="shared" si="11"/>
        <v>1.8468150973070796</v>
      </c>
      <c r="D193" s="8">
        <f t="shared" si="9"/>
        <v>3.5965033698978539</v>
      </c>
      <c r="E193" s="8">
        <f>(Nq!E193-1)*TAN(B193)</f>
        <v>1.4596675230763059</v>
      </c>
    </row>
    <row r="194" spans="1:5">
      <c r="A194" s="8">
        <f t="shared" si="10"/>
        <v>18.399999999999991</v>
      </c>
      <c r="B194" s="8">
        <f t="shared" si="8"/>
        <v>0.32114058236695647</v>
      </c>
      <c r="C194" s="17">
        <f t="shared" si="11"/>
        <v>1.8689913159464819</v>
      </c>
      <c r="D194" s="8">
        <f t="shared" si="9"/>
        <v>3.6401228868983702</v>
      </c>
      <c r="E194" s="8">
        <f>(Nq!E194-1)*TAN(B194)</f>
        <v>1.4858881142942857</v>
      </c>
    </row>
    <row r="195" spans="1:5">
      <c r="A195" s="8">
        <f t="shared" si="10"/>
        <v>18.499999999999993</v>
      </c>
      <c r="B195" s="8">
        <f t="shared" si="8"/>
        <v>0.32288591161895086</v>
      </c>
      <c r="C195" s="17">
        <f t="shared" si="11"/>
        <v>1.8913948524875246</v>
      </c>
      <c r="D195" s="8">
        <f t="shared" si="9"/>
        <v>3.6842325248079333</v>
      </c>
      <c r="E195" s="8">
        <f>(Nq!E195-1)*TAN(B195)</f>
        <v>1.5125160852970894</v>
      </c>
    </row>
    <row r="196" spans="1:5">
      <c r="A196" s="8">
        <f t="shared" si="10"/>
        <v>18.599999999999994</v>
      </c>
      <c r="B196" s="8">
        <f t="shared" si="8"/>
        <v>0.32463124087094519</v>
      </c>
      <c r="C196" s="17">
        <f t="shared" si="11"/>
        <v>1.9140281666035543</v>
      </c>
      <c r="D196" s="8">
        <f t="shared" si="9"/>
        <v>3.7288392409943567</v>
      </c>
      <c r="E196" s="8">
        <f>(Nq!E196-1)*TAN(B196)</f>
        <v>1.5395575427181125</v>
      </c>
    </row>
    <row r="197" spans="1:5">
      <c r="A197" s="8">
        <f t="shared" si="10"/>
        <v>18.699999999999996</v>
      </c>
      <c r="B197" s="8">
        <f t="shared" si="8"/>
        <v>0.32637657012293952</v>
      </c>
      <c r="C197" s="17">
        <f t="shared" si="11"/>
        <v>1.9368937472286587</v>
      </c>
      <c r="D197" s="8">
        <f t="shared" si="9"/>
        <v>3.773950106591327</v>
      </c>
      <c r="E197" s="8">
        <f>(Nq!E197-1)*TAN(B197)</f>
        <v>1.5670186914035558</v>
      </c>
    </row>
    <row r="198" spans="1:5">
      <c r="A198" s="8">
        <f t="shared" si="10"/>
        <v>18.799999999999997</v>
      </c>
      <c r="B198" s="8">
        <f t="shared" si="8"/>
        <v>0.32812189937493391</v>
      </c>
      <c r="C198" s="17">
        <f t="shared" si="11"/>
        <v>1.959994112941926</v>
      </c>
      <c r="D198" s="8">
        <f t="shared" si="9"/>
        <v>3.8195723084403963</v>
      </c>
      <c r="E198" s="8">
        <f>(Nq!E198-1)*TAN(B198)</f>
        <v>1.5949058361294162</v>
      </c>
    </row>
    <row r="199" spans="1:5">
      <c r="A199" s="8">
        <f t="shared" si="10"/>
        <v>18.899999999999999</v>
      </c>
      <c r="B199" s="8">
        <f t="shared" si="8"/>
        <v>0.32986722862692824</v>
      </c>
      <c r="C199" s="17">
        <f t="shared" si="11"/>
        <v>1.9833318123572936</v>
      </c>
      <c r="D199" s="8">
        <f t="shared" si="9"/>
        <v>3.8657131510728444</v>
      </c>
      <c r="E199" s="8">
        <f>(Nq!E199-1)*TAN(B199)</f>
        <v>1.6232253833511954</v>
      </c>
    </row>
    <row r="200" spans="1:5">
      <c r="A200" s="8">
        <f t="shared" si="10"/>
        <v>19</v>
      </c>
      <c r="B200" s="8">
        <f t="shared" si="8"/>
        <v>0.33161255787892258</v>
      </c>
      <c r="C200" s="17">
        <f t="shared" si="11"/>
        <v>2.0069094245190282</v>
      </c>
      <c r="D200" s="8">
        <f t="shared" si="9"/>
        <v>3.9123800587322055</v>
      </c>
      <c r="E200" s="8">
        <f>(Nq!E200-1)*TAN(B200)</f>
        <v>1.651983842986998</v>
      </c>
    </row>
    <row r="201" spans="1:5">
      <c r="A201" s="8">
        <f t="shared" si="10"/>
        <v>19.100000000000001</v>
      </c>
      <c r="B201" s="8">
        <f t="shared" si="8"/>
        <v>0.33335788713091696</v>
      </c>
      <c r="C201" s="17">
        <f t="shared" si="11"/>
        <v>2.0307295593029142</v>
      </c>
      <c r="D201" s="8">
        <f t="shared" si="9"/>
        <v>3.9595805774383082</v>
      </c>
      <c r="E201" s="8">
        <f>(Nq!E201-1)*TAN(B201)</f>
        <v>1.6811878302346741</v>
      </c>
    </row>
    <row r="202" spans="1:5">
      <c r="A202" s="8">
        <f t="shared" si="10"/>
        <v>19.200000000000003</v>
      </c>
      <c r="B202" s="8">
        <f t="shared" si="8"/>
        <v>0.3351032163829113</v>
      </c>
      <c r="C202" s="17">
        <f t="shared" si="11"/>
        <v>2.0547948578232749</v>
      </c>
      <c r="D202" s="8">
        <f t="shared" si="9"/>
        <v>4.0073223770937947</v>
      </c>
      <c r="E202" s="8">
        <f>(Nq!E202-1)*TAN(B202)</f>
        <v>1.7108440674237539</v>
      </c>
    </row>
    <row r="203" spans="1:5">
      <c r="A203" s="8">
        <f t="shared" si="10"/>
        <v>19.300000000000004</v>
      </c>
      <c r="B203" s="8">
        <f t="shared" ref="B203:B266" si="12">(A203*PI())/180</f>
        <v>0.33684854563490568</v>
      </c>
      <c r="C203" s="17">
        <f t="shared" si="11"/>
        <v>2.0791079928459402</v>
      </c>
      <c r="D203" s="8">
        <f t="shared" ref="D203:D266" si="13">(1/8)*(((1+(TAN((PI()/4)+(B203/2))^2))/(1+9*(TAN(B203))^2))*((3*TAN(B203)*TAN((PI()/4)+(B203/2))-1)*EXP((3/2)*PI()*TAN(B203))+(3*TAN(B203)+TAN((PI()/4)+(B203/2)))+2*(TAN((PI()/4)+(B203/2))^2)*EXP((3/2)*PI()*TAN(B203))-2*TAN((PI()/4)+(B203/2))))</f>
        <v>4.0556132536340304</v>
      </c>
      <c r="E203" s="8">
        <f>(Nq!E203-1)*TAN(B203)</f>
        <v>1.7409593859028949</v>
      </c>
    </row>
    <row r="204" spans="1:5">
      <c r="A204" s="8">
        <f t="shared" ref="A204:A267" si="14">A203+0.1</f>
        <v>19.400000000000006</v>
      </c>
      <c r="B204" s="8">
        <f t="shared" si="12"/>
        <v>0.33859387488690001</v>
      </c>
      <c r="C204" s="17">
        <f t="shared" ref="C204:C267" si="15">(1/2)*(((TAN((PI()/4)+(B204/2)))^2)^(5/2) - ((TAN((PI()/4)+(B204/2)))^2)^(1/2))</f>
        <v>2.103671669207138</v>
      </c>
      <c r="D204" s="8">
        <f t="shared" si="13"/>
        <v>4.1044611312212327</v>
      </c>
      <c r="E204" s="8">
        <f>(Nq!E204-1)*TAN(B204)</f>
        <v>1.7715407279635285</v>
      </c>
    </row>
    <row r="205" spans="1:5">
      <c r="A205" s="8">
        <f t="shared" si="14"/>
        <v>19.500000000000007</v>
      </c>
      <c r="B205" s="8">
        <f t="shared" si="12"/>
        <v>0.34033920413889435</v>
      </c>
      <c r="C205" s="17">
        <f t="shared" si="15"/>
        <v>2.1284886242385861</v>
      </c>
      <c r="D205" s="8">
        <f t="shared" si="13"/>
        <v>4.1538740644839862</v>
      </c>
      <c r="E205" s="8">
        <f>(Nq!E205-1)*TAN(B205)</f>
        <v>1.8025951488005516</v>
      </c>
    </row>
    <row r="206" spans="1:5">
      <c r="A206" s="8">
        <f t="shared" si="14"/>
        <v>19.600000000000009</v>
      </c>
      <c r="B206" s="8">
        <f t="shared" si="12"/>
        <v>0.34208453339088873</v>
      </c>
      <c r="C206" s="17">
        <f t="shared" si="15"/>
        <v>2.1535616281986925</v>
      </c>
      <c r="D206" s="8">
        <f t="shared" si="13"/>
        <v>4.2038602408028893</v>
      </c>
      <c r="E206" s="8">
        <f>(Nq!E206-1)*TAN(B206)</f>
        <v>1.8341298185107371</v>
      </c>
    </row>
    <row r="207" spans="1:5">
      <c r="A207" s="8">
        <f t="shared" si="14"/>
        <v>19.70000000000001</v>
      </c>
      <c r="B207" s="8">
        <f t="shared" si="12"/>
        <v>0.34382986264288307</v>
      </c>
      <c r="C207" s="17">
        <f t="shared" si="15"/>
        <v>2.1788934847101351</v>
      </c>
      <c r="D207" s="8">
        <f t="shared" si="13"/>
        <v>4.2544279826435671</v>
      </c>
      <c r="E207" s="8">
        <f>(Nq!E207-1)*TAN(B207)</f>
        <v>1.8661520241297369</v>
      </c>
    </row>
    <row r="208" spans="1:5">
      <c r="A208" s="8">
        <f t="shared" si="14"/>
        <v>19.800000000000011</v>
      </c>
      <c r="B208" s="8">
        <f t="shared" si="12"/>
        <v>0.34557519189487745</v>
      </c>
      <c r="C208" s="17">
        <f t="shared" si="15"/>
        <v>2.2044870312037577</v>
      </c>
      <c r="D208" s="8">
        <f t="shared" si="13"/>
        <v>4.3055857499378654</v>
      </c>
      <c r="E208" s="8">
        <f>(Nq!E208-1)*TAN(B208)</f>
        <v>1.898669171708425</v>
      </c>
    </row>
    <row r="209" spans="1:5">
      <c r="A209" s="8">
        <f t="shared" si="14"/>
        <v>19.900000000000013</v>
      </c>
      <c r="B209" s="8">
        <f t="shared" si="12"/>
        <v>0.34732052114687179</v>
      </c>
      <c r="C209" s="17">
        <f t="shared" si="15"/>
        <v>2.2303451393690441</v>
      </c>
      <c r="D209" s="8">
        <f t="shared" si="13"/>
        <v>4.3573421425144749</v>
      </c>
      <c r="E209" s="8">
        <f>(Nq!E209-1)*TAN(B209)</f>
        <v>1.9316887884294471</v>
      </c>
    </row>
    <row r="210" spans="1:5">
      <c r="A210" s="8">
        <f t="shared" si="14"/>
        <v>20.000000000000014</v>
      </c>
      <c r="B210" s="8">
        <f t="shared" si="12"/>
        <v>0.34906585039886612</v>
      </c>
      <c r="C210" s="17">
        <f t="shared" si="15"/>
        <v>2.2564707156111519</v>
      </c>
      <c r="D210" s="8">
        <f t="shared" si="13"/>
        <v>4.4097059025799181</v>
      </c>
      <c r="E210" s="8">
        <f>(Nq!E210-1)*TAN(B210)</f>
        <v>1.9652185247648035</v>
      </c>
    </row>
    <row r="211" spans="1:5">
      <c r="A211" s="8">
        <f t="shared" si="14"/>
        <v>20.100000000000016</v>
      </c>
      <c r="B211" s="8">
        <f t="shared" si="12"/>
        <v>0.35081117965086051</v>
      </c>
      <c r="C211" s="17">
        <f t="shared" si="15"/>
        <v>2.2828667015146564</v>
      </c>
      <c r="D211" s="8">
        <f t="shared" si="13"/>
        <v>4.4626859172510693</v>
      </c>
      <c r="E211" s="8">
        <f>(Nq!E211-1)*TAN(B211)</f>
        <v>1.999266156675322</v>
      </c>
    </row>
    <row r="212" spans="1:5">
      <c r="A212" s="8">
        <f t="shared" si="14"/>
        <v>20.200000000000017</v>
      </c>
      <c r="B212" s="8">
        <f t="shared" si="12"/>
        <v>0.35255650890285484</v>
      </c>
      <c r="C212" s="17">
        <f t="shared" si="15"/>
        <v>2.3095360743141367</v>
      </c>
      <c r="D212" s="8">
        <f t="shared" si="13"/>
        <v>4.5162912211403166</v>
      </c>
      <c r="E212" s="8">
        <f>(Nq!E212-1)*TAN(B212)</f>
        <v>2.0338395878529236</v>
      </c>
    </row>
    <row r="213" spans="1:5">
      <c r="A213" s="8">
        <f t="shared" si="14"/>
        <v>20.300000000000018</v>
      </c>
      <c r="B213" s="8">
        <f t="shared" si="12"/>
        <v>0.35430183815484917</v>
      </c>
      <c r="C213" s="17">
        <f t="shared" si="15"/>
        <v>2.3364818473716769</v>
      </c>
      <c r="D213" s="8">
        <f t="shared" si="13"/>
        <v>4.5705309989945579</v>
      </c>
      <c r="E213" s="8">
        <f>(Nq!E213-1)*TAN(B213)</f>
        <v>2.0689468520065755</v>
      </c>
    </row>
    <row r="214" spans="1:5">
      <c r="A214" s="8">
        <f t="shared" si="14"/>
        <v>20.40000000000002</v>
      </c>
      <c r="B214" s="8">
        <f t="shared" si="12"/>
        <v>0.35604716740684356</v>
      </c>
      <c r="C214" s="17">
        <f t="shared" si="15"/>
        <v>2.3637070706614076</v>
      </c>
      <c r="D214" s="8">
        <f t="shared" si="13"/>
        <v>4.6254145883891455</v>
      </c>
      <c r="E214" s="8">
        <f>(Nq!E214-1)*TAN(B214)</f>
        <v>2.1045961151928592</v>
      </c>
    </row>
    <row r="215" spans="1:5">
      <c r="A215" s="8">
        <f t="shared" si="14"/>
        <v>20.500000000000021</v>
      </c>
      <c r="B215" s="8">
        <f t="shared" si="12"/>
        <v>0.35779249665883789</v>
      </c>
      <c r="C215" s="17">
        <f t="shared" si="15"/>
        <v>2.3912148312612032</v>
      </c>
      <c r="D215" s="8">
        <f t="shared" si="13"/>
        <v>4.6809514824780507</v>
      </c>
      <c r="E215" s="8">
        <f>(Nq!E215-1)*TAN(B215)</f>
        <v>2.1407956781920818</v>
      </c>
    </row>
    <row r="216" spans="1:5">
      <c r="A216" s="8">
        <f t="shared" si="14"/>
        <v>20.600000000000023</v>
      </c>
      <c r="B216" s="8">
        <f t="shared" si="12"/>
        <v>0.35953782591083228</v>
      </c>
      <c r="C216" s="17">
        <f t="shared" si="15"/>
        <v>2.4190082538516355</v>
      </c>
      <c r="D216" s="8">
        <f t="shared" si="13"/>
        <v>4.737151332801453</v>
      </c>
      <c r="E216" s="8">
        <f>(Nq!E216-1)*TAN(B216)</f>
        <v>2.1775539789309306</v>
      </c>
    </row>
    <row r="217" spans="1:5">
      <c r="A217" s="8">
        <f t="shared" si="14"/>
        <v>20.700000000000024</v>
      </c>
      <c r="B217" s="8">
        <f t="shared" si="12"/>
        <v>0.36128315516282661</v>
      </c>
      <c r="C217" s="17">
        <f t="shared" si="15"/>
        <v>2.4470905012223541</v>
      </c>
      <c r="D217" s="8">
        <f t="shared" si="13"/>
        <v>4.7940239521520684</v>
      </c>
      <c r="E217" s="8">
        <f>(Nq!E217-1)*TAN(B217)</f>
        <v>2.214879594952639</v>
      </c>
    </row>
    <row r="218" spans="1:5">
      <c r="A218" s="8">
        <f t="shared" si="14"/>
        <v>20.800000000000026</v>
      </c>
      <c r="B218" s="8">
        <f t="shared" si="12"/>
        <v>0.363028484414821</v>
      </c>
      <c r="C218" s="17">
        <f t="shared" si="15"/>
        <v>2.4754647747859213</v>
      </c>
      <c r="D218" s="8">
        <f t="shared" si="13"/>
        <v>4.8515793175014581</v>
      </c>
      <c r="E218" s="8">
        <f>(Nq!E218-1)*TAN(B218)</f>
        <v>2.2527812459356737</v>
      </c>
    </row>
    <row r="219" spans="1:5">
      <c r="A219" s="8">
        <f t="shared" si="14"/>
        <v>20.900000000000027</v>
      </c>
      <c r="B219" s="8">
        <f t="shared" si="12"/>
        <v>0.36477381366681533</v>
      </c>
      <c r="C219" s="17">
        <f t="shared" si="15"/>
        <v>2.5041343150993032</v>
      </c>
      <c r="D219" s="8">
        <f t="shared" si="13"/>
        <v>4.9098275729876635</v>
      </c>
      <c r="E219" s="8">
        <f>(Nq!E219-1)*TAN(B219)</f>
        <v>2.2912677962619847</v>
      </c>
    </row>
    <row r="220" spans="1:5">
      <c r="A220" s="8">
        <f t="shared" si="14"/>
        <v>21.000000000000028</v>
      </c>
      <c r="B220" s="8">
        <f t="shared" si="12"/>
        <v>0.36651914291880971</v>
      </c>
      <c r="C220" s="17">
        <f t="shared" si="15"/>
        <v>2.5331024023931294</v>
      </c>
      <c r="D220" s="8">
        <f t="shared" si="13"/>
        <v>4.9687790329656067</v>
      </c>
      <c r="E220" s="8">
        <f>(Nq!E220-1)*TAN(B220)</f>
        <v>2.3303482576358965</v>
      </c>
    </row>
    <row r="221" spans="1:5">
      <c r="A221" s="8">
        <f t="shared" si="14"/>
        <v>21.10000000000003</v>
      </c>
      <c r="B221" s="8">
        <f t="shared" si="12"/>
        <v>0.36826447217080405</v>
      </c>
      <c r="C221" s="17">
        <f t="shared" si="15"/>
        <v>2.5623723571087851</v>
      </c>
      <c r="D221" s="8">
        <f t="shared" si="13"/>
        <v>5.028444185121514</v>
      </c>
      <c r="E221" s="8">
        <f>(Nq!E221-1)*TAN(B221)</f>
        <v>2.3700317917546783</v>
      </c>
    </row>
    <row r="222" spans="1:5">
      <c r="A222" s="8">
        <f t="shared" si="14"/>
        <v>21.200000000000031</v>
      </c>
      <c r="B222" s="8">
        <f t="shared" si="12"/>
        <v>0.37000980142279838</v>
      </c>
      <c r="C222" s="17">
        <f t="shared" si="15"/>
        <v>2.5919475404435532</v>
      </c>
      <c r="D222" s="8">
        <f t="shared" si="13"/>
        <v>5.0888336936529308</v>
      </c>
      <c r="E222" s="8">
        <f>(Nq!E222-1)*TAN(B222)</f>
        <v>2.4103277130319567</v>
      </c>
    </row>
    <row r="223" spans="1:5">
      <c r="A223" s="8">
        <f t="shared" si="14"/>
        <v>21.300000000000033</v>
      </c>
      <c r="B223" s="8">
        <f t="shared" si="12"/>
        <v>0.37175513067479277</v>
      </c>
      <c r="C223" s="17">
        <f t="shared" si="15"/>
        <v>2.6218313549038816</v>
      </c>
      <c r="D223" s="8">
        <f t="shared" si="13"/>
        <v>5.1499584025157059</v>
      </c>
      <c r="E223" s="8">
        <f>(Nq!E223-1)*TAN(B223)</f>
        <v>2.4512454913750714</v>
      </c>
    </row>
    <row r="224" spans="1:5">
      <c r="A224" s="8">
        <f t="shared" si="14"/>
        <v>21.400000000000034</v>
      </c>
      <c r="B224" s="8">
        <f t="shared" si="12"/>
        <v>0.37350045992678715</v>
      </c>
      <c r="C224" s="17">
        <f t="shared" si="15"/>
        <v>2.6520272448669013</v>
      </c>
      <c r="D224" s="8">
        <f t="shared" si="13"/>
        <v>5.2118293387394798</v>
      </c>
      <c r="E224" s="8">
        <f>(Nq!E224-1)*TAN(B224)</f>
        <v>2.4927947550175324</v>
      </c>
    </row>
    <row r="225" spans="1:5">
      <c r="A225" s="8">
        <f t="shared" si="14"/>
        <v>21.500000000000036</v>
      </c>
      <c r="B225" s="8">
        <f t="shared" si="12"/>
        <v>0.37524578917878149</v>
      </c>
      <c r="C225" s="17">
        <f t="shared" si="15"/>
        <v>2.6825386971503757</v>
      </c>
      <c r="D225" s="8">
        <f t="shared" si="13"/>
        <v>5.2744577158131891</v>
      </c>
      <c r="E225" s="8">
        <f>(Nq!E225-1)*TAN(B225)</f>
        <v>2.5349852934077943</v>
      </c>
    </row>
    <row r="226" spans="1:5">
      <c r="A226" s="8">
        <f t="shared" si="14"/>
        <v>21.600000000000037</v>
      </c>
      <c r="B226" s="8">
        <f t="shared" si="12"/>
        <v>0.37699111843077582</v>
      </c>
      <c r="C226" s="17">
        <f t="shared" si="15"/>
        <v>2.7133692415911841</v>
      </c>
      <c r="D226" s="8">
        <f t="shared" si="13"/>
        <v>5.3378549371422341</v>
      </c>
      <c r="E226" s="8">
        <f>(Nq!E226-1)*TAN(B226)</f>
        <v>2.5778270601555486</v>
      </c>
    </row>
    <row r="227" spans="1:5">
      <c r="A227" s="8">
        <f t="shared" si="14"/>
        <v>21.700000000000038</v>
      </c>
      <c r="B227" s="8">
        <f t="shared" si="12"/>
        <v>0.37873644768277015</v>
      </c>
      <c r="C227" s="17">
        <f t="shared" si="15"/>
        <v>2.7445224516324975</v>
      </c>
      <c r="D227" s="8">
        <f t="shared" si="13"/>
        <v>5.402032599578825</v>
      </c>
      <c r="E227" s="8">
        <f>(Nq!E227-1)*TAN(B227)</f>
        <v>2.6213301760367687</v>
      </c>
    </row>
    <row r="228" spans="1:5">
      <c r="A228" s="8">
        <f t="shared" si="14"/>
        <v>21.80000000000004</v>
      </c>
      <c r="B228" s="8">
        <f t="shared" si="12"/>
        <v>0.38048177693476454</v>
      </c>
      <c r="C228" s="17">
        <f t="shared" si="15"/>
        <v>2.7760019449197513</v>
      </c>
      <c r="D228" s="8">
        <f t="shared" si="13"/>
        <v>5.4670024970272104</v>
      </c>
      <c r="E228" s="8">
        <f>(Nq!E228-1)*TAN(B228)</f>
        <v>2.6655049320587971</v>
      </c>
    </row>
    <row r="229" spans="1:5">
      <c r="A229" s="8">
        <f t="shared" si="14"/>
        <v>21.900000000000041</v>
      </c>
      <c r="B229" s="8">
        <f t="shared" si="12"/>
        <v>0.38222710618675892</v>
      </c>
      <c r="C229" s="17">
        <f t="shared" si="15"/>
        <v>2.8078113839056194</v>
      </c>
      <c r="D229" s="8">
        <f t="shared" si="13"/>
        <v>5.532776624125499</v>
      </c>
      <c r="E229" s="8">
        <f>(Nq!E229-1)*TAN(B229)</f>
        <v>2.7103617925867627</v>
      </c>
    </row>
    <row r="230" spans="1:5">
      <c r="A230" s="8">
        <f t="shared" si="14"/>
        <v>22.000000000000043</v>
      </c>
      <c r="B230" s="8">
        <f t="shared" si="12"/>
        <v>0.38397243543875326</v>
      </c>
      <c r="C230" s="17">
        <f t="shared" si="15"/>
        <v>2.8399544764641149</v>
      </c>
      <c r="D230" s="8">
        <f t="shared" si="13"/>
        <v>5.5993671800058076</v>
      </c>
      <c r="E230" s="8">
        <f>(Nq!E230-1)*TAN(B230)</f>
        <v>2.7559113985326915</v>
      </c>
    </row>
    <row r="231" spans="1:5">
      <c r="A231" s="8">
        <f t="shared" si="14"/>
        <v>22.100000000000044</v>
      </c>
      <c r="B231" s="8">
        <f t="shared" si="12"/>
        <v>0.38571776469074759</v>
      </c>
      <c r="C231" s="17">
        <f t="shared" si="15"/>
        <v>2.872434976513921</v>
      </c>
      <c r="D231" s="8">
        <f t="shared" si="13"/>
        <v>5.6667865721344555</v>
      </c>
      <c r="E231" s="8">
        <f>(Nq!E231-1)*TAN(B231)</f>
        <v>2.8021645706086402</v>
      </c>
    </row>
    <row r="232" spans="1:5">
      <c r="A232" s="8">
        <f t="shared" si="14"/>
        <v>22.200000000000045</v>
      </c>
      <c r="B232" s="8">
        <f t="shared" si="12"/>
        <v>0.38746309394274192</v>
      </c>
      <c r="C232" s="17">
        <f t="shared" si="15"/>
        <v>2.9052566846511794</v>
      </c>
      <c r="D232" s="8">
        <f t="shared" si="13"/>
        <v>5.7350474202341237</v>
      </c>
      <c r="E232" s="8">
        <f>(Nq!E232-1)*TAN(B232)</f>
        <v>2.8491323126452679</v>
      </c>
    </row>
    <row r="233" spans="1:5">
      <c r="A233" s="8">
        <f t="shared" si="14"/>
        <v>22.300000000000047</v>
      </c>
      <c r="B233" s="8">
        <f t="shared" si="12"/>
        <v>0.38920842319473625</v>
      </c>
      <c r="C233" s="17">
        <f t="shared" si="15"/>
        <v>2.9384234487918577</v>
      </c>
      <c r="D233" s="8">
        <f t="shared" si="13"/>
        <v>5.8041625602897655</v>
      </c>
      <c r="E233" s="8">
        <f>(Nq!E233-1)*TAN(B233)</f>
        <v>2.8968258149772899</v>
      </c>
    </row>
    <row r="234" spans="1:5">
      <c r="A234" s="8">
        <f t="shared" si="14"/>
        <v>22.400000000000048</v>
      </c>
      <c r="B234" s="8">
        <f t="shared" si="12"/>
        <v>0.3909537524467307</v>
      </c>
      <c r="C234" s="17">
        <f t="shared" si="15"/>
        <v>2.9719391648238451</v>
      </c>
      <c r="D234" s="8">
        <f t="shared" si="13"/>
        <v>5.8741450486402806</v>
      </c>
      <c r="E234" s="8">
        <f>(Nq!E234-1)*TAN(B234)</f>
        <v>2.9452564578972464</v>
      </c>
    </row>
    <row r="235" spans="1:5">
      <c r="A235" s="8">
        <f t="shared" si="14"/>
        <v>22.50000000000005</v>
      </c>
      <c r="B235" s="8">
        <f t="shared" si="12"/>
        <v>0.39269908169872503</v>
      </c>
      <c r="C235" s="17">
        <f t="shared" si="15"/>
        <v>3.0058077772688989</v>
      </c>
      <c r="D235" s="8">
        <f t="shared" si="13"/>
        <v>5.9450081661577183</v>
      </c>
      <c r="E235" s="8">
        <f>(Nq!E235-1)*TAN(B235)</f>
        <v>2.9944358151790964</v>
      </c>
    </row>
    <row r="236" spans="1:5">
      <c r="A236" s="8">
        <f t="shared" si="14"/>
        <v>22.600000000000051</v>
      </c>
      <c r="B236" s="8">
        <f t="shared" si="12"/>
        <v>0.39444441095071936</v>
      </c>
      <c r="C236" s="17">
        <f t="shared" si="15"/>
        <v>3.0400332799547858</v>
      </c>
      <c r="D236" s="8">
        <f t="shared" si="13"/>
        <v>6.0167654225163805</v>
      </c>
      <c r="E236" s="8">
        <f>(Nq!E236-1)*TAN(B236)</f>
        <v>3.0443756576732204</v>
      </c>
    </row>
    <row r="237" spans="1:5">
      <c r="A237" s="8">
        <f t="shared" si="14"/>
        <v>22.700000000000053</v>
      </c>
      <c r="B237" s="8">
        <f t="shared" si="12"/>
        <v>0.39618974020271369</v>
      </c>
      <c r="C237" s="17">
        <f t="shared" si="15"/>
        <v>3.0746197166975104</v>
      </c>
      <c r="D237" s="8">
        <f t="shared" si="13"/>
        <v>6.0894305605534793</v>
      </c>
      <c r="E237" s="8">
        <f>(Nq!E237-1)*TAN(B237)</f>
        <v>3.0950879569743086</v>
      </c>
    </row>
    <row r="238" spans="1:5">
      <c r="A238" s="8">
        <f t="shared" si="14"/>
        <v>22.800000000000054</v>
      </c>
      <c r="B238" s="8">
        <f t="shared" si="12"/>
        <v>0.39793506945470802</v>
      </c>
      <c r="C238" s="17">
        <f t="shared" si="15"/>
        <v>3.109571181994033</v>
      </c>
      <c r="D238" s="8">
        <f t="shared" si="13"/>
        <v>6.1630175607237643</v>
      </c>
      <c r="E238" s="8">
        <f>(Nq!E238-1)*TAN(B238)</f>
        <v>3.1465848891638286</v>
      </c>
    </row>
    <row r="239" spans="1:5">
      <c r="A239" s="8">
        <f t="shared" si="14"/>
        <v>22.900000000000055</v>
      </c>
      <c r="B239" s="8">
        <f t="shared" si="12"/>
        <v>0.39968039870670247</v>
      </c>
      <c r="C239" s="17">
        <f t="shared" si="15"/>
        <v>3.1448918217255262</v>
      </c>
      <c r="D239" s="8">
        <f t="shared" si="13"/>
        <v>6.2375406456501352</v>
      </c>
      <c r="E239" s="8">
        <f>(Nq!E239-1)*TAN(B239)</f>
        <v>3.1988788386286697</v>
      </c>
    </row>
    <row r="240" spans="1:5">
      <c r="A240" s="8">
        <f t="shared" si="14"/>
        <v>23.000000000000057</v>
      </c>
      <c r="B240" s="8">
        <f t="shared" si="12"/>
        <v>0.4014257279586968</v>
      </c>
      <c r="C240" s="17">
        <f t="shared" si="15"/>
        <v>3.1805858338714197</v>
      </c>
      <c r="D240" s="8">
        <f t="shared" si="13"/>
        <v>6.3130142847725796</v>
      </c>
      <c r="E240" s="8">
        <f>(Nq!E240-1)*TAN(B240)</f>
        <v>3.25198240195768</v>
      </c>
    </row>
    <row r="241" spans="1:5">
      <c r="A241" s="8">
        <f t="shared" si="14"/>
        <v>23.100000000000058</v>
      </c>
      <c r="B241" s="8">
        <f t="shared" si="12"/>
        <v>0.40317105721069113</v>
      </c>
      <c r="C241" s="17">
        <f t="shared" si="15"/>
        <v>3.2166574692343288</v>
      </c>
      <c r="D241" s="8">
        <f t="shared" si="13"/>
        <v>6.3894531990975709</v>
      </c>
      <c r="E241" s="8">
        <f>(Nq!E241-1)*TAN(B241)</f>
        <v>3.3059083919177974</v>
      </c>
    </row>
    <row r="242" spans="1:5">
      <c r="A242" s="8">
        <f t="shared" si="14"/>
        <v>23.20000000000006</v>
      </c>
      <c r="B242" s="8">
        <f t="shared" si="12"/>
        <v>0.40491638646268546</v>
      </c>
      <c r="C242" s="17">
        <f t="shared" si="15"/>
        <v>3.2531110321761347</v>
      </c>
      <c r="D242" s="8">
        <f t="shared" si="13"/>
        <v>6.4668723660504268</v>
      </c>
      <c r="E242" s="8">
        <f>(Nq!E242-1)*TAN(B242)</f>
        <v>3.3606698415115694</v>
      </c>
    </row>
    <row r="243" spans="1:5">
      <c r="A243" s="8">
        <f t="shared" si="14"/>
        <v>23.300000000000061</v>
      </c>
      <c r="B243" s="8">
        <f t="shared" si="12"/>
        <v>0.40666171571467979</v>
      </c>
      <c r="C243" s="17">
        <f t="shared" si="15"/>
        <v>3.2899508813653653</v>
      </c>
      <c r="D243" s="8">
        <f t="shared" si="13"/>
        <v>6.5452870244328993</v>
      </c>
      <c r="E243" s="8">
        <f>(Nq!E243-1)*TAN(B243)</f>
        <v>3.4162800081178442</v>
      </c>
    </row>
    <row r="244" spans="1:5">
      <c r="A244" s="8">
        <f t="shared" si="14"/>
        <v>23.400000000000063</v>
      </c>
      <c r="B244" s="8">
        <f t="shared" si="12"/>
        <v>0.40840704496667424</v>
      </c>
      <c r="C244" s="17">
        <f t="shared" si="15"/>
        <v>3.3271814305360681</v>
      </c>
      <c r="D244" s="8">
        <f t="shared" si="13"/>
        <v>6.6247126794885842</v>
      </c>
      <c r="E244" s="8">
        <f>(Nq!E244-1)*TAN(B244)</f>
        <v>3.4727523777175255</v>
      </c>
    </row>
    <row r="245" spans="1:5">
      <c r="A245" s="8">
        <f t="shared" si="14"/>
        <v>23.500000000000064</v>
      </c>
      <c r="B245" s="8">
        <f t="shared" si="12"/>
        <v>0.41015237421866857</v>
      </c>
      <c r="C245" s="17">
        <f t="shared" si="15"/>
        <v>3.36480714925831</v>
      </c>
      <c r="D245" s="8">
        <f t="shared" si="13"/>
        <v>6.7051651080784236</v>
      </c>
      <c r="E245" s="8">
        <f>(Nq!E245-1)*TAN(B245)</f>
        <v>3.5301006692062082</v>
      </c>
    </row>
    <row r="246" spans="1:5">
      <c r="A246" s="8">
        <f t="shared" si="14"/>
        <v>23.600000000000065</v>
      </c>
      <c r="B246" s="8">
        <f t="shared" si="12"/>
        <v>0.4118977034706629</v>
      </c>
      <c r="C246" s="17">
        <f t="shared" si="15"/>
        <v>3.4028325637206911</v>
      </c>
      <c r="D246" s="8">
        <f t="shared" si="13"/>
        <v>6.7866603639693501</v>
      </c>
      <c r="E246" s="8">
        <f>(Nq!E246-1)*TAN(B246)</f>
        <v>3.5883388387957909</v>
      </c>
    </row>
    <row r="247" spans="1:5">
      <c r="A247" s="8">
        <f t="shared" si="14"/>
        <v>23.700000000000067</v>
      </c>
      <c r="B247" s="8">
        <f t="shared" si="12"/>
        <v>0.41364303272265723</v>
      </c>
      <c r="C247" s="17">
        <f t="shared" si="15"/>
        <v>3.4412622575248224</v>
      </c>
      <c r="D247" s="8">
        <f t="shared" si="13"/>
        <v>6.869214783238184</v>
      </c>
      <c r="E247" s="8">
        <f>(Nq!E247-1)*TAN(B247)</f>
        <v>3.6474810845068855</v>
      </c>
    </row>
    <row r="248" spans="1:5">
      <c r="A248" s="8">
        <f t="shared" si="14"/>
        <v>23.800000000000068</v>
      </c>
      <c r="B248" s="8">
        <f t="shared" si="12"/>
        <v>0.41538836197465157</v>
      </c>
      <c r="C248" s="17">
        <f t="shared" si="15"/>
        <v>3.4801008724921165</v>
      </c>
      <c r="D248" s="8">
        <f t="shared" si="13"/>
        <v>6.9528449897938911</v>
      </c>
      <c r="E248" s="8">
        <f>(Nq!E248-1)*TAN(B248)</f>
        <v>3.7075418507541671</v>
      </c>
    </row>
    <row r="249" spans="1:5">
      <c r="A249" s="8">
        <f t="shared" si="14"/>
        <v>23.90000000000007</v>
      </c>
      <c r="B249" s="8">
        <f t="shared" si="12"/>
        <v>0.41713369122664601</v>
      </c>
      <c r="C249" s="17">
        <f t="shared" si="15"/>
        <v>3.5193531094831263</v>
      </c>
      <c r="D249" s="8">
        <f t="shared" si="13"/>
        <v>7.0375679010208616</v>
      </c>
      <c r="E249" s="8">
        <f>(Nq!E249-1)*TAN(B249)</f>
        <v>3.7685358330267427</v>
      </c>
    </row>
    <row r="250" spans="1:5">
      <c r="A250" s="8">
        <f t="shared" si="14"/>
        <v>24.000000000000071</v>
      </c>
      <c r="B250" s="8">
        <f t="shared" si="12"/>
        <v>0.41887902047864034</v>
      </c>
      <c r="C250" s="17">
        <f t="shared" si="15"/>
        <v>3.5590237292295539</v>
      </c>
      <c r="D250" s="8">
        <f t="shared" si="13"/>
        <v>7.123400733546088</v>
      </c>
      <c r="E250" s="8">
        <f>(Nq!E250-1)*TAN(B250)</f>
        <v>3.8304779826656543</v>
      </c>
    </row>
    <row r="251" spans="1:5">
      <c r="A251" s="8">
        <f t="shared" si="14"/>
        <v>24.100000000000072</v>
      </c>
      <c r="B251" s="8">
        <f t="shared" si="12"/>
        <v>0.42062434973063467</v>
      </c>
      <c r="C251" s="17">
        <f t="shared" si="15"/>
        <v>3.5991175531791675</v>
      </c>
      <c r="D251" s="8">
        <f t="shared" si="13"/>
        <v>7.2103610091331456</v>
      </c>
      <c r="E251" s="8">
        <f>(Nq!E251-1)*TAN(B251)</f>
        <v>3.8933835117407218</v>
      </c>
    </row>
    <row r="252" spans="1:5">
      <c r="A252" s="8">
        <f t="shared" si="14"/>
        <v>24.200000000000074</v>
      </c>
      <c r="B252" s="8">
        <f t="shared" si="12"/>
        <v>0.422369678982629</v>
      </c>
      <c r="C252" s="17">
        <f t="shared" si="15"/>
        <v>3.639639464353897</v>
      </c>
      <c r="D252" s="8">
        <f t="shared" si="13"/>
        <v>7.298466560706089</v>
      </c>
      <c r="E252" s="8">
        <f>(Nq!E252-1)*TAN(B252)</f>
        <v>3.9572678980289693</v>
      </c>
    </row>
    <row r="253" spans="1:5">
      <c r="A253" s="8">
        <f t="shared" si="14"/>
        <v>24.300000000000075</v>
      </c>
      <c r="B253" s="8">
        <f t="shared" si="12"/>
        <v>0.42411500823462334</v>
      </c>
      <c r="C253" s="17">
        <f t="shared" si="15"/>
        <v>3.6805944082213014</v>
      </c>
      <c r="D253" s="8">
        <f t="shared" si="13"/>
        <v>7.3877355385062611</v>
      </c>
      <c r="E253" s="8">
        <f>(Nq!E253-1)*TAN(B253)</f>
        <v>4.022146890096959</v>
      </c>
    </row>
    <row r="254" spans="1:5">
      <c r="A254" s="8">
        <f t="shared" si="14"/>
        <v>24.400000000000077</v>
      </c>
      <c r="B254" s="8">
        <f t="shared" si="12"/>
        <v>0.42586033748661772</v>
      </c>
      <c r="C254" s="17">
        <f t="shared" si="15"/>
        <v>3.7219873935795889</v>
      </c>
      <c r="D254" s="8">
        <f t="shared" si="13"/>
        <v>7.4781864163852392</v>
      </c>
      <c r="E254" s="8">
        <f>(Nq!E254-1)*TAN(B254)</f>
        <v>4.0880365124893414</v>
      </c>
    </row>
    <row r="255" spans="1:5">
      <c r="A255" s="8">
        <f t="shared" si="14"/>
        <v>24.500000000000078</v>
      </c>
      <c r="B255" s="8">
        <f t="shared" si="12"/>
        <v>0.42760566673861211</v>
      </c>
      <c r="C255" s="17">
        <f t="shared" si="15"/>
        <v>3.7638234934565054</v>
      </c>
      <c r="D255" s="8">
        <f t="shared" si="13"/>
        <v>7.5698379982371513</v>
      </c>
      <c r="E255" s="8">
        <f>(Nq!E255-1)*TAN(B255)</f>
        <v>4.1549530710260658</v>
      </c>
    </row>
    <row r="256" spans="1:5">
      <c r="A256" s="8">
        <f t="shared" si="14"/>
        <v>24.60000000000008</v>
      </c>
      <c r="B256" s="8">
        <f t="shared" si="12"/>
        <v>0.42935099599060644</v>
      </c>
      <c r="C256" s="17">
        <f t="shared" si="15"/>
        <v>3.8061078460222588</v>
      </c>
      <c r="D256" s="8">
        <f t="shared" si="13"/>
        <v>7.6627094245737517</v>
      </c>
      <c r="E256" s="8">
        <f>(Nq!E256-1)*TAN(B256)</f>
        <v>4.2229131582107611</v>
      </c>
    </row>
    <row r="257" spans="1:5">
      <c r="A257" s="8">
        <f t="shared" si="14"/>
        <v>24.700000000000081</v>
      </c>
      <c r="B257" s="8">
        <f t="shared" si="12"/>
        <v>0.43109632524260078</v>
      </c>
      <c r="C257" s="17">
        <f t="shared" si="15"/>
        <v>3.848845655516822</v>
      </c>
      <c r="D257" s="8">
        <f t="shared" si="13"/>
        <v>7.7568201792457074</v>
      </c>
      <c r="E257" s="8">
        <f>(Nq!E257-1)*TAN(B257)</f>
        <v>4.2919336587527619</v>
      </c>
    </row>
    <row r="258" spans="1:5">
      <c r="A258" s="8">
        <f t="shared" si="14"/>
        <v>24.800000000000082</v>
      </c>
      <c r="B258" s="8">
        <f t="shared" si="12"/>
        <v>0.43284165449459516</v>
      </c>
      <c r="C258" s="17">
        <f t="shared" si="15"/>
        <v>3.892042193191644</v>
      </c>
      <c r="D258" s="8">
        <f t="shared" si="13"/>
        <v>7.8521900963134152</v>
      </c>
      <c r="E258" s="8">
        <f>(Nq!E258-1)*TAN(B258)</f>
        <v>4.3620317552053915</v>
      </c>
    </row>
    <row r="259" spans="1:5">
      <c r="A259" s="8">
        <f t="shared" si="14"/>
        <v>24.900000000000084</v>
      </c>
      <c r="B259" s="8">
        <f t="shared" si="12"/>
        <v>0.43458698374658949</v>
      </c>
      <c r="C259" s="17">
        <f t="shared" si="15"/>
        <v>3.9357027982663482</v>
      </c>
      <c r="D259" s="8">
        <f t="shared" si="13"/>
        <v>7.9488393670713222</v>
      </c>
      <c r="E259" s="8">
        <f>(Nq!E259-1)*TAN(B259)</f>
        <v>4.4332249337232117</v>
      </c>
    </row>
    <row r="260" spans="1:5">
      <c r="A260" s="8">
        <f t="shared" si="14"/>
        <v>25.000000000000085</v>
      </c>
      <c r="B260" s="8">
        <f t="shared" si="12"/>
        <v>0.43633231299858388</v>
      </c>
      <c r="C260" s="17">
        <f t="shared" si="15"/>
        <v>3.9798328789003246</v>
      </c>
      <c r="D260" s="8">
        <f t="shared" si="13"/>
        <v>8.0467885472291094</v>
      </c>
      <c r="E260" s="8">
        <f>(Nq!E260-1)*TAN(B260)</f>
        <v>4.5055309899409171</v>
      </c>
    </row>
    <row r="261" spans="1:5">
      <c r="A261" s="8">
        <f t="shared" si="14"/>
        <v>25.100000000000087</v>
      </c>
      <c r="B261" s="8">
        <f t="shared" si="12"/>
        <v>0.43807764225057821</v>
      </c>
      <c r="C261" s="17">
        <f t="shared" si="15"/>
        <v>4.0244379131797565</v>
      </c>
      <c r="D261" s="8">
        <f t="shared" si="13"/>
        <v>8.1460585642537779</v>
      </c>
      <c r="E261" s="8">
        <f>(Nq!E261-1)*TAN(B261)</f>
        <v>4.5789680349766817</v>
      </c>
    </row>
    <row r="262" spans="1:5">
      <c r="A262" s="8">
        <f t="shared" si="14"/>
        <v>25.200000000000088</v>
      </c>
      <c r="B262" s="8">
        <f t="shared" si="12"/>
        <v>0.4398229715025726</v>
      </c>
      <c r="C262" s="17">
        <f t="shared" si="15"/>
        <v>4.069523450120105</v>
      </c>
      <c r="D262" s="8">
        <f t="shared" si="13"/>
        <v>8.2466707248763935</v>
      </c>
      <c r="E262" s="8">
        <f>(Nq!E262-1)*TAN(B262)</f>
        <v>4.6535545015628328</v>
      </c>
    </row>
    <row r="263" spans="1:5">
      <c r="A263" s="8">
        <f t="shared" si="14"/>
        <v>25.30000000000009</v>
      </c>
      <c r="B263" s="8">
        <f t="shared" si="12"/>
        <v>0.44156830075456693</v>
      </c>
      <c r="C263" s="17">
        <f t="shared" si="15"/>
        <v>4.1150951106846145</v>
      </c>
      <c r="D263" s="8">
        <f t="shared" si="13"/>
        <v>8.3486467227676897</v>
      </c>
      <c r="E263" s="8">
        <f>(Nq!E263-1)*TAN(B263)</f>
        <v>4.7293091503068041</v>
      </c>
    </row>
    <row r="264" spans="1:5">
      <c r="A264" s="8">
        <f t="shared" si="14"/>
        <v>25.400000000000091</v>
      </c>
      <c r="B264" s="8">
        <f t="shared" si="12"/>
        <v>0.44331363000656127</v>
      </c>
      <c r="C264" s="17">
        <f t="shared" si="15"/>
        <v>4.1611585888187825</v>
      </c>
      <c r="D264" s="8">
        <f t="shared" si="13"/>
        <v>8.4520086463864281</v>
      </c>
      <c r="E264" s="8">
        <f>(Nq!E264-1)*TAN(B264)</f>
        <v>4.8062510760853492</v>
      </c>
    </row>
    <row r="265" spans="1:5">
      <c r="A265" s="8">
        <f t="shared" si="14"/>
        <v>25.500000000000092</v>
      </c>
      <c r="B265" s="8">
        <f t="shared" si="12"/>
        <v>0.44505895925855565</v>
      </c>
      <c r="C265" s="17">
        <f t="shared" si="15"/>
        <v>4.2077196525013099</v>
      </c>
      <c r="D265" s="8">
        <f t="shared" si="13"/>
        <v>8.5567789870048969</v>
      </c>
      <c r="E265" s="8">
        <f>(Nq!E265-1)*TAN(B265)</f>
        <v>4.8843997145750988</v>
      </c>
    </row>
    <row r="266" spans="1:5">
      <c r="A266" s="8">
        <f t="shared" si="14"/>
        <v>25.600000000000094</v>
      </c>
      <c r="B266" s="8">
        <f t="shared" si="12"/>
        <v>0.44680428851054999</v>
      </c>
      <c r="C266" s="17">
        <f t="shared" si="15"/>
        <v>4.2547841448117527</v>
      </c>
      <c r="D266" s="8">
        <f t="shared" si="13"/>
        <v>8.6629806469158552</v>
      </c>
      <c r="E266" s="8">
        <f>(Nq!E266-1)*TAN(B266)</f>
        <v>4.9637748489226743</v>
      </c>
    </row>
    <row r="267" spans="1:5">
      <c r="A267" s="8">
        <f t="shared" si="14"/>
        <v>25.700000000000095</v>
      </c>
      <c r="B267" s="8">
        <f t="shared" ref="B267:B330" si="16">(A267*PI())/180</f>
        <v>0.44854961776254437</v>
      </c>
      <c r="C267" s="17">
        <f t="shared" si="15"/>
        <v>4.302357985015127</v>
      </c>
      <c r="D267" s="8">
        <f t="shared" ref="D267:D330" si="17">(1/8)*(((1+(TAN((PI()/4)+(B267/2))^2))/(1+9*(TAN(B267))^2))*((3*TAN(B267)*TAN((PI()/4)+(B267/2))-1)*EXP((3/2)*PI()*TAN(B267))+(3*TAN(B267)+TAN((PI()/4)+(B267/2)))+2*(TAN((PI()/4)+(B267/2))^2)*EXP((3/2)*PI()*TAN(B267))-2*TAN((PI()/4)+(B267/2))))</f>
        <v>8.7706369478254089</v>
      </c>
      <c r="E267" s="8">
        <f>(Nq!E267-1)*TAN(B267)</f>
        <v>5.044396616557556</v>
      </c>
    </row>
    <row r="268" spans="1:5">
      <c r="A268" s="8">
        <f t="shared" ref="A268:A331" si="18">A267+0.1</f>
        <v>25.800000000000097</v>
      </c>
      <c r="B268" s="8">
        <f t="shared" si="16"/>
        <v>0.4502949470145387</v>
      </c>
      <c r="C268" s="17">
        <f t="shared" ref="C268:C331" si="19">(1/2)*(((TAN((PI()/4)+(B268/2)))^2)^(5/2) - ((TAN((PI()/4)+(B268/2)))^2)^(1/2))</f>
        <v>4.3504471696637532</v>
      </c>
      <c r="D268" s="8">
        <f t="shared" si="17"/>
        <v>8.8797716394362034</v>
      </c>
      <c r="E268" s="8">
        <f>(Nq!E268-1)*TAN(B268)</f>
        <v>5.1262855161510066</v>
      </c>
    </row>
    <row r="269" spans="1:5">
      <c r="A269" s="8">
        <f t="shared" si="18"/>
        <v>25.900000000000098</v>
      </c>
      <c r="B269" s="8">
        <f t="shared" si="16"/>
        <v>0.45204027626653304</v>
      </c>
      <c r="C269" s="17">
        <f t="shared" si="19"/>
        <v>4.3990577737167911</v>
      </c>
      <c r="D269" s="8">
        <f t="shared" si="17"/>
        <v>8.9904089082260619</v>
      </c>
      <c r="E269" s="8">
        <f>(Nq!E269-1)*TAN(B269)</f>
        <v>5.2094624147245563</v>
      </c>
    </row>
    <row r="270" spans="1:5">
      <c r="A270" s="8">
        <f t="shared" si="18"/>
        <v>26.000000000000099</v>
      </c>
      <c r="B270" s="8">
        <f t="shared" si="16"/>
        <v>0.45378560551852737</v>
      </c>
      <c r="C270" s="17">
        <f t="shared" si="19"/>
        <v>4.4481959516775609</v>
      </c>
      <c r="D270" s="8">
        <f t="shared" si="17"/>
        <v>9.1025733864263945</v>
      </c>
      <c r="E270" s="8">
        <f>(Nq!E270-1)*TAN(B270)</f>
        <v>5.2939485549114425</v>
      </c>
    </row>
    <row r="271" spans="1:5">
      <c r="A271" s="8">
        <f t="shared" si="18"/>
        <v>26.100000000000101</v>
      </c>
      <c r="B271" s="8">
        <f t="shared" si="16"/>
        <v>0.45553093477052181</v>
      </c>
      <c r="C271" s="17">
        <f t="shared" si="19"/>
        <v>4.4978679387490823</v>
      </c>
      <c r="D271" s="8">
        <f t="shared" si="17"/>
        <v>9.2162901612056825</v>
      </c>
      <c r="E271" s="8">
        <f>(Nq!E271-1)*TAN(B271)</f>
        <v>5.3797655623746268</v>
      </c>
    </row>
    <row r="272" spans="1:5">
      <c r="A272" s="8">
        <f t="shared" si="18"/>
        <v>26.200000000000102</v>
      </c>
      <c r="B272" s="8">
        <f t="shared" si="16"/>
        <v>0.45727626402251614</v>
      </c>
      <c r="C272" s="17">
        <f t="shared" si="19"/>
        <v>4.5480800520081246</v>
      </c>
      <c r="D272" s="8">
        <f t="shared" si="17"/>
        <v>9.3315847840629456</v>
      </c>
      <c r="E272" s="8">
        <f>(Nq!E272-1)*TAN(B272)</f>
        <v>5.4669354533850418</v>
      </c>
    </row>
    <row r="273" spans="1:5">
      <c r="A273" s="8">
        <f t="shared" si="18"/>
        <v>26.300000000000104</v>
      </c>
      <c r="B273" s="8">
        <f t="shared" si="16"/>
        <v>0.45902159327451048</v>
      </c>
      <c r="C273" s="17">
        <f t="shared" si="19"/>
        <v>4.598838691598182</v>
      </c>
      <c r="D273" s="8">
        <f t="shared" si="17"/>
        <v>9.4484832804366459</v>
      </c>
      <c r="E273" s="8">
        <f>(Nq!E273-1)*TAN(B273)</f>
        <v>5.5554806425639445</v>
      </c>
    </row>
    <row r="274" spans="1:5">
      <c r="A274" s="8">
        <f t="shared" si="18"/>
        <v>26.400000000000105</v>
      </c>
      <c r="B274" s="8">
        <f t="shared" si="16"/>
        <v>0.46076692252650481</v>
      </c>
      <c r="C274" s="17">
        <f t="shared" si="19"/>
        <v>4.6501503419415018</v>
      </c>
      <c r="D274" s="8">
        <f t="shared" si="17"/>
        <v>9.5670121595340962</v>
      </c>
      <c r="E274" s="8">
        <f>(Nq!E274-1)*TAN(B274)</f>
        <v>5.6454239507930239</v>
      </c>
    </row>
    <row r="275" spans="1:5">
      <c r="A275" s="8">
        <f t="shared" si="18"/>
        <v>26.500000000000107</v>
      </c>
      <c r="B275" s="8">
        <f t="shared" si="16"/>
        <v>0.46251225177849914</v>
      </c>
      <c r="C275" s="17">
        <f t="shared" si="19"/>
        <v>4.7020215729706694</v>
      </c>
      <c r="D275" s="8">
        <f t="shared" si="17"/>
        <v>9.6871984243870735</v>
      </c>
      <c r="E275" s="8">
        <f>(Nq!E275-1)*TAN(B275)</f>
        <v>5.7367886132964312</v>
      </c>
    </row>
    <row r="276" spans="1:5">
      <c r="A276" s="8">
        <f t="shared" si="18"/>
        <v>26.600000000000108</v>
      </c>
      <c r="B276" s="8">
        <f t="shared" si="16"/>
        <v>0.46425758103049358</v>
      </c>
      <c r="C276" s="17">
        <f t="shared" si="19"/>
        <v>4.7544590413801258</v>
      </c>
      <c r="D276" s="8">
        <f t="shared" si="17"/>
        <v>9.8090695821393972</v>
      </c>
      <c r="E276" s="8">
        <f>(Nq!E276-1)*TAN(B276)</f>
        <v>5.82959828789871</v>
      </c>
    </row>
    <row r="277" spans="1:5">
      <c r="A277" s="8">
        <f t="shared" si="18"/>
        <v>26.700000000000109</v>
      </c>
      <c r="B277" s="8">
        <f t="shared" si="16"/>
        <v>0.46600291028248791</v>
      </c>
      <c r="C277" s="17">
        <f t="shared" si="19"/>
        <v>4.8074694918977787</v>
      </c>
      <c r="D277" s="8">
        <f t="shared" si="17"/>
        <v>9.9326536545720323</v>
      </c>
      <c r="E277" s="8">
        <f>(Nq!E277-1)*TAN(B277)</f>
        <v>5.9238770634627347</v>
      </c>
    </row>
    <row r="278" spans="1:5">
      <c r="A278" s="8">
        <f t="shared" si="18"/>
        <v>26.800000000000111</v>
      </c>
      <c r="B278" s="8">
        <f t="shared" si="16"/>
        <v>0.46774823953448225</v>
      </c>
      <c r="C278" s="17">
        <f t="shared" si="19"/>
        <v>4.8610597585771984</v>
      </c>
      <c r="D278" s="8">
        <f t="shared" si="17"/>
        <v>10.057979188871878</v>
      </c>
      <c r="E278" s="8">
        <f>(Nq!E278-1)*TAN(B278)</f>
        <v>6.0196494685120676</v>
      </c>
    </row>
    <row r="279" spans="1:5">
      <c r="A279" s="8">
        <f t="shared" si="18"/>
        <v>26.900000000000112</v>
      </c>
      <c r="B279" s="8">
        <f t="shared" si="16"/>
        <v>0.46949356878647658</v>
      </c>
      <c r="C279" s="17">
        <f t="shared" si="19"/>
        <v>4.9152367661108389</v>
      </c>
      <c r="D279" s="8">
        <f t="shared" si="17"/>
        <v>10.18507526865049</v>
      </c>
      <c r="E279" s="8">
        <f>(Nq!E279-1)*TAN(B279)</f>
        <v>6.1169404800419924</v>
      </c>
    </row>
    <row r="280" spans="1:5">
      <c r="A280" s="8">
        <f t="shared" si="18"/>
        <v>27.000000000000114</v>
      </c>
      <c r="B280" s="8">
        <f t="shared" si="16"/>
        <v>0.47123889803847091</v>
      </c>
      <c r="C280" s="17">
        <f t="shared" si="19"/>
        <v>4.970007531164442</v>
      </c>
      <c r="D280" s="8">
        <f t="shared" si="17"/>
        <v>10.31397152521871</v>
      </c>
      <c r="E280" s="8">
        <f>(Nq!E280-1)*TAN(B280)</f>
        <v>6.2157755325237707</v>
      </c>
    </row>
    <row r="281" spans="1:5">
      <c r="A281" s="8">
        <f t="shared" si="18"/>
        <v>27.100000000000115</v>
      </c>
      <c r="B281" s="8">
        <f t="shared" si="16"/>
        <v>0.47298422729046535</v>
      </c>
      <c r="C281" s="17">
        <f t="shared" si="19"/>
        <v>5.0253791637332048</v>
      </c>
      <c r="D281" s="8">
        <f t="shared" si="17"/>
        <v>10.44469814912409</v>
      </c>
      <c r="E281" s="8">
        <f>(Nq!E281-1)*TAN(B281)</f>
        <v>6.3161805271067637</v>
      </c>
    </row>
    <row r="282" spans="1:5">
      <c r="A282" s="8">
        <f t="shared" si="18"/>
        <v>27.200000000000117</v>
      </c>
      <c r="B282" s="8">
        <f t="shared" si="16"/>
        <v>0.47472955654245969</v>
      </c>
      <c r="C282" s="17">
        <f t="shared" si="19"/>
        <v>5.0813588685198923</v>
      </c>
      <c r="D282" s="8">
        <f t="shared" si="17"/>
        <v>10.577285901957394</v>
      </c>
      <c r="E282" s="8">
        <f>(Nq!E282-1)*TAN(B282)</f>
        <v>6.4181818410230314</v>
      </c>
    </row>
    <row r="283" spans="1:5">
      <c r="A283" s="8">
        <f t="shared" si="18"/>
        <v>27.300000000000118</v>
      </c>
      <c r="B283" s="8">
        <f t="shared" si="16"/>
        <v>0.47647488579445402</v>
      </c>
      <c r="C283" s="17">
        <f t="shared" si="19"/>
        <v>5.1379539463355988</v>
      </c>
      <c r="D283" s="8">
        <f t="shared" si="17"/>
        <v>10.711766128435459</v>
      </c>
      <c r="E283" s="8">
        <f>(Nq!E283-1)*TAN(B283)</f>
        <v>6.5218063371994752</v>
      </c>
    </row>
    <row r="284" spans="1:5">
      <c r="A284" s="8">
        <f t="shared" si="18"/>
        <v>27.400000000000119</v>
      </c>
      <c r="B284" s="8">
        <f t="shared" si="16"/>
        <v>0.47822021504644835</v>
      </c>
      <c r="C284" s="17">
        <f t="shared" si="19"/>
        <v>5.1951717955232271</v>
      </c>
      <c r="D284" s="8">
        <f t="shared" si="17"/>
        <v>10.848170768767066</v>
      </c>
      <c r="E284" s="8">
        <f>(Nq!E284-1)*TAN(B284)</f>
        <v>6.6270813740822598</v>
      </c>
    </row>
    <row r="285" spans="1:5">
      <c r="A285" s="8">
        <f t="shared" si="18"/>
        <v>27.500000000000121</v>
      </c>
      <c r="B285" s="8">
        <f t="shared" si="16"/>
        <v>0.47996554429844268</v>
      </c>
      <c r="C285" s="17">
        <f t="shared" si="19"/>
        <v>5.2530199134042013</v>
      </c>
      <c r="D285" s="8">
        <f t="shared" si="17"/>
        <v>10.986532371309208</v>
      </c>
      <c r="E285" s="8">
        <f>(Nq!E285-1)*TAN(B285)</f>
        <v>6.734034815678771</v>
      </c>
    </row>
    <row r="286" spans="1:5">
      <c r="A286" s="8">
        <f t="shared" si="18"/>
        <v>27.600000000000122</v>
      </c>
      <c r="B286" s="8">
        <f t="shared" si="16"/>
        <v>0.48171087355043712</v>
      </c>
      <c r="C286" s="17">
        <f t="shared" si="19"/>
        <v>5.3115058977490204</v>
      </c>
      <c r="D286" s="8">
        <f t="shared" si="17"/>
        <v>11.126884105521304</v>
      </c>
      <c r="E286" s="8">
        <f>(Nq!E286-1)*TAN(B286)</f>
        <v>6.8426950418223411</v>
      </c>
    </row>
    <row r="287" spans="1:5">
      <c r="A287" s="8">
        <f t="shared" si="18"/>
        <v>27.700000000000124</v>
      </c>
      <c r="B287" s="8">
        <f t="shared" si="16"/>
        <v>0.48345620280243146</v>
      </c>
      <c r="C287" s="17">
        <f t="shared" si="19"/>
        <v>5.3706374482718378</v>
      </c>
      <c r="D287" s="8">
        <f t="shared" si="17"/>
        <v>11.269259775224894</v>
      </c>
      <c r="E287" s="8">
        <f>(Nq!E287-1)*TAN(B287)</f>
        <v>6.9530909586650615</v>
      </c>
    </row>
    <row r="288" spans="1:5">
      <c r="A288" s="8">
        <f t="shared" si="18"/>
        <v>27.800000000000125</v>
      </c>
      <c r="B288" s="8">
        <f t="shared" si="16"/>
        <v>0.48520153205442579</v>
      </c>
      <c r="C288" s="17">
        <f t="shared" si="19"/>
        <v>5.430422368149479</v>
      </c>
      <c r="D288" s="8">
        <f t="shared" si="17"/>
        <v>11.413693832176524</v>
      </c>
      <c r="E288" s="8">
        <f>(Nq!E288-1)*TAN(B288)</f>
        <v>7.065252009404233</v>
      </c>
    </row>
    <row r="289" spans="1:5">
      <c r="A289" s="8">
        <f t="shared" si="18"/>
        <v>27.900000000000126</v>
      </c>
      <c r="B289" s="8">
        <f t="shared" si="16"/>
        <v>0.48694686130642012</v>
      </c>
      <c r="C289" s="17">
        <f t="shared" si="19"/>
        <v>5.4908685655656866</v>
      </c>
      <c r="D289" s="8">
        <f t="shared" si="17"/>
        <v>11.560221389962363</v>
      </c>
      <c r="E289" s="8">
        <f>(Nq!E289-1)*TAN(B289)</f>
        <v>7.1792081852481529</v>
      </c>
    </row>
    <row r="290" spans="1:5">
      <c r="A290" s="8">
        <f t="shared" si="18"/>
        <v>28.000000000000128</v>
      </c>
      <c r="B290" s="8">
        <f t="shared" si="16"/>
        <v>0.48869219055841445</v>
      </c>
      <c r="C290" s="17">
        <f t="shared" si="19"/>
        <v>5.5519840552805579</v>
      </c>
      <c r="D290" s="8">
        <f t="shared" si="17"/>
        <v>11.708878238222258</v>
      </c>
      <c r="E290" s="8">
        <f>(Nq!E290-1)*TAN(B290)</f>
        <v>7.2949900366269578</v>
      </c>
    </row>
    <row r="291" spans="1:5">
      <c r="A291" s="8">
        <f t="shared" si="18"/>
        <v>28.100000000000129</v>
      </c>
      <c r="B291" s="8">
        <f t="shared" si="16"/>
        <v>0.49043751981040884</v>
      </c>
      <c r="C291" s="17">
        <f t="shared" si="19"/>
        <v>5.6137769602260565</v>
      </c>
      <c r="D291" s="8">
        <f t="shared" si="17"/>
        <v>11.85970085721228</v>
      </c>
      <c r="E291" s="8">
        <f>(Nq!E291-1)*TAN(B291)</f>
        <v>7.4126286846545817</v>
      </c>
    </row>
    <row r="292" spans="1:5">
      <c r="A292" s="8">
        <f t="shared" si="18"/>
        <v>28.200000000000131</v>
      </c>
      <c r="B292" s="8">
        <f t="shared" si="16"/>
        <v>0.49218284906240323</v>
      </c>
      <c r="C292" s="17">
        <f t="shared" si="19"/>
        <v>5.6762555131277335</v>
      </c>
      <c r="D292" s="8">
        <f t="shared" si="17"/>
        <v>12.012726432714182</v>
      </c>
      <c r="E292" s="8">
        <f>(Nq!E292-1)*TAN(B292)</f>
        <v>7.5321558328478595</v>
      </c>
    </row>
    <row r="293" spans="1:5">
      <c r="A293" s="8">
        <f t="shared" si="18"/>
        <v>28.300000000000132</v>
      </c>
      <c r="B293" s="8">
        <f t="shared" si="16"/>
        <v>0.49392817831439756</v>
      </c>
      <c r="C293" s="17">
        <f t="shared" si="19"/>
        <v>5.7394280581534582</v>
      </c>
      <c r="D293" s="8">
        <f t="shared" si="17"/>
        <v>12.167992871301109</v>
      </c>
      <c r="E293" s="8">
        <f>(Nq!E293-1)*TAN(B293)</f>
        <v>7.6536037791092051</v>
      </c>
    </row>
    <row r="294" spans="1:5">
      <c r="A294" s="8">
        <f t="shared" si="18"/>
        <v>28.400000000000134</v>
      </c>
      <c r="B294" s="8">
        <f t="shared" si="16"/>
        <v>0.49567350756639189</v>
      </c>
      <c r="C294" s="17">
        <f t="shared" si="19"/>
        <v>5.8033030525893503</v>
      </c>
      <c r="D294" s="8">
        <f t="shared" si="17"/>
        <v>12.325538815968558</v>
      </c>
      <c r="E294" s="8">
        <f>(Nq!E294-1)*TAN(B294)</f>
        <v>7.7770054279791019</v>
      </c>
    </row>
    <row r="295" spans="1:5">
      <c r="A295" s="8">
        <f t="shared" si="18"/>
        <v>28.500000000000135</v>
      </c>
      <c r="B295" s="8">
        <f t="shared" si="16"/>
        <v>0.49741883681838622</v>
      </c>
      <c r="C295" s="17">
        <f t="shared" si="19"/>
        <v>5.8678890685435219</v>
      </c>
      <c r="D295" s="8">
        <f t="shared" si="17"/>
        <v>12.485403662140225</v>
      </c>
      <c r="E295" s="8">
        <f>(Nq!E295-1)*TAN(B295)</f>
        <v>7.9023943031651847</v>
      </c>
    </row>
    <row r="296" spans="1:5">
      <c r="A296" s="8">
        <f t="shared" si="18"/>
        <v>28.600000000000136</v>
      </c>
      <c r="B296" s="8">
        <f t="shared" si="16"/>
        <v>0.49916416607038061</v>
      </c>
      <c r="C296" s="17">
        <f t="shared" si="19"/>
        <v>5.9331947946783101</v>
      </c>
      <c r="D296" s="8">
        <f t="shared" si="17"/>
        <v>12.647627574058809</v>
      </c>
      <c r="E296" s="8">
        <f>(Nq!E296-1)*TAN(B296)</f>
        <v>8.0298045603547124</v>
      </c>
    </row>
    <row r="297" spans="1:5">
      <c r="A297" s="8">
        <f t="shared" si="18"/>
        <v>28.700000000000138</v>
      </c>
      <c r="B297" s="8">
        <f t="shared" si="16"/>
        <v>0.50090949532237505</v>
      </c>
      <c r="C297" s="17">
        <f t="shared" si="19"/>
        <v>5.9992290379712037</v>
      </c>
      <c r="D297" s="8">
        <f t="shared" si="17"/>
        <v>12.812251501571398</v>
      </c>
      <c r="E297" s="8">
        <f>(Nq!E297-1)*TAN(B297)</f>
        <v>8.1592710003172755</v>
      </c>
    </row>
    <row r="298" spans="1:5">
      <c r="A298" s="8">
        <f t="shared" si="18"/>
        <v>28.800000000000139</v>
      </c>
      <c r="B298" s="8">
        <f t="shared" si="16"/>
        <v>0.50265482457436939</v>
      </c>
      <c r="C298" s="17">
        <f t="shared" si="19"/>
        <v>6.0660007255051269</v>
      </c>
      <c r="D298" s="8">
        <f t="shared" si="17"/>
        <v>12.979317197320153</v>
      </c>
      <c r="E298" s="8">
        <f>(Nq!E298-1)*TAN(B298)</f>
        <v>8.2908290823049722</v>
      </c>
    </row>
    <row r="299" spans="1:5">
      <c r="A299" s="8">
        <f t="shared" si="18"/>
        <v>28.900000000000141</v>
      </c>
      <c r="B299" s="8">
        <f t="shared" si="16"/>
        <v>0.50440015382636372</v>
      </c>
      <c r="C299" s="17">
        <f t="shared" si="19"/>
        <v>6.1335189062888249</v>
      </c>
      <c r="D299" s="8">
        <f t="shared" si="17"/>
        <v>13.148867234349073</v>
      </c>
      <c r="E299" s="8">
        <f>(Nq!E299-1)*TAN(B299)</f>
        <v>8.4245149377575377</v>
      </c>
    </row>
    <row r="300" spans="1:5">
      <c r="A300" s="8">
        <f t="shared" si="18"/>
        <v>29.000000000000142</v>
      </c>
      <c r="B300" s="8">
        <f t="shared" si="16"/>
        <v>0.50614548307835805</v>
      </c>
      <c r="C300" s="17">
        <f t="shared" si="19"/>
        <v>6.2017927531074921</v>
      </c>
      <c r="D300" s="8">
        <f t="shared" si="17"/>
        <v>13.320945024137378</v>
      </c>
      <c r="E300" s="8">
        <f>(Nq!E300-1)*TAN(B300)</f>
        <v>8.5603653843197236</v>
      </c>
    </row>
    <row r="301" spans="1:5">
      <c r="A301" s="8">
        <f t="shared" si="18"/>
        <v>29.100000000000144</v>
      </c>
      <c r="B301" s="8">
        <f t="shared" si="16"/>
        <v>0.50789081233035238</v>
      </c>
      <c r="C301" s="17">
        <f t="shared" si="19"/>
        <v>6.2708315644045616</v>
      </c>
      <c r="D301" s="8">
        <f t="shared" si="17"/>
        <v>13.495594835071312</v>
      </c>
      <c r="E301" s="8">
        <f>(Nq!E301-1)*TAN(B301)</f>
        <v>8.6984179401788584</v>
      </c>
    </row>
    <row r="302" spans="1:5">
      <c r="A302" s="8">
        <f t="shared" si="18"/>
        <v>29.200000000000145</v>
      </c>
      <c r="B302" s="8">
        <f t="shared" si="16"/>
        <v>0.50963614158234682</v>
      </c>
      <c r="C302" s="17">
        <f t="shared" si="19"/>
        <v>6.3406447661949521</v>
      </c>
      <c r="D302" s="8">
        <f t="shared" si="17"/>
        <v>13.672861811365534</v>
      </c>
      <c r="E302" s="8">
        <f>(Nq!E302-1)*TAN(B302)</f>
        <v>8.8387108387304565</v>
      </c>
    </row>
    <row r="303" spans="1:5">
      <c r="A303" s="8">
        <f t="shared" si="18"/>
        <v>29.300000000000146</v>
      </c>
      <c r="B303" s="8">
        <f t="shared" si="16"/>
        <v>0.51138147083434116</v>
      </c>
      <c r="C303" s="17">
        <f t="shared" si="19"/>
        <v>6.4112419140107226</v>
      </c>
      <c r="D303" s="8">
        <f t="shared" si="17"/>
        <v>13.852791992446692</v>
      </c>
      <c r="E303" s="8">
        <f>(Nq!E303-1)*TAN(B303)</f>
        <v>8.9812830435802091</v>
      </c>
    </row>
    <row r="304" spans="1:5">
      <c r="A304" s="8">
        <f t="shared" si="18"/>
        <v>29.400000000000148</v>
      </c>
      <c r="B304" s="8">
        <f t="shared" si="16"/>
        <v>0.51312680008633549</v>
      </c>
      <c r="C304" s="17">
        <f t="shared" si="19"/>
        <v>6.4826326948791149</v>
      </c>
      <c r="D304" s="8">
        <f t="shared" si="17"/>
        <v>14.035432332810551</v>
      </c>
      <c r="E304" s="8">
        <f>(Nq!E304-1)*TAN(B304)</f>
        <v>9.1261742638904622</v>
      </c>
    </row>
    <row r="305" spans="1:5">
      <c r="A305" s="8">
        <f t="shared" si="18"/>
        <v>29.500000000000149</v>
      </c>
      <c r="B305" s="8">
        <f t="shared" si="16"/>
        <v>0.51487212933832982</v>
      </c>
      <c r="C305" s="17">
        <f t="shared" si="19"/>
        <v>6.5548269293344017</v>
      </c>
      <c r="D305" s="8">
        <f t="shared" si="17"/>
        <v>14.220830722366438</v>
      </c>
      <c r="E305" s="8">
        <f>(Nq!E305-1)*TAN(B305)</f>
        <v>9.2734249700801517</v>
      </c>
    </row>
    <row r="306" spans="1:5">
      <c r="A306" s="8">
        <f t="shared" si="18"/>
        <v>29.600000000000151</v>
      </c>
      <c r="B306" s="8">
        <f t="shared" si="16"/>
        <v>0.51661745859032415</v>
      </c>
      <c r="C306" s="17">
        <f t="shared" si="19"/>
        <v>6.6278345734633515</v>
      </c>
      <c r="D306" s="8">
        <f t="shared" si="17"/>
        <v>14.409036007281125</v>
      </c>
      <c r="E306" s="8">
        <f>(Nq!E306-1)*TAN(B306)</f>
        <v>9.4230764098867361</v>
      </c>
    </row>
    <row r="307" spans="1:5">
      <c r="A307" s="8">
        <f t="shared" si="18"/>
        <v>29.700000000000152</v>
      </c>
      <c r="B307" s="8">
        <f t="shared" si="16"/>
        <v>0.51836278784231848</v>
      </c>
      <c r="C307" s="17">
        <f t="shared" si="19"/>
        <v>6.7016657209855159</v>
      </c>
      <c r="D307" s="8">
        <f t="shared" si="17"/>
        <v>14.600098011336032</v>
      </c>
      <c r="E307" s="8">
        <f>(Nq!E307-1)*TAN(B307)</f>
        <v>9.5751706247994317</v>
      </c>
    </row>
    <row r="308" spans="1:5">
      <c r="A308" s="8">
        <f t="shared" si="18"/>
        <v>29.800000000000153</v>
      </c>
      <c r="B308" s="8">
        <f t="shared" si="16"/>
        <v>0.52010811709431293</v>
      </c>
      <c r="C308" s="17">
        <f t="shared" si="19"/>
        <v>6.7763306053687193</v>
      </c>
      <c r="D308" s="8">
        <f t="shared" si="17"/>
        <v>14.794067557811495</v>
      </c>
      <c r="E308" s="8">
        <f>(Nq!E308-1)*TAN(B308)</f>
        <v>9.729750466873007</v>
      </c>
    </row>
    <row r="309" spans="1:5">
      <c r="A309" s="8">
        <f t="shared" si="18"/>
        <v>29.900000000000155</v>
      </c>
      <c r="B309" s="8">
        <f t="shared" si="16"/>
        <v>0.52185344634630726</v>
      </c>
      <c r="C309" s="17">
        <f t="shared" si="19"/>
        <v>6.8518396019803856</v>
      </c>
      <c r="D309" s="8">
        <f t="shared" si="17"/>
        <v>14.990996491912085</v>
      </c>
      <c r="E309" s="8">
        <f>(Nq!E309-1)*TAN(B309)</f>
        <v>9.8868596159316979</v>
      </c>
    </row>
    <row r="310" spans="1:5">
      <c r="A310" s="8">
        <f t="shared" si="18"/>
        <v>30.000000000000156</v>
      </c>
      <c r="B310" s="8">
        <f t="shared" si="16"/>
        <v>0.52359877559830159</v>
      </c>
      <c r="C310" s="17">
        <f t="shared" si="19"/>
        <v>6.9282032302756331</v>
      </c>
      <c r="D310" s="8">
        <f t="shared" si="17"/>
        <v>15.190937703748101</v>
      </c>
      <c r="E310" s="8">
        <f>(Nq!E310-1)*TAN(B310)</f>
        <v>10.046542597173289</v>
      </c>
    </row>
    <row r="311" spans="1:5">
      <c r="A311" s="8">
        <f t="shared" si="18"/>
        <v>30.100000000000158</v>
      </c>
      <c r="B311" s="8">
        <f t="shared" si="16"/>
        <v>0.52534410485029592</v>
      </c>
      <c r="C311" s="17">
        <f t="shared" si="19"/>
        <v>7.0054321560224002</v>
      </c>
      <c r="D311" s="8">
        <f t="shared" si="17"/>
        <v>15.393945151887566</v>
      </c>
      <c r="E311" s="8">
        <f>(Nq!E311-1)*TAN(B311)</f>
        <v>10.208844799183179</v>
      </c>
    </row>
    <row r="312" spans="1:5">
      <c r="A312" s="8">
        <f t="shared" si="18"/>
        <v>30.200000000000159</v>
      </c>
      <c r="B312" s="8">
        <f t="shared" si="16"/>
        <v>0.52708943410229026</v>
      </c>
      <c r="C312" s="17">
        <f t="shared" si="19"/>
        <v>7.0835371935647409</v>
      </c>
      <c r="D312" s="8">
        <f t="shared" si="17"/>
        <v>15.60007388749495</v>
      </c>
      <c r="E312" s="8">
        <f>(Nq!E312-1)*TAN(B312)</f>
        <v>10.373812492369151</v>
      </c>
    </row>
    <row r="313" spans="1:5">
      <c r="A313" s="8">
        <f t="shared" si="18"/>
        <v>30.300000000000161</v>
      </c>
      <c r="B313" s="8">
        <f t="shared" si="16"/>
        <v>0.5288347633542847</v>
      </c>
      <c r="C313" s="17">
        <f t="shared" si="19"/>
        <v>7.1625293081246175</v>
      </c>
      <c r="D313" s="8">
        <f t="shared" si="17"/>
        <v>15.809380079072007</v>
      </c>
      <c r="E313" s="8">
        <f>(Nq!E313-1)*TAN(B313)</f>
        <v>10.5414928478273</v>
      </c>
    </row>
    <row r="314" spans="1:5">
      <c r="A314" s="8">
        <f t="shared" si="18"/>
        <v>30.400000000000162</v>
      </c>
      <c r="B314" s="8">
        <f t="shared" si="16"/>
        <v>0.53058009260627903</v>
      </c>
      <c r="C314" s="17">
        <f t="shared" si="19"/>
        <v>7.2424196181432396</v>
      </c>
      <c r="D314" s="8">
        <f t="shared" si="17"/>
        <v>16.021921037817503</v>
      </c>
      <c r="E314" s="8">
        <f>(Nq!E314-1)*TAN(B314)</f>
        <v>10.71193395665029</v>
      </c>
    </row>
    <row r="315" spans="1:5">
      <c r="A315" s="8">
        <f t="shared" si="18"/>
        <v>30.500000000000163</v>
      </c>
      <c r="B315" s="8">
        <f t="shared" si="16"/>
        <v>0.53232542185827336</v>
      </c>
      <c r="C315" s="17">
        <f t="shared" si="19"/>
        <v>7.323219397662335</v>
      </c>
      <c r="D315" s="8">
        <f t="shared" si="17"/>
        <v>16.237755243622487</v>
      </c>
      <c r="E315" s="8">
        <f>(Nq!E315-1)*TAN(B315)</f>
        <v>10.885184849689022</v>
      </c>
    </row>
    <row r="316" spans="1:5">
      <c r="A316" s="8">
        <f t="shared" si="18"/>
        <v>30.600000000000165</v>
      </c>
      <c r="B316" s="8">
        <f t="shared" si="16"/>
        <v>0.53407075111026769</v>
      </c>
      <c r="C316" s="17">
        <f t="shared" si="19"/>
        <v>7.4049400787465895</v>
      </c>
      <c r="D316" s="8">
        <f t="shared" si="17"/>
        <v>16.456942371718881</v>
      </c>
      <c r="E316" s="8">
        <f>(Nq!E316-1)*TAN(B316)</f>
        <v>11.061295517779612</v>
      </c>
    </row>
    <row r="317" spans="1:5">
      <c r="A317" s="8">
        <f t="shared" si="18"/>
        <v>30.700000000000166</v>
      </c>
      <c r="B317" s="8">
        <f t="shared" si="16"/>
        <v>0.53581608036226203</v>
      </c>
      <c r="C317" s="17">
        <f t="shared" si="19"/>
        <v>7.4875932539474945</v>
      </c>
      <c r="D317" s="8">
        <f t="shared" si="17"/>
        <v>16.679543319998803</v>
      </c>
      <c r="E317" s="8">
        <f>(Nq!E317-1)*TAN(B317)</f>
        <v>11.240316932447278</v>
      </c>
    </row>
    <row r="318" spans="1:5">
      <c r="A318" s="8">
        <f t="shared" si="18"/>
        <v>30.800000000000168</v>
      </c>
      <c r="B318" s="8">
        <f t="shared" si="16"/>
        <v>0.53756140961425647</v>
      </c>
      <c r="C318" s="17">
        <f t="shared" si="19"/>
        <v>7.5711906788097014</v>
      </c>
      <c r="D318" s="8">
        <f t="shared" si="17"/>
        <v>16.905620237023495</v>
      </c>
      <c r="E318" s="8">
        <f>(Nq!E318-1)*TAN(B318)</f>
        <v>11.422301067099536</v>
      </c>
    </row>
    <row r="319" spans="1:5">
      <c r="A319" s="8">
        <f t="shared" si="18"/>
        <v>30.900000000000169</v>
      </c>
      <c r="B319" s="8">
        <f t="shared" si="16"/>
        <v>0.5393067388662508</v>
      </c>
      <c r="C319" s="17">
        <f t="shared" si="19"/>
        <v>7.65574427442073</v>
      </c>
      <c r="D319" s="8">
        <f t="shared" si="17"/>
        <v>17.135236550740746</v>
      </c>
      <c r="E319" s="8">
        <f>(Nq!E319-1)*TAN(B319)</f>
        <v>11.607300918721418</v>
      </c>
    </row>
    <row r="320" spans="1:5">
      <c r="A320" s="8">
        <f t="shared" si="18"/>
        <v>31.000000000000171</v>
      </c>
      <c r="B320" s="8">
        <f t="shared" si="16"/>
        <v>0.54105206811824513</v>
      </c>
      <c r="C320" s="17">
        <f t="shared" si="19"/>
        <v>7.7412661300046448</v>
      </c>
      <c r="D320" s="8">
        <f t="shared" si="17"/>
        <v>17.368456997930366</v>
      </c>
      <c r="E320" s="8">
        <f>(Nq!E320-1)*TAN(B320)</f>
        <v>11.795370530085453</v>
      </c>
    </row>
    <row r="321" spans="1:5">
      <c r="A321" s="8">
        <f t="shared" si="18"/>
        <v>31.100000000000172</v>
      </c>
      <c r="B321" s="8">
        <f t="shared" si="16"/>
        <v>0.54279739737023946</v>
      </c>
      <c r="C321" s="17">
        <f t="shared" si="19"/>
        <v>7.8277685055605959</v>
      </c>
      <c r="D321" s="8">
        <f t="shared" si="17"/>
        <v>17.605347654397793</v>
      </c>
      <c r="E321" s="8">
        <f>(Nq!E321-1)*TAN(B321)</f>
        <v>11.986565012489775</v>
      </c>
    </row>
    <row r="322" spans="1:5">
      <c r="A322" s="8">
        <f t="shared" si="18"/>
        <v>31.200000000000173</v>
      </c>
      <c r="B322" s="8">
        <f t="shared" si="16"/>
        <v>0.5445427266222338</v>
      </c>
      <c r="C322" s="17">
        <f t="shared" si="19"/>
        <v>7.9152638345471704</v>
      </c>
      <c r="D322" s="8">
        <f t="shared" si="17"/>
        <v>17.845975965936795</v>
      </c>
      <c r="E322" s="8">
        <f>(Nq!E322-1)*TAN(B322)</f>
        <v>12.180940569038116</v>
      </c>
    </row>
    <row r="323" spans="1:5">
      <c r="A323" s="8">
        <f t="shared" si="18"/>
        <v>31.300000000000175</v>
      </c>
      <c r="B323" s="8">
        <f t="shared" si="16"/>
        <v>0.54628805587422824</v>
      </c>
      <c r="C323" s="17">
        <f t="shared" si="19"/>
        <v>8.0037647266134382</v>
      </c>
      <c r="D323" s="8">
        <f t="shared" si="17"/>
        <v>18.090410780082646</v>
      </c>
      <c r="E323" s="8">
        <f>(Nq!E323-1)*TAN(B323)</f>
        <v>12.378554518475759</v>
      </c>
    </row>
    <row r="324" spans="1:5">
      <c r="A324" s="8">
        <f t="shared" si="18"/>
        <v>31.400000000000176</v>
      </c>
      <c r="B324" s="8">
        <f t="shared" si="16"/>
        <v>0.54803338512622257</v>
      </c>
      <c r="C324" s="17">
        <f t="shared" si="19"/>
        <v>8.0932839703772892</v>
      </c>
      <c r="D324" s="8">
        <f t="shared" si="17"/>
        <v>18.338722378677485</v>
      </c>
      <c r="E324" s="8">
        <f>(Nq!E324-1)*TAN(B324)</f>
        <v>12.579465319595595</v>
      </c>
    </row>
    <row r="325" spans="1:5">
      <c r="A325" s="8">
        <f t="shared" si="18"/>
        <v>31.500000000000178</v>
      </c>
      <c r="B325" s="8">
        <f t="shared" si="16"/>
        <v>0.5497787143782169</v>
      </c>
      <c r="C325" s="17">
        <f t="shared" si="19"/>
        <v>8.1838345362524514</v>
      </c>
      <c r="D325" s="8">
        <f t="shared" si="17"/>
        <v>18.590982511271228</v>
      </c>
      <c r="E325" s="8">
        <f>(Nq!E325-1)*TAN(B325)</f>
        <v>12.783732596229784</v>
      </c>
    </row>
    <row r="326" spans="1:5">
      <c r="A326" s="8">
        <f t="shared" si="18"/>
        <v>31.600000000000179</v>
      </c>
      <c r="B326" s="8">
        <f t="shared" si="16"/>
        <v>0.55152404363021124</v>
      </c>
      <c r="C326" s="17">
        <f t="shared" si="19"/>
        <v>8.2754295793246584</v>
      </c>
      <c r="D326" s="8">
        <f t="shared" si="17"/>
        <v>18.847264429380687</v>
      </c>
      <c r="E326" s="8">
        <f>(Nq!E326-1)*TAN(B326)</f>
        <v>12.991417162841536</v>
      </c>
    </row>
    <row r="327" spans="1:5">
      <c r="A327" s="8">
        <f t="shared" si="18"/>
        <v>31.70000000000018</v>
      </c>
      <c r="B327" s="8">
        <f t="shared" si="16"/>
        <v>0.55326937288220557</v>
      </c>
      <c r="C327" s="17">
        <f t="shared" si="19"/>
        <v>8.3680824422781566</v>
      </c>
      <c r="D327" s="8">
        <f t="shared" si="17"/>
        <v>19.10764292163152</v>
      </c>
      <c r="E327" s="8">
        <f>(Nq!E327-1)*TAN(B327)</f>
        <v>13.202581050733352</v>
      </c>
    </row>
    <row r="328" spans="1:5">
      <c r="A328" s="8">
        <f t="shared" si="18"/>
        <v>31.800000000000182</v>
      </c>
      <c r="B328" s="8">
        <f t="shared" si="16"/>
        <v>0.5550147021341999</v>
      </c>
      <c r="C328" s="17">
        <f t="shared" si="19"/>
        <v>8.4618066583735434</v>
      </c>
      <c r="D328" s="8">
        <f t="shared" si="17"/>
        <v>19.372194349807831</v>
      </c>
      <c r="E328" s="8">
        <f>(Nq!E328-1)*TAN(B328)</f>
        <v>13.41728753488754</v>
      </c>
    </row>
    <row r="329" spans="1:5">
      <c r="A329" s="8">
        <f t="shared" si="18"/>
        <v>31.900000000000183</v>
      </c>
      <c r="B329" s="8">
        <f t="shared" si="16"/>
        <v>0.55676003138619434</v>
      </c>
      <c r="C329" s="17">
        <f t="shared" si="19"/>
        <v>8.5566159544776319</v>
      </c>
      <c r="D329" s="8">
        <f t="shared" si="17"/>
        <v>19.640996685834551</v>
      </c>
      <c r="E329" s="8">
        <f>(Nq!E329-1)*TAN(B329)</f>
        <v>13.635601161455748</v>
      </c>
    </row>
    <row r="330" spans="1:5">
      <c r="A330" s="8">
        <f t="shared" si="18"/>
        <v>32.000000000000185</v>
      </c>
      <c r="B330" s="8">
        <f t="shared" si="16"/>
        <v>0.55850536063818867</v>
      </c>
      <c r="C330" s="17">
        <f t="shared" si="19"/>
        <v>8.6525242541469005</v>
      </c>
      <c r="D330" s="8">
        <f t="shared" si="17"/>
        <v>19.914129549719849</v>
      </c>
      <c r="E330" s="8">
        <f>(Nq!E330-1)*TAN(B330)</f>
        <v>13.857587775914606</v>
      </c>
    </row>
    <row r="331" spans="1:5">
      <c r="A331" s="8">
        <f t="shared" si="18"/>
        <v>32.100000000000186</v>
      </c>
      <c r="B331" s="8">
        <f t="shared" ref="B331:B394" si="20">(A331*PI())/180</f>
        <v>0.56025068989018301</v>
      </c>
      <c r="C331" s="17">
        <f t="shared" si="19"/>
        <v>8.7495456807647773</v>
      </c>
      <c r="D331" s="8">
        <f t="shared" ref="D331:D394" si="21">(1/8)*(((1+(TAN((PI()/4)+(B331/2))^2))/(1+9*(TAN(B331))^2))*((3*TAN(B331)*TAN((PI()/4)+(B331/2))-1)*EXP((3/2)*PI()*TAN(B331))+(3*TAN(B331)+TAN((PI()/4)+(B331/2)))+2*(TAN((PI()/4)+(B331/2))^2)*EXP((3/2)*PI()*TAN(B331))-2*TAN((PI()/4)+(B331/2))))</f>
        <v>20.191674248483697</v>
      </c>
      <c r="E331" s="8">
        <f>(Nq!E331-1)*TAN(B331)</f>
        <v>14.083314551905019</v>
      </c>
    </row>
    <row r="332" spans="1:5">
      <c r="A332" s="8">
        <f t="shared" ref="A332:A395" si="22">A331+0.1</f>
        <v>32.200000000000188</v>
      </c>
      <c r="B332" s="8">
        <f t="shared" si="20"/>
        <v>0.56199601914217734</v>
      </c>
      <c r="C332" s="17">
        <f t="shared" ref="C332:C395" si="23">(1/2)*(((TAN((PI()/4)+(B332/2)))^2)^(5/2) - ((TAN((PI()/4)+(B332/2)))^2)^(1/2))</f>
        <v>8.84769456073467</v>
      </c>
      <c r="D332" s="8">
        <f t="shared" si="21"/>
        <v>20.47371381610181</v>
      </c>
      <c r="E332" s="8">
        <f>(Nq!E332-1)*TAN(B332)</f>
        <v>14.312850020773233</v>
      </c>
    </row>
    <row r="333" spans="1:5">
      <c r="A333" s="8">
        <f t="shared" si="22"/>
        <v>32.300000000000189</v>
      </c>
      <c r="B333" s="8">
        <f t="shared" si="20"/>
        <v>0.56374134839417167</v>
      </c>
      <c r="C333" s="17">
        <f t="shared" si="23"/>
        <v>8.9469854267290696</v>
      </c>
      <c r="D333" s="8">
        <f t="shared" si="21"/>
        <v>20.760333054492772</v>
      </c>
      <c r="E333" s="8">
        <f>(Nq!E333-1)*TAN(B333)</f>
        <v>14.546264101832229</v>
      </c>
    </row>
    <row r="334" spans="1:5">
      <c r="A334" s="8">
        <f t="shared" si="22"/>
        <v>32.40000000000019</v>
      </c>
      <c r="B334" s="8">
        <f t="shared" si="20"/>
        <v>0.56548667764616611</v>
      </c>
      <c r="C334" s="17">
        <f t="shared" si="23"/>
        <v>9.0474330209962801</v>
      </c>
      <c r="D334" s="8">
        <f t="shared" si="21"/>
        <v>21.051618575578875</v>
      </c>
      <c r="E334" s="8">
        <f>(Nq!E334-1)*TAN(B334)</f>
        <v>14.783628133362651</v>
      </c>
    </row>
    <row r="335" spans="1:5">
      <c r="A335" s="8">
        <f t="shared" si="22"/>
        <v>32.500000000000192</v>
      </c>
      <c r="B335" s="8">
        <f t="shared" si="20"/>
        <v>0.56723200689816045</v>
      </c>
      <c r="C335" s="17">
        <f t="shared" si="23"/>
        <v>9.1490522987256213</v>
      </c>
      <c r="D335" s="8">
        <f t="shared" si="21"/>
        <v>21.347658844450848</v>
      </c>
      <c r="E335" s="8">
        <f>(Nq!E335-1)*TAN(B335)</f>
        <v>15.025014904372753</v>
      </c>
    </row>
    <row r="336" spans="1:5">
      <c r="A336" s="8">
        <f t="shared" si="22"/>
        <v>32.600000000000193</v>
      </c>
      <c r="B336" s="8">
        <f t="shared" si="20"/>
        <v>0.56897733615015478</v>
      </c>
      <c r="C336" s="17">
        <f t="shared" si="23"/>
        <v>9.2518584314725896</v>
      </c>
      <c r="D336" s="8">
        <f t="shared" si="21"/>
        <v>21.648544223669063</v>
      </c>
      <c r="E336" s="8">
        <f>(Nq!E336-1)*TAN(B336)</f>
        <v>15.270498687138064</v>
      </c>
    </row>
    <row r="337" spans="1:5">
      <c r="A337" s="8">
        <f t="shared" si="22"/>
        <v>32.700000000000195</v>
      </c>
      <c r="B337" s="8">
        <f t="shared" si="20"/>
        <v>0.57072266540214911</v>
      </c>
      <c r="C337" s="17">
        <f t="shared" si="23"/>
        <v>9.3558668106446792</v>
      </c>
      <c r="D337" s="8">
        <f t="shared" si="21"/>
        <v>21.954367018732505</v>
      </c>
      <c r="E337" s="8">
        <f>(Nq!E337-1)*TAN(B337)</f>
        <v>15.520155270541048</v>
      </c>
    </row>
    <row r="338" spans="1:5">
      <c r="A338" s="8">
        <f t="shared" si="22"/>
        <v>32.800000000000196</v>
      </c>
      <c r="B338" s="8">
        <f t="shared" si="20"/>
        <v>0.57246799465414344</v>
      </c>
      <c r="C338" s="17">
        <f t="shared" si="23"/>
        <v>9.4610930510493247</v>
      </c>
      <c r="D338" s="8">
        <f t="shared" si="21"/>
        <v>22.265221524750316</v>
      </c>
      <c r="E338" s="8">
        <f>(Nq!E338-1)*TAN(B338)</f>
        <v>15.774061994232527</v>
      </c>
    </row>
    <row r="339" spans="1:5">
      <c r="A339" s="8">
        <f t="shared" si="22"/>
        <v>32.900000000000198</v>
      </c>
      <c r="B339" s="8">
        <f t="shared" si="20"/>
        <v>0.57421332390613788</v>
      </c>
      <c r="C339" s="17">
        <f t="shared" si="23"/>
        <v>9.5675529945053306</v>
      </c>
      <c r="D339" s="8">
        <f t="shared" si="21"/>
        <v>22.581204074350374</v>
      </c>
      <c r="E339" s="8">
        <f>(Nq!E339-1)*TAN(B339)</f>
        <v>16.032297783636988</v>
      </c>
    </row>
    <row r="340" spans="1:5">
      <c r="A340" s="8">
        <f t="shared" si="22"/>
        <v>33.000000000000199</v>
      </c>
      <c r="B340" s="8">
        <f t="shared" si="20"/>
        <v>0.57595865315813222</v>
      </c>
      <c r="C340" s="17">
        <f t="shared" si="23"/>
        <v>9.6752627135186042</v>
      </c>
      <c r="D340" s="8">
        <f t="shared" si="21"/>
        <v>22.902413086860154</v>
      </c>
      <c r="E340" s="8">
        <f>(Nq!E340-1)*TAN(B340)</f>
        <v>16.294943185824145</v>
      </c>
    </row>
    <row r="341" spans="1:5">
      <c r="A341" s="8">
        <f t="shared" si="22"/>
        <v>33.1000000000002</v>
      </c>
      <c r="B341" s="8">
        <f t="shared" si="20"/>
        <v>0.57770398241012655</v>
      </c>
      <c r="C341" s="17">
        <f t="shared" si="23"/>
        <v>9.7842385150238425</v>
      </c>
      <c r="D341" s="8">
        <f t="shared" si="21"/>
        <v>23.228949118797782</v>
      </c>
      <c r="E341" s="8">
        <f>(Nq!E341-1)*TAN(B341)</f>
        <v>16.562080406270592</v>
      </c>
    </row>
    <row r="342" spans="1:5">
      <c r="A342" s="8">
        <f t="shared" si="22"/>
        <v>33.200000000000202</v>
      </c>
      <c r="B342" s="8">
        <f t="shared" si="20"/>
        <v>0.57944931166212088</v>
      </c>
      <c r="C342" s="17">
        <f t="shared" si="23"/>
        <v>9.8944969441931381</v>
      </c>
      <c r="D342" s="8">
        <f t="shared" si="21"/>
        <v>23.560914915710228</v>
      </c>
      <c r="E342" s="8">
        <f>(Nq!E342-1)*TAN(B342)</f>
        <v>16.833793346535053</v>
      </c>
    </row>
    <row r="343" spans="1:5">
      <c r="A343" s="8">
        <f t="shared" si="22"/>
        <v>33.300000000000203</v>
      </c>
      <c r="B343" s="8">
        <f t="shared" si="20"/>
        <v>0.58119464091411521</v>
      </c>
      <c r="C343" s="17">
        <f t="shared" si="23"/>
        <v>10.006054788313275</v>
      </c>
      <c r="D343" s="8">
        <f t="shared" si="21"/>
        <v>23.898415465399292</v>
      </c>
      <c r="E343" s="8">
        <f>(Nq!E343-1)*TAN(B343)</f>
        <v>17.110167642872486</v>
      </c>
    </row>
    <row r="344" spans="1:5">
      <c r="A344" s="8">
        <f t="shared" si="22"/>
        <v>33.400000000000205</v>
      </c>
      <c r="B344" s="8">
        <f t="shared" si="20"/>
        <v>0.58293997016610954</v>
      </c>
      <c r="C344" s="17">
        <f t="shared" si="23"/>
        <v>10.11892908073257</v>
      </c>
      <c r="D344" s="8">
        <f t="shared" si="21"/>
        <v>24.241558052574586</v>
      </c>
      <c r="E344" s="8">
        <f>(Nq!E344-1)*TAN(B344)</f>
        <v>17.391290705812164</v>
      </c>
    </row>
    <row r="345" spans="1:5">
      <c r="A345" s="8">
        <f t="shared" si="22"/>
        <v>33.500000000000206</v>
      </c>
      <c r="B345" s="8">
        <f t="shared" si="20"/>
        <v>0.58468529941810399</v>
      </c>
      <c r="C345" s="17">
        <f t="shared" si="23"/>
        <v>10.233137104878809</v>
      </c>
      <c r="D345" s="8">
        <f t="shared" si="21"/>
        <v>24.590452314976176</v>
      </c>
      <c r="E345" s="8">
        <f>(Nq!E345-1)*TAN(B345)</f>
        <v>17.67725176072608</v>
      </c>
    </row>
    <row r="346" spans="1:5">
      <c r="A346" s="8">
        <f t="shared" si="22"/>
        <v>33.600000000000207</v>
      </c>
      <c r="B346" s="8">
        <f t="shared" si="20"/>
        <v>0.58643062867009832</v>
      </c>
      <c r="C346" s="17">
        <f t="shared" si="23"/>
        <v>10.348696398350002</v>
      </c>
      <c r="D346" s="8">
        <f t="shared" si="21"/>
        <v>24.945210301009993</v>
      </c>
      <c r="E346" s="8">
        <f>(Nq!E346-1)*TAN(B346)</f>
        <v>17.96814188941476</v>
      </c>
    </row>
    <row r="347" spans="1:5">
      <c r="A347" s="8">
        <f t="shared" si="22"/>
        <v>33.700000000000209</v>
      </c>
      <c r="B347" s="8">
        <f t="shared" si="20"/>
        <v>0.58817595792209265</v>
      </c>
      <c r="C347" s="17">
        <f t="shared" si="23"/>
        <v>10.465624757078848</v>
      </c>
      <c r="D347" s="8">
        <f t="shared" si="21"/>
        <v>25.305946528940137</v>
      </c>
      <c r="E347" s="8">
        <f>(Nq!E347-1)*TAN(B347)</f>
        <v>18.264054072738087</v>
      </c>
    </row>
    <row r="348" spans="1:5">
      <c r="A348" s="8">
        <f t="shared" si="22"/>
        <v>33.80000000000021</v>
      </c>
      <c r="B348" s="8">
        <f t="shared" si="20"/>
        <v>0.58992128717408698</v>
      </c>
      <c r="C348" s="17">
        <f t="shared" si="23"/>
        <v>10.583940239572852</v>
      </c>
      <c r="D348" s="8">
        <f t="shared" si="21"/>
        <v>25.672778047684481</v>
      </c>
      <c r="E348" s="8">
        <f>(Nq!E348-1)*TAN(B348)</f>
        <v>18.565083234320024</v>
      </c>
    </row>
    <row r="349" spans="1:5">
      <c r="A349" s="8">
        <f t="shared" si="22"/>
        <v>33.900000000000212</v>
      </c>
      <c r="B349" s="8">
        <f t="shared" si="20"/>
        <v>0.59166661642608132</v>
      </c>
      <c r="C349" s="17">
        <f t="shared" si="23"/>
        <v>10.703661171231111</v>
      </c>
      <c r="D349" s="8">
        <f t="shared" si="21"/>
        <v>26.045824499260402</v>
      </c>
      <c r="E349" s="8">
        <f>(Nq!E349-1)*TAN(B349)</f>
        <v>18.871326285356187</v>
      </c>
    </row>
    <row r="350" spans="1:5">
      <c r="A350" s="8">
        <f t="shared" si="22"/>
        <v>34.000000000000213</v>
      </c>
      <c r="B350" s="8">
        <f t="shared" si="20"/>
        <v>0.59341194567807576</v>
      </c>
      <c r="C350" s="17">
        <f t="shared" si="23"/>
        <v>10.824806148740075</v>
      </c>
      <c r="D350" s="8">
        <f t="shared" si="21"/>
        <v>26.425208182930692</v>
      </c>
      <c r="E350" s="8">
        <f>(Nq!E350-1)*TAN(B350)</f>
        <v>19.18288217055547</v>
      </c>
    </row>
    <row r="351" spans="1:5">
      <c r="A351" s="8">
        <f t="shared" si="22"/>
        <v>34.100000000000215</v>
      </c>
      <c r="B351" s="8">
        <f t="shared" si="20"/>
        <v>0.59515727493007009</v>
      </c>
      <c r="C351" s="17">
        <f t="shared" si="23"/>
        <v>10.947394044548748</v>
      </c>
      <c r="D351" s="8">
        <f t="shared" si="21"/>
        <v>26.811054121098543</v>
      </c>
      <c r="E351" s="8">
        <f>(Nq!E351-1)*TAN(B351)</f>
        <v>19.499851915245845</v>
      </c>
    </row>
    <row r="352" spans="1:5">
      <c r="A352" s="8">
        <f t="shared" si="22"/>
        <v>34.200000000000216</v>
      </c>
      <c r="B352" s="8">
        <f t="shared" si="20"/>
        <v>0.59690260418206442</v>
      </c>
      <c r="C352" s="17">
        <f t="shared" si="23"/>
        <v>11.071444011426138</v>
      </c>
      <c r="D352" s="8">
        <f t="shared" si="21"/>
        <v>27.203490127005633</v>
      </c>
      <c r="E352" s="8">
        <f>(Nq!E352-1)*TAN(B352)</f>
        <v>19.822338673677717</v>
      </c>
    </row>
    <row r="353" spans="1:5">
      <c r="A353" s="8">
        <f t="shared" si="22"/>
        <v>34.300000000000217</v>
      </c>
      <c r="B353" s="8">
        <f t="shared" si="20"/>
        <v>0.59864793343405875</v>
      </c>
      <c r="C353" s="17">
        <f t="shared" si="23"/>
        <v>11.19697548710152</v>
      </c>
      <c r="D353" s="8">
        <f t="shared" si="21"/>
        <v>27.602646874285391</v>
      </c>
      <c r="E353" s="8">
        <f>(Nq!E353-1)*TAN(B353)</f>
        <v>20.150447778556895</v>
      </c>
    </row>
    <row r="354" spans="1:5">
      <c r="A354" s="8">
        <f t="shared" si="22"/>
        <v>34.400000000000219</v>
      </c>
      <c r="B354" s="8">
        <f t="shared" si="20"/>
        <v>0.60039326268605309</v>
      </c>
      <c r="C354" s="17">
        <f t="shared" si="23"/>
        <v>11.324008198989963</v>
      </c>
      <c r="D354" s="8">
        <f t="shared" si="21"/>
        <v>28.008657968428221</v>
      </c>
      <c r="E354" s="8">
        <f>(Nq!E354-1)*TAN(B354)</f>
        <v>20.484286791842017</v>
      </c>
    </row>
    <row r="355" spans="1:5">
      <c r="A355" s="8">
        <f t="shared" si="22"/>
        <v>34.50000000000022</v>
      </c>
      <c r="B355" s="8">
        <f t="shared" si="20"/>
        <v>0.60213859193804753</v>
      </c>
      <c r="C355" s="17">
        <f t="shared" si="23"/>
        <v>11.452562169004411</v>
      </c>
      <c r="D355" s="8">
        <f t="shared" si="21"/>
        <v>28.421660020215704</v>
      </c>
      <c r="E355" s="8">
        <f>(Nq!E355-1)*TAN(B355)</f>
        <v>20.823965556841298</v>
      </c>
    </row>
    <row r="356" spans="1:5">
      <c r="A356" s="8">
        <f t="shared" si="22"/>
        <v>34.600000000000222</v>
      </c>
      <c r="B356" s="8">
        <f t="shared" si="20"/>
        <v>0.60388392119004186</v>
      </c>
      <c r="C356" s="17">
        <f t="shared" si="23"/>
        <v>11.582657718455998</v>
      </c>
      <c r="D356" s="8">
        <f t="shared" si="21"/>
        <v>28.841792721182465</v>
      </c>
      <c r="E356" s="8">
        <f>(Nq!E356-1)*TAN(B356)</f>
        <v>21.16959625164478</v>
      </c>
    </row>
    <row r="357" spans="1:5">
      <c r="A357" s="8">
        <f t="shared" si="22"/>
        <v>34.700000000000223</v>
      </c>
      <c r="B357" s="8">
        <f t="shared" si="20"/>
        <v>0.60562925044203619</v>
      </c>
      <c r="C357" s="17">
        <f t="shared" si="23"/>
        <v>11.714315473045051</v>
      </c>
      <c r="D357" s="8">
        <f t="shared" si="21"/>
        <v>29.269198921168311</v>
      </c>
      <c r="E357" s="8">
        <f>(Nq!E357-1)*TAN(B357)</f>
        <v>21.521293443929736</v>
      </c>
    </row>
    <row r="358" spans="1:5">
      <c r="A358" s="8">
        <f t="shared" si="22"/>
        <v>34.800000000000225</v>
      </c>
      <c r="B358" s="8">
        <f t="shared" si="20"/>
        <v>0.60737457969403053</v>
      </c>
      <c r="C358" s="17">
        <f t="shared" si="23"/>
        <v>11.847556367943465</v>
      </c>
      <c r="D358" s="8">
        <f t="shared" si="21"/>
        <v>29.704024708021873</v>
      </c>
      <c r="E358" s="8">
        <f>(Nq!E358-1)*TAN(B358)</f>
        <v>21.879174147177071</v>
      </c>
    </row>
    <row r="359" spans="1:5">
      <c r="A359" s="8">
        <f t="shared" si="22"/>
        <v>34.900000000000226</v>
      </c>
      <c r="B359" s="8">
        <f t="shared" si="20"/>
        <v>0.60911990894602497</v>
      </c>
      <c r="C359" s="17">
        <f t="shared" si="23"/>
        <v>11.98240165297153</v>
      </c>
      <c r="D359" s="8">
        <f t="shared" si="21"/>
        <v>30.146419489522984</v>
      </c>
      <c r="E359" s="8">
        <f>(Nq!E359-1)*TAN(B359)</f>
        <v>22.243357878338923</v>
      </c>
    </row>
    <row r="360" spans="1:5">
      <c r="A360" s="8">
        <f t="shared" si="22"/>
        <v>35.000000000000227</v>
      </c>
      <c r="B360" s="8">
        <f t="shared" si="20"/>
        <v>0.6108652381980193</v>
      </c>
      <c r="C360" s="17">
        <f t="shared" si="23"/>
        <v>12.118872897870162</v>
      </c>
      <c r="D360" s="8">
        <f t="shared" si="21"/>
        <v>30.596536077589537</v>
      </c>
      <c r="E360" s="8">
        <f>(Nq!E360-1)*TAN(B360)</f>
        <v>22.613966716997815</v>
      </c>
    </row>
    <row r="361" spans="1:5">
      <c r="A361" s="8">
        <f t="shared" si="22"/>
        <v>35.100000000000229</v>
      </c>
      <c r="B361" s="8">
        <f t="shared" si="20"/>
        <v>0.61261056745001363</v>
      </c>
      <c r="C361" s="17">
        <f t="shared" si="23"/>
        <v>12.256991997671069</v>
      </c>
      <c r="D361" s="8">
        <f t="shared" si="21"/>
        <v>31.054530774839602</v>
      </c>
      <c r="E361" s="8">
        <f>(Nq!E361-1)*TAN(B361)</f>
        <v>22.991125366059734</v>
      </c>
    </row>
    <row r="362" spans="1:5">
      <c r="A362" s="8">
        <f t="shared" si="22"/>
        <v>35.20000000000023</v>
      </c>
      <c r="B362" s="8">
        <f t="shared" si="20"/>
        <v>0.61435589670200796</v>
      </c>
      <c r="C362" s="17">
        <f t="shared" si="23"/>
        <v>12.396781178166362</v>
      </c>
      <c r="D362" s="8">
        <f t="shared" si="21"/>
        <v>31.520563463579879</v>
      </c>
      <c r="E362" s="8">
        <f>(Nq!E362-1)*TAN(B362)</f>
        <v>23.374961214024186</v>
      </c>
    </row>
    <row r="363" spans="1:5">
      <c r="A363" s="8">
        <f t="shared" si="22"/>
        <v>35.300000000000232</v>
      </c>
      <c r="B363" s="8">
        <f t="shared" si="20"/>
        <v>0.61610122595400241</v>
      </c>
      <c r="C363" s="17">
        <f t="shared" si="23"/>
        <v>12.538263001480418</v>
      </c>
      <c r="D363" s="8">
        <f t="shared" si="21"/>
        <v>31.994797697295787</v>
      </c>
      <c r="E363" s="8">
        <f>(Nq!E363-1)*TAN(B363)</f>
        <v>23.765604398876231</v>
      </c>
    </row>
    <row r="364" spans="1:5">
      <c r="A364" s="8">
        <f t="shared" si="22"/>
        <v>35.400000000000233</v>
      </c>
      <c r="B364" s="8">
        <f t="shared" si="20"/>
        <v>0.61784655520599674</v>
      </c>
      <c r="C364" s="17">
        <f t="shared" si="23"/>
        <v>12.681460371744883</v>
      </c>
      <c r="D364" s="8">
        <f t="shared" si="21"/>
        <v>32.477400794718328</v>
      </c>
      <c r="E364" s="8">
        <f>(Nq!E364-1)*TAN(B364)</f>
        <v>24.163187873645871</v>
      </c>
    </row>
    <row r="365" spans="1:5">
      <c r="A365" s="8">
        <f t="shared" si="22"/>
        <v>35.500000000000234</v>
      </c>
      <c r="B365" s="8">
        <f t="shared" si="20"/>
        <v>0.61959188445799107</v>
      </c>
      <c r="C365" s="17">
        <f t="shared" si="23"/>
        <v>12.826396540880337</v>
      </c>
      <c r="D365" s="8">
        <f t="shared" si="21"/>
        <v>32.968543936549345</v>
      </c>
      <c r="E365" s="8">
        <f>(Nq!E365-1)*TAN(B365)</f>
        <v>24.567847473683347</v>
      </c>
    </row>
    <row r="366" spans="1:5">
      <c r="A366" s="8">
        <f t="shared" si="22"/>
        <v>35.600000000000236</v>
      </c>
      <c r="B366" s="8">
        <f t="shared" si="20"/>
        <v>0.6213372137099854</v>
      </c>
      <c r="C366" s="17">
        <f t="shared" si="23"/>
        <v>12.97309511448551</v>
      </c>
      <c r="D366" s="8">
        <f t="shared" si="21"/>
        <v>33.468402264924642</v>
      </c>
      <c r="E366" s="8">
        <f>(Nq!E366-1)*TAN(B366)</f>
        <v>24.979721985697932</v>
      </c>
    </row>
    <row r="367" spans="1:5">
      <c r="A367" s="8">
        <f t="shared" si="22"/>
        <v>35.700000000000237</v>
      </c>
      <c r="B367" s="8">
        <f t="shared" si="20"/>
        <v>0.62308254296197974</v>
      </c>
      <c r="C367" s="17">
        <f t="shared" si="23"/>
        <v>13.121580057837129</v>
      </c>
      <c r="D367" s="8">
        <f t="shared" si="21"/>
        <v>33.977154985701446</v>
      </c>
      <c r="E367" s="8">
        <f>(Nq!E367-1)*TAN(B367)</f>
        <v>25.398953218611513</v>
      </c>
    </row>
    <row r="368" spans="1:5">
      <c r="A368" s="8">
        <f t="shared" si="22"/>
        <v>35.800000000000239</v>
      </c>
      <c r="B368" s="8">
        <f t="shared" si="20"/>
        <v>0.62482787221397418</v>
      </c>
      <c r="C368" s="17">
        <f t="shared" si="23"/>
        <v>13.271875702002365</v>
      </c>
      <c r="D368" s="8">
        <f t="shared" si="21"/>
        <v>34.494985473657181</v>
      </c>
      <c r="E368" s="8">
        <f>(Nq!E368-1)*TAN(B368)</f>
        <v>25.825686076278796</v>
      </c>
    </row>
    <row r="369" spans="1:5">
      <c r="A369" s="8">
        <f t="shared" si="22"/>
        <v>35.90000000000024</v>
      </c>
      <c r="B369" s="8">
        <f t="shared" si="20"/>
        <v>0.62657320146596851</v>
      </c>
      <c r="C369" s="17">
        <f t="shared" si="23"/>
        <v>13.424006750065981</v>
      </c>
      <c r="D369" s="8">
        <f t="shared" si="21"/>
        <v>35.022081380689542</v>
      </c>
      <c r="E369" s="8">
        <f>(Nq!E369-1)*TAN(B369)</f>
        <v>26.260068632127229</v>
      </c>
    </row>
    <row r="370" spans="1:5">
      <c r="A370" s="8">
        <f t="shared" si="22"/>
        <v>36.000000000000242</v>
      </c>
      <c r="B370" s="8">
        <f t="shared" si="20"/>
        <v>0.62831853071796284</v>
      </c>
      <c r="C370" s="17">
        <f t="shared" si="23"/>
        <v>13.577998283475196</v>
      </c>
      <c r="D370" s="8">
        <f t="shared" si="21"/>
        <v>35.558634747112592</v>
      </c>
      <c r="E370" s="8">
        <f>(Nq!E370-1)*TAN(B370)</f>
        <v>26.702252205772844</v>
      </c>
    </row>
    <row r="371" spans="1:5">
      <c r="A371" s="8">
        <f t="shared" si="22"/>
        <v>36.100000000000243</v>
      </c>
      <c r="B371" s="8">
        <f t="shared" si="20"/>
        <v>0.63006385996995717</v>
      </c>
      <c r="C371" s="17">
        <f t="shared" si="23"/>
        <v>13.733875768503745</v>
      </c>
      <c r="D371" s="8">
        <f t="shared" si="21"/>
        <v>36.1048421161438</v>
      </c>
      <c r="E371" s="8">
        <f>(Nq!E371-1)*TAN(B371)</f>
        <v>27.152391441667596</v>
      </c>
    </row>
    <row r="372" spans="1:5">
      <c r="A372" s="8">
        <f t="shared" si="22"/>
        <v>36.200000000000244</v>
      </c>
      <c r="B372" s="8">
        <f t="shared" si="20"/>
        <v>0.63180918922195162</v>
      </c>
      <c r="C372" s="17">
        <f t="shared" si="23"/>
        <v>13.891665062838747</v>
      </c>
      <c r="D372" s="8">
        <f t="shared" si="21"/>
        <v>36.660904651684142</v>
      </c>
      <c r="E372" s="8">
        <f>(Nq!E372-1)*TAN(B372)</f>
        <v>27.610644389838626</v>
      </c>
    </row>
    <row r="373" spans="1:5">
      <c r="A373" s="8">
        <f t="shared" si="22"/>
        <v>36.300000000000246</v>
      </c>
      <c r="B373" s="8">
        <f t="shared" si="20"/>
        <v>0.63355451847394595</v>
      </c>
      <c r="C373" s="17">
        <f t="shared" si="23"/>
        <v>14.051392422291805</v>
      </c>
      <c r="D373" s="8">
        <f t="shared" si="21"/>
        <v>37.227028259492499</v>
      </c>
      <c r="E373" s="8">
        <f>(Nq!E373-1)*TAN(B373)</f>
        <v>28.077172588778382</v>
      </c>
    </row>
    <row r="374" spans="1:5">
      <c r="A374" s="8">
        <f t="shared" si="22"/>
        <v>36.400000000000247</v>
      </c>
      <c r="B374" s="8">
        <f t="shared" si="20"/>
        <v>0.63529984772594028</v>
      </c>
      <c r="C374" s="17">
        <f t="shared" si="23"/>
        <v>14.213084507637729</v>
      </c>
      <c r="D374" s="8">
        <f t="shared" si="21"/>
        <v>37.803423711862727</v>
      </c>
      <c r="E374" s="8">
        <f>(Nq!E374-1)*TAN(B374)</f>
        <v>28.552141150549325</v>
      </c>
    </row>
    <row r="375" spans="1:5">
      <c r="A375" s="8">
        <f t="shared" si="22"/>
        <v>36.500000000000249</v>
      </c>
      <c r="B375" s="8">
        <f t="shared" si="20"/>
        <v>0.63704517697793461</v>
      </c>
      <c r="C375" s="17">
        <f t="shared" si="23"/>
        <v>14.376768391583031</v>
      </c>
      <c r="D375" s="8">
        <f t="shared" si="21"/>
        <v>38.390306775912705</v>
      </c>
      <c r="E375" s="8">
        <f>(Nq!E375-1)*TAN(B375)</f>
        <v>29.035718848166866</v>
      </c>
    </row>
    <row r="376" spans="1:5">
      <c r="A376" s="8">
        <f t="shared" si="22"/>
        <v>36.60000000000025</v>
      </c>
      <c r="B376" s="8">
        <f t="shared" si="20"/>
        <v>0.63879050622992906</v>
      </c>
      <c r="C376" s="17">
        <f t="shared" si="23"/>
        <v>14.542471565867556</v>
      </c>
      <c r="D376" s="8">
        <f t="shared" si="21"/>
        <v>38.987898345601387</v>
      </c>
      <c r="E376" s="8">
        <f>(Nq!E376-1)*TAN(B376)</f>
        <v>29.528078205327787</v>
      </c>
    </row>
    <row r="377" spans="1:5">
      <c r="A377" s="8">
        <f t="shared" si="22"/>
        <v>36.700000000000252</v>
      </c>
      <c r="B377" s="8">
        <f t="shared" si="20"/>
        <v>0.64053583548192339</v>
      </c>
      <c r="C377" s="17">
        <f t="shared" si="23"/>
        <v>14.710221948500948</v>
      </c>
      <c r="D377" s="8">
        <f t="shared" si="21"/>
        <v>39.596424577589374</v>
      </c>
      <c r="E377" s="8">
        <f>(Nq!E377-1)*TAN(B377)</f>
        <v>30.029395588551509</v>
      </c>
    </row>
    <row r="378" spans="1:5">
      <c r="A378" s="8">
        <f t="shared" si="22"/>
        <v>36.800000000000253</v>
      </c>
      <c r="B378" s="8">
        <f t="shared" si="20"/>
        <v>0.64228116473391772</v>
      </c>
      <c r="C378" s="17">
        <f t="shared" si="23"/>
        <v>14.880047891138084</v>
      </c>
      <c r="D378" s="8">
        <f t="shared" si="21"/>
        <v>40.216117031068464</v>
      </c>
      <c r="E378" s="8">
        <f>(Nq!E378-1)*TAN(B378)</f>
        <v>30.539851301806721</v>
      </c>
    </row>
    <row r="379" spans="1:5">
      <c r="A379" s="8">
        <f t="shared" si="22"/>
        <v>36.900000000000254</v>
      </c>
      <c r="B379" s="8">
        <f t="shared" si="20"/>
        <v>0.64402649398591205</v>
      </c>
      <c r="C379" s="17">
        <f t="shared" si="23"/>
        <v>15.051978186595345</v>
      </c>
      <c r="D379" s="8">
        <f t="shared" si="21"/>
        <v>40.84721281168364</v>
      </c>
      <c r="E379" s="8">
        <f>(Nq!E379-1)*TAN(B379)</f>
        <v>31.059629683694535</v>
      </c>
    </row>
    <row r="380" spans="1:5">
      <c r="A380" s="8">
        <f t="shared" si="22"/>
        <v>37.000000000000256</v>
      </c>
      <c r="B380" s="8">
        <f t="shared" si="20"/>
        <v>0.64577182323790638</v>
      </c>
      <c r="C380" s="17">
        <f t="shared" si="23"/>
        <v>15.226042076511066</v>
      </c>
      <c r="D380" s="8">
        <f t="shared" si="21"/>
        <v>41.489954719680462</v>
      </c>
      <c r="E380" s="8">
        <f>(Nq!E380-1)*TAN(B380)</f>
        <v>31.588919207264688</v>
      </c>
    </row>
    <row r="381" spans="1:5">
      <c r="A381" s="8">
        <f t="shared" si="22"/>
        <v>37.100000000000257</v>
      </c>
      <c r="B381" s="8">
        <f t="shared" si="20"/>
        <v>0.64751715248990072</v>
      </c>
      <c r="C381" s="17">
        <f t="shared" si="23"/>
        <v>15.402269259153496</v>
      </c>
      <c r="D381" s="8">
        <f t="shared" si="21"/>
        <v>42.144591402412324</v>
      </c>
      <c r="E381" s="8">
        <f>(Nq!E381-1)*TAN(B381)</f>
        <v>32.12791258254218</v>
      </c>
    </row>
    <row r="382" spans="1:5">
      <c r="A382" s="8">
        <f t="shared" si="22"/>
        <v>37.200000000000259</v>
      </c>
      <c r="B382" s="8">
        <f t="shared" si="20"/>
        <v>0.64926248174189516</v>
      </c>
      <c r="C382" s="17">
        <f t="shared" si="23"/>
        <v>15.580689897378665</v>
      </c>
      <c r="D382" s="8">
        <f t="shared" si="21"/>
        <v>42.811377511347175</v>
      </c>
      <c r="E382" s="8">
        <f>(Nq!E382-1)*TAN(B382)</f>
        <v>32.676806861844256</v>
      </c>
    </row>
    <row r="383" spans="1:5">
      <c r="A383" s="8">
        <f t="shared" si="22"/>
        <v>37.30000000000026</v>
      </c>
      <c r="B383" s="8">
        <f t="shared" si="20"/>
        <v>0.65100781099388949</v>
      </c>
      <c r="C383" s="17">
        <f t="shared" si="23"/>
        <v>15.761334626742427</v>
      </c>
      <c r="D383" s="8">
        <f t="shared" si="21"/>
        <v>43.490573863720456</v>
      </c>
      <c r="E383" s="8">
        <f>(Nq!E383-1)*TAN(B383)</f>
        <v>33.235803547971173</v>
      </c>
    </row>
    <row r="384" spans="1:5">
      <c r="A384" s="8">
        <f t="shared" si="22"/>
        <v>37.400000000000261</v>
      </c>
      <c r="B384" s="8">
        <f t="shared" si="20"/>
        <v>0.65275314024588382</v>
      </c>
      <c r="C384" s="17">
        <f t="shared" si="23"/>
        <v>15.944234563768305</v>
      </c>
      <c r="D384" s="8">
        <f t="shared" si="21"/>
        <v>44.182447608981455</v>
      </c>
      <c r="E384" s="8">
        <f>(Nq!E384-1)*TAN(B384)</f>
        <v>33.805108705355323</v>
      </c>
    </row>
    <row r="385" spans="1:5">
      <c r="A385" s="8">
        <f t="shared" si="22"/>
        <v>37.500000000000263</v>
      </c>
      <c r="B385" s="8">
        <f t="shared" si="20"/>
        <v>0.65449846949787815</v>
      </c>
      <c r="C385" s="17">
        <f t="shared" si="23"/>
        <v>16.129421314376494</v>
      </c>
      <c r="D385" s="8">
        <f t="shared" si="21"/>
        <v>44.887272400191421</v>
      </c>
      <c r="E385" s="8">
        <f>(Nq!E385-1)*TAN(B385)</f>
        <v>34.384933074257852</v>
      </c>
    </row>
    <row r="386" spans="1:5">
      <c r="A386" s="8">
        <f t="shared" si="22"/>
        <v>37.600000000000264</v>
      </c>
      <c r="B386" s="8">
        <f t="shared" si="20"/>
        <v>0.65624379874987249</v>
      </c>
      <c r="C386" s="17">
        <f t="shared" si="23"/>
        <v>16.316926982475614</v>
      </c>
      <c r="D386" s="8">
        <f t="shared" si="21"/>
        <v>45.605328570531348</v>
      </c>
      <c r="E386" s="8">
        <f>(Nq!E386-1)*TAN(B386)</f>
        <v>34.975492188102947</v>
      </c>
    </row>
    <row r="387" spans="1:5">
      <c r="A387" s="8">
        <f t="shared" si="22"/>
        <v>37.700000000000266</v>
      </c>
      <c r="B387" s="8">
        <f t="shared" si="20"/>
        <v>0.65798912800186693</v>
      </c>
      <c r="C387" s="17">
        <f t="shared" si="23"/>
        <v>16.506784178721766</v>
      </c>
      <c r="D387" s="8">
        <f t="shared" si="21"/>
        <v>46.336903315087746</v>
      </c>
      <c r="E387" s="8">
        <f>(Nq!E387-1)*TAN(B387)</f>
        <v>35.577006494044234</v>
      </c>
    </row>
    <row r="388" spans="1:5">
      <c r="A388" s="8">
        <f t="shared" si="22"/>
        <v>37.800000000000267</v>
      </c>
      <c r="B388" s="8">
        <f t="shared" si="20"/>
        <v>0.65973445725386126</v>
      </c>
      <c r="C388" s="17">
        <f t="shared" si="23"/>
        <v>16.699026029447829</v>
      </c>
      <c r="D388" s="8">
        <f t="shared" si="21"/>
        <v>47.082290878087079</v>
      </c>
      <c r="E388" s="8">
        <f>(Nq!E388-1)*TAN(B388)</f>
        <v>36.189701476860158</v>
      </c>
    </row>
    <row r="389" spans="1:5">
      <c r="A389" s="8">
        <f t="shared" si="22"/>
        <v>37.900000000000269</v>
      </c>
      <c r="B389" s="8">
        <f t="shared" si="20"/>
        <v>0.66147978650585559</v>
      </c>
      <c r="C389" s="17">
        <f t="shared" si="23"/>
        <v>16.893686185767496</v>
      </c>
      <c r="D389" s="8">
        <f t="shared" si="21"/>
        <v>47.841792745758873</v>
      </c>
      <c r="E389" s="8">
        <f>(Nq!E389-1)*TAN(B389)</f>
        <v>36.813807786278737</v>
      </c>
    </row>
    <row r="390" spans="1:5">
      <c r="A390" s="8">
        <f t="shared" si="22"/>
        <v>38.00000000000027</v>
      </c>
      <c r="B390" s="8">
        <f t="shared" si="20"/>
        <v>0.66322511575784993</v>
      </c>
      <c r="C390" s="17">
        <f t="shared" si="23"/>
        <v>17.090798832856777</v>
      </c>
      <c r="D390" s="8">
        <f t="shared" si="21"/>
        <v>48.615717845010465</v>
      </c>
      <c r="E390" s="8">
        <f>(Nq!E390-1)*TAN(B390)</f>
        <v>37.449561367834995</v>
      </c>
    </row>
    <row r="391" spans="1:5">
      <c r="A391" s="8">
        <f t="shared" si="22"/>
        <v>38.100000000000271</v>
      </c>
      <c r="B391" s="8">
        <f t="shared" si="20"/>
        <v>0.66497044500984426</v>
      </c>
      <c r="C391" s="17">
        <f t="shared" si="23"/>
        <v>17.290398699417207</v>
      </c>
      <c r="D391" s="8">
        <f t="shared" si="21"/>
        <v>49.404382748104929</v>
      </c>
      <c r="E391" s="8">
        <f>(Nq!E391-1)*TAN(B391)</f>
        <v>38.097203597367411</v>
      </c>
    </row>
    <row r="392" spans="1:5">
      <c r="A392" s="8">
        <f t="shared" si="22"/>
        <v>38.200000000000273</v>
      </c>
      <c r="B392" s="8">
        <f t="shared" si="20"/>
        <v>0.6667157742618387</v>
      </c>
      <c r="C392" s="17">
        <f t="shared" si="23"/>
        <v>17.492521067325185</v>
      </c>
      <c r="D392" s="8">
        <f t="shared" si="21"/>
        <v>50.208111883541179</v>
      </c>
      <c r="E392" s="8">
        <f>(Nq!E392-1)*TAN(B392)</f>
        <v>38.756981419264747</v>
      </c>
    </row>
    <row r="393" spans="1:5">
      <c r="A393" s="8">
        <f t="shared" si="22"/>
        <v>38.300000000000274</v>
      </c>
      <c r="B393" s="8">
        <f t="shared" si="20"/>
        <v>0.66846110351383303</v>
      </c>
      <c r="C393" s="17">
        <f t="shared" si="23"/>
        <v>17.697201781470511</v>
      </c>
      <c r="D393" s="8">
        <f t="shared" si="21"/>
        <v>51.027237753340046</v>
      </c>
      <c r="E393" s="8">
        <f>(Nq!E393-1)*TAN(B393)</f>
        <v>39.429147488576227</v>
      </c>
    </row>
    <row r="394" spans="1:5">
      <c r="A394" s="8">
        <f t="shared" si="22"/>
        <v>38.400000000000276</v>
      </c>
      <c r="B394" s="8">
        <f t="shared" si="20"/>
        <v>0.67020643276582736</v>
      </c>
      <c r="C394" s="17">
        <f t="shared" si="23"/>
        <v>17.904477259788766</v>
      </c>
      <c r="D394" s="8">
        <f t="shared" si="21"/>
        <v>51.862101156948931</v>
      </c>
      <c r="E394" s="8">
        <f>(Nq!E394-1)*TAN(B394)</f>
        <v>40.113960317103306</v>
      </c>
    </row>
    <row r="395" spans="1:5">
      <c r="A395" s="8">
        <f t="shared" si="22"/>
        <v>38.500000000000277</v>
      </c>
      <c r="B395" s="8">
        <f t="shared" ref="B395:B410" si="24">(A395*PI())/180</f>
        <v>0.6719517620178217</v>
      </c>
      <c r="C395" s="17">
        <f t="shared" si="23"/>
        <v>18.114384503491678</v>
      </c>
      <c r="D395" s="8">
        <f t="shared" ref="D395:D410" si="25">(1/8)*(((1+(TAN((PI()/4)+(B395/2))^2))/(1+9*(TAN(B395))^2))*((3*TAN(B395)*TAN((PI()/4)+(B395/2))-1)*EXP((3/2)*PI()*TAN(B395))+(3*TAN(B395)+TAN((PI()/4)+(B395/2)))+2*(TAN((PI()/4)+(B395/2))^2)*EXP((3/2)*PI()*TAN(B395))-2*TAN((PI()/4)+(B395/2))))</f>
        <v>52.713051421985448</v>
      </c>
      <c r="E395" s="8">
        <f>(Nq!E395-1)*TAN(B395)</f>
        <v>40.811684423594052</v>
      </c>
    </row>
    <row r="396" spans="1:5">
      <c r="A396" s="8">
        <f t="shared" ref="A396:A410" si="26">A395+0.1</f>
        <v>38.600000000000279</v>
      </c>
      <c r="B396" s="8">
        <f t="shared" si="24"/>
        <v>0.67369709126981603</v>
      </c>
      <c r="C396" s="17">
        <f t="shared" ref="C396:C410" si="27">(1/2)*(((TAN((PI()/4)+(B396/2)))^2)^(5/2) - ((TAN((PI()/4)+(B396/2)))^2)^(1/2))</f>
        <v>18.326961107499873</v>
      </c>
      <c r="D396" s="8">
        <f t="shared" si="25"/>
        <v>53.580446642048145</v>
      </c>
      <c r="E396" s="8">
        <f>(Nq!E396-1)*TAN(B396)</f>
        <v>41.522590488166784</v>
      </c>
    </row>
    <row r="397" spans="1:5">
      <c r="A397" s="8">
        <f t="shared" si="26"/>
        <v>38.70000000000028</v>
      </c>
      <c r="B397" s="8">
        <f t="shared" si="24"/>
        <v>0.67544242052181047</v>
      </c>
      <c r="C397" s="17">
        <f t="shared" si="27"/>
        <v>18.542245271082052</v>
      </c>
      <c r="D397" s="8">
        <f t="shared" si="25"/>
        <v>54.46465392182963</v>
      </c>
      <c r="E397" s="8">
        <f>(Nq!E397-1)*TAN(B397)</f>
        <v>42.2469555110914</v>
      </c>
    </row>
    <row r="398" spans="1:5">
      <c r="A398" s="8">
        <f t="shared" si="26"/>
        <v>38.800000000000281</v>
      </c>
      <c r="B398" s="8">
        <f t="shared" si="24"/>
        <v>0.6771877497738048</v>
      </c>
      <c r="C398" s="17">
        <f t="shared" si="27"/>
        <v>18.760275808705085</v>
      </c>
      <c r="D398" s="8">
        <f t="shared" si="25"/>
        <v>55.366049629776619</v>
      </c>
      <c r="E398" s="8">
        <f>(Nq!E398-1)*TAN(B398)</f>
        <v>42.985062976062999</v>
      </c>
    </row>
    <row r="399" spans="1:5">
      <c r="A399" s="8">
        <f t="shared" si="26"/>
        <v>38.900000000000283</v>
      </c>
      <c r="B399" s="8">
        <f t="shared" si="24"/>
        <v>0.67893307902579914</v>
      </c>
      <c r="C399" s="17">
        <f t="shared" si="27"/>
        <v>18.981092161100356</v>
      </c>
      <c r="D399" s="8">
        <f t="shared" si="25"/>
        <v>56.285019658552507</v>
      </c>
      <c r="E399" s="8">
        <f>(Nq!E399-1)*TAN(B399)</f>
        <v>43.737203018107103</v>
      </c>
    </row>
    <row r="400" spans="1:5">
      <c r="A400" s="8">
        <f t="shared" si="26"/>
        <v>39.000000000000284</v>
      </c>
      <c r="B400" s="8">
        <f t="shared" si="24"/>
        <v>0.68067840827779347</v>
      </c>
      <c r="C400" s="17">
        <f t="shared" si="27"/>
        <v>19.204734406550159</v>
      </c>
      <c r="D400" s="8">
        <f t="shared" si="25"/>
        <v>57.221959693562717</v>
      </c>
      <c r="E400" s="8">
        <f>(Nq!E400-1)*TAN(B400)</f>
        <v>44.503672596258355</v>
      </c>
    </row>
    <row r="401" spans="1:5">
      <c r="A401" s="8">
        <f t="shared" si="26"/>
        <v>39.100000000000286</v>
      </c>
      <c r="B401" s="8">
        <f t="shared" si="24"/>
        <v>0.6824237375297878</v>
      </c>
      <c r="C401" s="17">
        <f t="shared" si="27"/>
        <v>19.431243272399353</v>
      </c>
      <c r="D401" s="8">
        <f t="shared" si="25"/>
        <v>58.177275489816104</v>
      </c>
      <c r="E401" s="8">
        <f>(Nq!E401-1)*TAN(B401)</f>
        <v>45.284775671161043</v>
      </c>
    </row>
    <row r="402" spans="1:5">
      <c r="A402" s="8">
        <f t="shared" si="26"/>
        <v>39.200000000000287</v>
      </c>
      <c r="B402" s="8">
        <f t="shared" si="24"/>
        <v>0.68416906678178213</v>
      </c>
      <c r="C402" s="17">
        <f t="shared" si="27"/>
        <v>19.660660146797163</v>
      </c>
      <c r="D402" s="8">
        <f t="shared" si="25"/>
        <v>59.151383157405462</v>
      </c>
      <c r="E402" s="8">
        <f>(Nq!E402-1)*TAN(B402)</f>
        <v>46.080823387744935</v>
      </c>
    </row>
    <row r="403" spans="1:5">
      <c r="A403" s="8">
        <f t="shared" si="26"/>
        <v>39.300000000000288</v>
      </c>
      <c r="B403" s="8">
        <f t="shared" si="24"/>
        <v>0.68591439603377657</v>
      </c>
      <c r="C403" s="17">
        <f t="shared" si="27"/>
        <v>19.893027090674735</v>
      </c>
      <c r="D403" s="8">
        <f t="shared" si="25"/>
        <v>60.144709455899452</v>
      </c>
      <c r="E403" s="8">
        <f>(Nq!E403-1)*TAN(B403)</f>
        <v>46.892134263134118</v>
      </c>
    </row>
    <row r="404" spans="1:5">
      <c r="A404" s="8">
        <f t="shared" si="26"/>
        <v>39.40000000000029</v>
      </c>
      <c r="B404" s="8">
        <f t="shared" si="24"/>
        <v>0.68765972528577091</v>
      </c>
      <c r="C404" s="17">
        <f t="shared" si="27"/>
        <v>20.128386849962133</v>
      </c>
      <c r="D404" s="8">
        <f t="shared" si="25"/>
        <v>61.157692097947596</v>
      </c>
      <c r="E404" s="8">
        <f>(Nq!E404-1)*TAN(B404)</f>
        <v>47.719034379951218</v>
      </c>
    </row>
    <row r="405" spans="1:5">
      <c r="A405" s="8">
        <f t="shared" si="26"/>
        <v>39.500000000000291</v>
      </c>
      <c r="B405" s="8">
        <f t="shared" si="24"/>
        <v>0.68940505453776524</v>
      </c>
      <c r="C405" s="17">
        <f t="shared" si="27"/>
        <v>20.366782868052212</v>
      </c>
      <c r="D405" s="8">
        <f t="shared" si="25"/>
        <v>62.19078006241697</v>
      </c>
      <c r="E405" s="8">
        <f>(Nq!E405-1)*TAN(B405)</f>
        <v>48.561857585188243</v>
      </c>
    </row>
    <row r="406" spans="1:5">
      <c r="A406" s="8">
        <f t="shared" si="26"/>
        <v>39.600000000000293</v>
      </c>
      <c r="B406" s="8">
        <f t="shared" si="24"/>
        <v>0.69115038378975957</v>
      </c>
      <c r="C406" s="17">
        <f t="shared" si="27"/>
        <v>20.608259298514678</v>
      </c>
      <c r="D406" s="8">
        <f t="shared" si="25"/>
        <v>63.244433917382011</v>
      </c>
      <c r="E406" s="8">
        <f>(Nq!E406-1)*TAN(B406)</f>
        <v>49.420945694815941</v>
      </c>
    </row>
    <row r="407" spans="1:5">
      <c r="A407" s="8">
        <f t="shared" si="26"/>
        <v>39.700000000000294</v>
      </c>
      <c r="B407" s="8">
        <f t="shared" si="24"/>
        <v>0.6928957130417539</v>
      </c>
      <c r="C407" s="17">
        <f t="shared" si="27"/>
        <v>20.852861018067447</v>
      </c>
      <c r="D407" s="8">
        <f t="shared" si="25"/>
        <v>64.319126153309739</v>
      </c>
      <c r="E407" s="8">
        <f>(Nq!E407-1)*TAN(B407)</f>
        <v>50.296648704314364</v>
      </c>
    </row>
    <row r="408" spans="1:5">
      <c r="A408" s="8">
        <f t="shared" si="26"/>
        <v>39.800000000000296</v>
      </c>
      <c r="B408" s="8">
        <f t="shared" si="24"/>
        <v>0.69464104229374835</v>
      </c>
      <c r="C408" s="17">
        <f t="shared" si="27"/>
        <v>21.100633639810205</v>
      </c>
      <c r="D408" s="8">
        <f t="shared" si="25"/>
        <v>65.415341526789021</v>
      </c>
      <c r="E408" s="8">
        <f>(Nq!E408-1)*TAN(B408)</f>
        <v>51.189325005310025</v>
      </c>
    </row>
    <row r="409" spans="1:5">
      <c r="A409" s="8">
        <f t="shared" si="26"/>
        <v>39.900000000000297</v>
      </c>
      <c r="B409" s="8">
        <f t="shared" si="24"/>
        <v>0.69638637154574268</v>
      </c>
      <c r="C409" s="17">
        <f t="shared" si="27"/>
        <v>21.351623526725945</v>
      </c>
      <c r="D409" s="8">
        <f t="shared" si="25"/>
        <v>66.533577415168324</v>
      </c>
      <c r="E409" s="8">
        <f>(Nq!E409-1)*TAN(B409)</f>
        <v>52.099341608513271</v>
      </c>
    </row>
    <row r="410" spans="1:5" ht="15.75" thickBot="1">
      <c r="A410" s="9">
        <f t="shared" si="26"/>
        <v>40.000000000000298</v>
      </c>
      <c r="B410" s="9">
        <f t="shared" si="24"/>
        <v>0.69813170079773701</v>
      </c>
      <c r="C410" s="17">
        <f t="shared" si="27"/>
        <v>21.605877805457528</v>
      </c>
      <c r="D410" s="9">
        <f t="shared" si="25"/>
        <v>67.674344182481008</v>
      </c>
      <c r="E410" s="9">
        <f>(Nq!E410-1)*TAN(B410)</f>
        <v>53.02707437315609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1:J18"/>
  <sheetViews>
    <sheetView tabSelected="1" workbookViewId="0">
      <selection activeCell="D2" sqref="D2"/>
    </sheetView>
  </sheetViews>
  <sheetFormatPr baseColWidth="10" defaultRowHeight="15"/>
  <cols>
    <col min="2" max="2" width="11.42578125" customWidth="1"/>
    <col min="5" max="5" width="11.42578125" customWidth="1"/>
    <col min="8" max="8" width="11.42578125" customWidth="1"/>
  </cols>
  <sheetData>
    <row r="1" spans="1:8">
      <c r="A1" s="4" t="s">
        <v>12</v>
      </c>
    </row>
    <row r="2" spans="1:8">
      <c r="A2" s="21" t="s">
        <v>13</v>
      </c>
      <c r="B2" s="21"/>
      <c r="C2" s="5" t="s">
        <v>5</v>
      </c>
      <c r="D2" s="19">
        <f>Nq!A210</f>
        <v>20.000000000000014</v>
      </c>
      <c r="E2" s="5" t="s">
        <v>6</v>
      </c>
      <c r="F2" s="6">
        <f>(D2*PI())/180</f>
        <v>0.34906585039886612</v>
      </c>
    </row>
    <row r="3" spans="1:8">
      <c r="A3" s="21" t="s">
        <v>14</v>
      </c>
      <c r="B3" s="21"/>
      <c r="C3" t="s">
        <v>23</v>
      </c>
      <c r="D3" s="19">
        <v>0</v>
      </c>
    </row>
    <row r="4" spans="1:8">
      <c r="A4" s="21" t="s">
        <v>15</v>
      </c>
      <c r="B4" s="21"/>
      <c r="C4" t="s">
        <v>24</v>
      </c>
      <c r="D4" s="6">
        <v>0</v>
      </c>
    </row>
    <row r="5" spans="1:8">
      <c r="A5" s="21" t="s">
        <v>16</v>
      </c>
      <c r="B5" s="21"/>
      <c r="C5" s="5" t="s">
        <v>26</v>
      </c>
      <c r="D5" s="6">
        <v>17</v>
      </c>
    </row>
    <row r="6" spans="1:8">
      <c r="A6" s="21" t="s">
        <v>17</v>
      </c>
      <c r="B6" s="21"/>
      <c r="C6" t="s">
        <v>18</v>
      </c>
      <c r="D6" s="6">
        <v>2</v>
      </c>
    </row>
    <row r="8" spans="1:8">
      <c r="A8" s="20" t="s">
        <v>19</v>
      </c>
      <c r="B8" s="20"/>
      <c r="C8" s="20"/>
    </row>
    <row r="13" spans="1:8">
      <c r="A13" t="s">
        <v>20</v>
      </c>
      <c r="B13">
        <v>4.1599956096407729</v>
      </c>
      <c r="D13" t="s">
        <v>20</v>
      </c>
      <c r="E13">
        <v>6.3993935210852193</v>
      </c>
      <c r="G13" t="s">
        <v>20</v>
      </c>
      <c r="H13">
        <v>6.3993935210852193</v>
      </c>
    </row>
    <row r="14" spans="1:8">
      <c r="A14" t="s">
        <v>21</v>
      </c>
      <c r="B14">
        <v>8.6820165830637617</v>
      </c>
      <c r="D14" t="s">
        <v>21</v>
      </c>
      <c r="E14">
        <v>14.834711777931217</v>
      </c>
      <c r="G14" t="s">
        <v>21</v>
      </c>
      <c r="H14">
        <v>14.834711777931217</v>
      </c>
    </row>
    <row r="15" spans="1:8">
      <c r="A15" t="s">
        <v>22</v>
      </c>
      <c r="B15">
        <v>2.2564707156111519</v>
      </c>
      <c r="D15" t="s">
        <v>22</v>
      </c>
      <c r="E15">
        <v>4.4097059025799181</v>
      </c>
      <c r="G15" t="s">
        <v>22</v>
      </c>
      <c r="H15">
        <v>1.9652185247648035</v>
      </c>
    </row>
    <row r="17" spans="1:10">
      <c r="A17" t="s">
        <v>27</v>
      </c>
      <c r="B17">
        <f>D3*B13+D4*B14+D5*(D6/2)*B15</f>
        <v>38.360002165389581</v>
      </c>
      <c r="D17" t="s">
        <v>27</v>
      </c>
      <c r="E17">
        <f>D3*E13+D4*E14+D5*(D6/2)*E15</f>
        <v>74.965000343858605</v>
      </c>
      <c r="G17" t="s">
        <v>27</v>
      </c>
      <c r="H17">
        <f>D3*H13+D4*H14+D5*(D6/2)*H15</f>
        <v>33.408714921001661</v>
      </c>
    </row>
    <row r="18" spans="1:10">
      <c r="A18" t="s">
        <v>28</v>
      </c>
      <c r="B18">
        <f>B17/(D6*1)</f>
        <v>19.18000108269479</v>
      </c>
      <c r="D18" t="s">
        <v>28</v>
      </c>
      <c r="E18">
        <f>E17/(D6*1)</f>
        <v>37.482500171929303</v>
      </c>
      <c r="G18" t="s">
        <v>28</v>
      </c>
      <c r="H18">
        <f>H17/(D6*1)</f>
        <v>16.70435746050083</v>
      </c>
      <c r="J18" t="s">
        <v>29</v>
      </c>
    </row>
  </sheetData>
  <mergeCells count="6">
    <mergeCell ref="A8:C8"/>
    <mergeCell ref="A2:B2"/>
    <mergeCell ref="A3:B3"/>
    <mergeCell ref="A4:B4"/>
    <mergeCell ref="A5:B5"/>
    <mergeCell ref="A6:B6"/>
  </mergeCells>
  <pageMargins left="0.7" right="0.7" top="0.75" bottom="0.75" header="0.3" footer="0.3"/>
  <legacyDrawing r:id="rId1"/>
  <controls>
    <control shapeId="3077" r:id="rId2" name="CommandButton21"/>
    <control shapeId="3078" r:id="rId3" name="CommandButton22"/>
    <control shapeId="3079" r:id="rId4" name="CommandButton23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Nq</vt:lpstr>
      <vt:lpstr>Nc</vt:lpstr>
      <vt:lpstr>Ng</vt:lpstr>
      <vt:lpstr>Qu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</dc:creator>
  <cp:lastModifiedBy>Camille</cp:lastModifiedBy>
  <dcterms:created xsi:type="dcterms:W3CDTF">2015-02-16T13:36:47Z</dcterms:created>
  <dcterms:modified xsi:type="dcterms:W3CDTF">2015-02-20T21:53:15Z</dcterms:modified>
</cp:coreProperties>
</file>