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activeX/activeX40.xml" ContentType="application/vnd.ms-office.activeX+xml"/>
  <Override PartName="/xl/activeX/activeX40.bin" ContentType="application/vnd.ms-office.activeX"/>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activeX/activeX44.xml" ContentType="application/vnd.ms-office.activeX+xml"/>
  <Override PartName="/xl/activeX/activeX44.bin" ContentType="application/vnd.ms-office.activeX"/>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activeX/activeX52.xml" ContentType="application/vnd.ms-office.activeX+xml"/>
  <Override PartName="/xl/activeX/activeX52.bin" ContentType="application/vnd.ms-office.activeX"/>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activeX/activeX57.xml" ContentType="application/vnd.ms-office.activeX+xml"/>
  <Override PartName="/xl/activeX/activeX57.bin" ContentType="application/vnd.ms-office.activeX"/>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activeX/activeX63.xml" ContentType="application/vnd.ms-office.activeX+xml"/>
  <Override PartName="/xl/activeX/activeX63.bin" ContentType="application/vnd.ms-office.activeX"/>
  <Override PartName="/xl/activeX/activeX64.xml" ContentType="application/vnd.ms-office.activeX+xml"/>
  <Override PartName="/xl/activeX/activeX64.bin" ContentType="application/vnd.ms-office.activeX"/>
  <Override PartName="/xl/activeX/activeX65.xml" ContentType="application/vnd.ms-office.activeX+xml"/>
  <Override PartName="/xl/activeX/activeX65.bin" ContentType="application/vnd.ms-office.activeX"/>
  <Override PartName="/xl/activeX/activeX66.xml" ContentType="application/vnd.ms-office.activeX+xml"/>
  <Override PartName="/xl/activeX/activeX66.bin" ContentType="application/vnd.ms-office.activeX"/>
  <Override PartName="/xl/activeX/activeX67.xml" ContentType="application/vnd.ms-office.activeX+xml"/>
  <Override PartName="/xl/activeX/activeX67.bin" ContentType="application/vnd.ms-office.activeX"/>
  <Override PartName="/xl/activeX/activeX68.xml" ContentType="application/vnd.ms-office.activeX+xml"/>
  <Override PartName="/xl/activeX/activeX68.bin" ContentType="application/vnd.ms-office.activeX"/>
  <Override PartName="/xl/activeX/activeX69.xml" ContentType="application/vnd.ms-office.activeX+xml"/>
  <Override PartName="/xl/activeX/activeX69.bin" ContentType="application/vnd.ms-office.activeX"/>
  <Override PartName="/xl/activeX/activeX70.xml" ContentType="application/vnd.ms-office.activeX+xml"/>
  <Override PartName="/xl/activeX/activeX70.bin" ContentType="application/vnd.ms-office.activeX"/>
  <Override PartName="/xl/activeX/activeX71.xml" ContentType="application/vnd.ms-office.activeX+xml"/>
  <Override PartName="/xl/activeX/activeX71.bin" ContentType="application/vnd.ms-office.activeX"/>
  <Override PartName="/xl/activeX/activeX72.xml" ContentType="application/vnd.ms-office.activeX+xml"/>
  <Override PartName="/xl/activeX/activeX72.bin" ContentType="application/vnd.ms-office.activeX"/>
  <Override PartName="/xl/activeX/activeX73.xml" ContentType="application/vnd.ms-office.activeX+xml"/>
  <Override PartName="/xl/activeX/activeX73.bin" ContentType="application/vnd.ms-office.activeX"/>
  <Override PartName="/xl/activeX/activeX74.xml" ContentType="application/vnd.ms-office.activeX+xml"/>
  <Override PartName="/xl/activeX/activeX74.bin" ContentType="application/vnd.ms-office.activeX"/>
  <Override PartName="/xl/activeX/activeX75.xml" ContentType="application/vnd.ms-office.activeX+xml"/>
  <Override PartName="/xl/activeX/activeX75.bin" ContentType="application/vnd.ms-office.activeX"/>
  <Override PartName="/xl/activeX/activeX76.xml" ContentType="application/vnd.ms-office.activeX+xml"/>
  <Override PartName="/xl/activeX/activeX76.bin" ContentType="application/vnd.ms-office.activeX"/>
  <Override PartName="/xl/activeX/activeX77.xml" ContentType="application/vnd.ms-office.activeX+xml"/>
  <Override PartName="/xl/activeX/activeX77.bin" ContentType="application/vnd.ms-office.activeX"/>
  <Override PartName="/xl/activeX/activeX78.xml" ContentType="application/vnd.ms-office.activeX+xml"/>
  <Override PartName="/xl/activeX/activeX78.bin" ContentType="application/vnd.ms-office.activeX"/>
  <Override PartName="/xl/activeX/activeX79.xml" ContentType="application/vnd.ms-office.activeX+xml"/>
  <Override PartName="/xl/activeX/activeX79.bin" ContentType="application/vnd.ms-office.activeX"/>
  <Override PartName="/xl/activeX/activeX80.xml" ContentType="application/vnd.ms-office.activeX+xml"/>
  <Override PartName="/xl/activeX/activeX80.bin" ContentType="application/vnd.ms-office.activeX"/>
  <Override PartName="/xl/activeX/activeX81.xml" ContentType="application/vnd.ms-office.activeX+xml"/>
  <Override PartName="/xl/activeX/activeX81.bin" ContentType="application/vnd.ms-office.activeX"/>
  <Override PartName="/xl/activeX/activeX82.xml" ContentType="application/vnd.ms-office.activeX+xml"/>
  <Override PartName="/xl/activeX/activeX82.bin" ContentType="application/vnd.ms-office.activeX"/>
  <Override PartName="/xl/activeX/activeX83.xml" ContentType="application/vnd.ms-office.activeX+xml"/>
  <Override PartName="/xl/activeX/activeX83.bin" ContentType="application/vnd.ms-office.activeX"/>
  <Override PartName="/xl/activeX/activeX84.xml" ContentType="application/vnd.ms-office.activeX+xml"/>
  <Override PartName="/xl/activeX/activeX8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oi\Desktop\"/>
    </mc:Choice>
  </mc:AlternateContent>
  <bookViews>
    <workbookView xWindow="0" yWindow="0" windowWidth="24000" windowHeight="9735" activeTab="1"/>
  </bookViews>
  <sheets>
    <sheet name="Calend" sheetId="4" r:id="rId1"/>
    <sheet name="d" sheetId="7" r:id="rId2"/>
  </sheets>
  <externalReferences>
    <externalReference r:id="rId3"/>
  </externalReferences>
  <definedNames>
    <definedName name="Acte">OFFSET([1]Version1!$J$2,,,COUNTA([1]Version1!$J:$J)-1)</definedName>
    <definedName name="Table">OFFSET([1]Version1!$J$2:$L$2,,,COUNTA([1]Version1!$J:$J)-1)</definedName>
  </definedNames>
  <calcPr calcId="152511"/>
</workbook>
</file>

<file path=xl/calcChain.xml><?xml version="1.0" encoding="utf-8"?>
<calcChain xmlns="http://schemas.openxmlformats.org/spreadsheetml/2006/main">
  <c r="H11" i="7" l="1"/>
  <c r="H12" i="7"/>
  <c r="I2" i="7" l="1"/>
  <c r="H4" i="7" s="1"/>
  <c r="I4" i="7" l="1"/>
  <c r="I7" i="7"/>
  <c r="I43" i="7" l="1"/>
  <c r="I42" i="7"/>
  <c r="I41" i="7"/>
  <c r="I37" i="7"/>
  <c r="I36" i="7"/>
  <c r="I35" i="7"/>
  <c r="I34" i="7"/>
  <c r="I33" i="7"/>
  <c r="I32" i="7"/>
  <c r="I31" i="7"/>
  <c r="I30" i="7"/>
  <c r="F40" i="7"/>
  <c r="I40" i="7" s="1"/>
  <c r="F39" i="7"/>
  <c r="I39" i="7" s="1"/>
  <c r="F37" i="7"/>
  <c r="F38" i="7"/>
  <c r="I38" i="7" s="1"/>
  <c r="F36" i="7"/>
  <c r="F29" i="7"/>
  <c r="I29" i="7" s="1"/>
  <c r="F30" i="7"/>
  <c r="F31" i="7"/>
  <c r="F32" i="7"/>
  <c r="F33" i="7"/>
  <c r="F34" i="7"/>
  <c r="F35" i="7"/>
  <c r="I25" i="7"/>
  <c r="I26" i="7"/>
  <c r="I27" i="7"/>
  <c r="I23" i="7"/>
  <c r="I24" i="7" l="1"/>
  <c r="H14" i="7"/>
  <c r="H15" i="7"/>
  <c r="H16" i="7"/>
  <c r="H17" i="7"/>
  <c r="H18" i="7" l="1"/>
  <c r="I18" i="7" s="1"/>
  <c r="H13" i="7"/>
  <c r="I13" i="7" s="1"/>
  <c r="I16" i="7"/>
  <c r="I15" i="7"/>
  <c r="I12" i="7"/>
  <c r="I14" i="7" l="1"/>
  <c r="I17" i="7"/>
  <c r="I51" i="7" l="1"/>
  <c r="I11" i="7" l="1"/>
  <c r="F28" i="7"/>
  <c r="I28" i="7" s="1"/>
  <c r="F43" i="7"/>
  <c r="F42" i="7"/>
  <c r="F41" i="7"/>
  <c r="K2" i="7"/>
  <c r="J2" i="7"/>
  <c r="I22" i="7" l="1"/>
  <c r="L2" i="7"/>
  <c r="I45" i="7" l="1"/>
  <c r="I54" i="7" s="1"/>
  <c r="I58" i="7" l="1"/>
</calcChain>
</file>

<file path=xl/sharedStrings.xml><?xml version="1.0" encoding="utf-8"?>
<sst xmlns="http://schemas.openxmlformats.org/spreadsheetml/2006/main" count="375" uniqueCount="8">
  <si>
    <t>B. Saison</t>
  </si>
  <si>
    <t>M. Saison</t>
  </si>
  <si>
    <t>H. Saison</t>
  </si>
  <si>
    <t>/</t>
  </si>
  <si>
    <t>tarif</t>
  </si>
  <si>
    <t xml:space="preserve">NB </t>
  </si>
  <si>
    <t>Produit 1</t>
  </si>
  <si>
    <t>Produit 2</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</si>
</sst>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ddd\ d\ mmm"/>
    <numFmt numFmtId="165" formatCode="ddd\ dd\ mmm\ yy"/>
    <numFmt numFmtId="166" formatCode="_-* #,##0.00\ [$€-40C]_-;\-* #,##0.00\ [$€-40C]_-;_-* &quot;-&quot;??\ [$€-40C]_-;_-@_-"/>
    <numFmt numFmtId="167" formatCode="#,##0.00\ &quot;€&quot;"/>
  </numFmts>
  <fonts count="16" x14ac:knownFonts="1">
    <font>
      <sz val="10"/>
      <name val="Arial"/>
    </font>
    <font>
      <sz val="10"/>
      <name val="Verdana"/>
      <family val="2"/>
    </font>
    <font>
      <sz val="10"/>
      <name val="Verdana"/>
      <family val="2"/>
    </font>
    <font>
      <b/>
      <sz val="8"/>
      <name val="Arial"/>
      <family val="2"/>
    </font>
    <font>
      <b/>
      <sz val="10"/>
      <name val="Arial Narrow"/>
      <family val="2"/>
    </font>
    <font>
      <sz val="9"/>
      <name val="Verdana"/>
      <family val="2"/>
    </font>
    <font>
      <b/>
      <sz val="9"/>
      <name val="Verdana"/>
      <family val="2"/>
    </font>
    <font>
      <b/>
      <sz val="9"/>
      <color theme="8" tint="-0.249977111117893"/>
      <name val="Verdana"/>
      <family val="2"/>
    </font>
    <font>
      <sz val="11"/>
      <color rgb="FF303030"/>
      <name val="Verdana"/>
      <family val="2"/>
    </font>
    <font>
      <sz val="10"/>
      <name val="Arial"/>
      <family val="2"/>
    </font>
    <font>
      <sz val="9"/>
      <color rgb="FF696969"/>
      <name val="Segoe UI"/>
      <family val="2"/>
    </font>
    <font>
      <b/>
      <sz val="9"/>
      <color rgb="FFFF0000"/>
      <name val="Verdana"/>
      <family val="2"/>
    </font>
    <font>
      <sz val="9"/>
      <color theme="0" tint="-0.14999847407452621"/>
      <name val="Verdana"/>
      <family val="2"/>
    </font>
    <font>
      <sz val="11"/>
      <color rgb="FF141414"/>
      <name val="Arial"/>
      <family val="2"/>
    </font>
    <font>
      <sz val="8"/>
      <color rgb="FF141414"/>
      <name val="Arial"/>
      <family val="2"/>
    </font>
    <font>
      <sz val="8"/>
      <name val="Verdana"/>
      <family val="2"/>
    </font>
  </fonts>
  <fills count="11">
    <fill>
      <patternFill patternType="none"/>
    </fill>
    <fill>
      <patternFill patternType="gray125"/>
    </fill>
    <fill>
      <patternFill patternType="solid">
        <fgColor indexed="43"/>
        <bgColor indexed="64"/>
      </patternFill>
    </fill>
    <fill>
      <patternFill patternType="solid">
        <fgColor indexed="45"/>
        <bgColor indexed="64"/>
      </patternFill>
    </fill>
    <fill>
      <patternFill patternType="solid">
        <fgColor indexed="15"/>
        <bgColor indexed="64"/>
      </patternFill>
    </fill>
    <fill>
      <patternFill patternType="solid">
        <fgColor rgb="FFFFFF00"/>
        <bgColor indexed="64"/>
      </patternFill>
    </fill>
    <fill>
      <patternFill patternType="solid">
        <fgColor theme="7" tint="0.59999389629810485"/>
        <bgColor indexed="64"/>
      </patternFill>
    </fill>
    <fill>
      <patternFill patternType="solid">
        <fgColor rgb="FFFFC000"/>
        <bgColor indexed="64"/>
      </patternFill>
    </fill>
    <fill>
      <patternFill patternType="solid">
        <fgColor theme="0" tint="-0.14999847407452621"/>
        <bgColor indexed="64"/>
      </patternFill>
    </fill>
    <fill>
      <patternFill patternType="solid">
        <fgColor theme="9" tint="0.59999389629810485"/>
        <bgColor indexed="64"/>
      </patternFill>
    </fill>
    <fill>
      <patternFill patternType="solid">
        <fgColor rgb="FF99FF99"/>
        <bgColor indexed="64"/>
      </patternFill>
    </fill>
  </fills>
  <borders count="20">
    <border>
      <left/>
      <right/>
      <top/>
      <bottom/>
      <diagonal/>
    </border>
    <border>
      <left style="thin">
        <color indexed="64"/>
      </left>
      <right/>
      <top/>
      <bottom/>
      <diagonal/>
    </border>
    <border>
      <left/>
      <right style="medium">
        <color indexed="64"/>
      </right>
      <top/>
      <bottom/>
      <diagonal/>
    </border>
    <border>
      <left style="medium">
        <color indexed="64"/>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rgb="FFFF0000"/>
      </left>
      <right style="medium">
        <color indexed="64"/>
      </right>
      <top style="medium">
        <color rgb="FFFF0000"/>
      </top>
      <bottom style="medium">
        <color rgb="FFFF0000"/>
      </bottom>
      <diagonal/>
    </border>
    <border>
      <left style="thin">
        <color indexed="64"/>
      </left>
      <right style="thin">
        <color indexed="64"/>
      </right>
      <top style="thin">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s>
  <cellStyleXfs count="4">
    <xf numFmtId="0" fontId="0" fillId="0" borderId="0"/>
    <xf numFmtId="0" fontId="1" fillId="0" borderId="0"/>
    <xf numFmtId="44" fontId="1" fillId="0" borderId="0" applyFont="0" applyFill="0" applyBorder="0" applyAlignment="0" applyProtection="0"/>
    <xf numFmtId="44" fontId="9" fillId="0" borderId="0" applyFont="0" applyFill="0" applyBorder="0" applyAlignment="0" applyProtection="0"/>
  </cellStyleXfs>
  <cellXfs count="98">
    <xf numFmtId="0" fontId="0" fillId="0" borderId="0" xfId="0"/>
    <xf numFmtId="164" fontId="1" fillId="0" borderId="0" xfId="1" applyNumberFormat="1"/>
    <xf numFmtId="0" fontId="2" fillId="0" borderId="0" xfId="1" applyFont="1"/>
    <xf numFmtId="0" fontId="1" fillId="0" borderId="0" xfId="1"/>
    <xf numFmtId="165" fontId="3" fillId="2" borderId="1" xfId="1" applyNumberFormat="1" applyFont="1" applyFill="1" applyBorder="1" applyAlignment="1">
      <alignment horizontal="center" vertical="center" wrapText="1"/>
    </xf>
    <xf numFmtId="165" fontId="3" fillId="3" borderId="3" xfId="1" applyNumberFormat="1" applyFont="1" applyFill="1" applyBorder="1" applyAlignment="1">
      <alignment horizontal="center" vertical="center" wrapText="1"/>
    </xf>
    <xf numFmtId="165" fontId="3" fillId="4" borderId="3" xfId="1" applyNumberFormat="1" applyFont="1" applyFill="1" applyBorder="1" applyAlignment="1">
      <alignment horizontal="center" vertical="center" wrapText="1"/>
    </xf>
    <xf numFmtId="165" fontId="3" fillId="3" borderId="1" xfId="1" applyNumberFormat="1" applyFont="1" applyFill="1" applyBorder="1" applyAlignment="1">
      <alignment horizontal="center" vertical="center" wrapText="1"/>
    </xf>
    <xf numFmtId="165" fontId="3" fillId="4" borderId="1" xfId="1" applyNumberFormat="1" applyFont="1" applyFill="1" applyBorder="1" applyAlignment="1">
      <alignment horizontal="center" vertical="center" wrapText="1"/>
    </xf>
    <xf numFmtId="165" fontId="3" fillId="4" borderId="6" xfId="1" applyNumberFormat="1" applyFont="1" applyFill="1" applyBorder="1" applyAlignment="1">
      <alignment horizontal="center"/>
    </xf>
    <xf numFmtId="0" fontId="5" fillId="0" borderId="0" xfId="1" applyFont="1"/>
    <xf numFmtId="164" fontId="6" fillId="5" borderId="0" xfId="1" applyNumberFormat="1" applyFont="1" applyFill="1"/>
    <xf numFmtId="0" fontId="1" fillId="0" borderId="0" xfId="1" applyAlignment="1">
      <alignment horizontal="center"/>
    </xf>
    <xf numFmtId="0" fontId="6" fillId="0" borderId="0" xfId="1" applyFont="1" applyAlignment="1">
      <alignment horizontal="center" vertical="center" wrapText="1"/>
    </xf>
    <xf numFmtId="0" fontId="6" fillId="0" borderId="0" xfId="1" applyFont="1" applyAlignment="1">
      <alignment horizontal="center" wrapText="1"/>
    </xf>
    <xf numFmtId="0" fontId="5" fillId="0" borderId="0" xfId="1" applyNumberFormat="1" applyFont="1"/>
    <xf numFmtId="0" fontId="5" fillId="0" borderId="0" xfId="1" applyFont="1" applyBorder="1"/>
    <xf numFmtId="166" fontId="6" fillId="0" borderId="0" xfId="1" applyNumberFormat="1" applyFont="1"/>
    <xf numFmtId="0" fontId="5" fillId="0" borderId="0" xfId="1" applyFont="1" applyAlignment="1">
      <alignment horizontal="center"/>
    </xf>
    <xf numFmtId="0" fontId="6" fillId="6" borderId="10" xfId="1" applyNumberFormat="1" applyFont="1" applyFill="1" applyBorder="1" applyAlignment="1">
      <alignment horizontal="center" vertical="center"/>
    </xf>
    <xf numFmtId="0" fontId="6" fillId="6" borderId="11" xfId="1" applyNumberFormat="1" applyFont="1" applyFill="1" applyBorder="1" applyAlignment="1">
      <alignment horizontal="center" vertical="center"/>
    </xf>
    <xf numFmtId="0" fontId="6" fillId="6" borderId="12" xfId="1" applyNumberFormat="1" applyFont="1" applyFill="1" applyBorder="1" applyAlignment="1">
      <alignment horizontal="center" vertical="center"/>
    </xf>
    <xf numFmtId="0" fontId="5" fillId="0" borderId="0" xfId="1" applyFont="1" applyFill="1" applyBorder="1" applyAlignment="1">
      <alignment horizontal="center"/>
    </xf>
    <xf numFmtId="44" fontId="6" fillId="0" borderId="13" xfId="2" applyFont="1" applyBorder="1"/>
    <xf numFmtId="44" fontId="6" fillId="0" borderId="0" xfId="2" applyFont="1" applyBorder="1"/>
    <xf numFmtId="166" fontId="6" fillId="0" borderId="13" xfId="1" applyNumberFormat="1" applyFont="1" applyBorder="1"/>
    <xf numFmtId="0" fontId="8" fillId="0" borderId="0" xfId="1" applyFont="1"/>
    <xf numFmtId="0" fontId="6" fillId="0" borderId="0" xfId="1" applyNumberFormat="1" applyFont="1" applyFill="1" applyBorder="1" applyAlignment="1">
      <alignment horizontal="center" vertical="center"/>
    </xf>
    <xf numFmtId="9" fontId="5" fillId="0" borderId="0" xfId="1" applyNumberFormat="1" applyFont="1" applyBorder="1" applyAlignment="1">
      <alignment horizontal="center"/>
    </xf>
    <xf numFmtId="0" fontId="7" fillId="5" borderId="13" xfId="1" applyFont="1" applyFill="1" applyBorder="1" applyAlignment="1">
      <alignment horizontal="center" vertical="center"/>
    </xf>
    <xf numFmtId="44" fontId="11" fillId="7" borderId="15" xfId="3" applyFont="1" applyFill="1" applyBorder="1"/>
    <xf numFmtId="167" fontId="7" fillId="7" borderId="15" xfId="3" applyNumberFormat="1" applyFont="1" applyFill="1" applyBorder="1" applyAlignment="1">
      <alignment horizontal="center"/>
    </xf>
    <xf numFmtId="0" fontId="13" fillId="0" borderId="0" xfId="0" applyFont="1"/>
    <xf numFmtId="0" fontId="5" fillId="0" borderId="11" xfId="1" applyFont="1" applyBorder="1" applyAlignment="1"/>
    <xf numFmtId="0" fontId="5" fillId="0" borderId="12" xfId="1" applyFont="1" applyBorder="1" applyAlignment="1"/>
    <xf numFmtId="0" fontId="14" fillId="0" borderId="0" xfId="0" applyFont="1"/>
    <xf numFmtId="0" fontId="15" fillId="0" borderId="0" xfId="1" applyFont="1"/>
    <xf numFmtId="0" fontId="5" fillId="0" borderId="10" xfId="1" applyFont="1" applyBorder="1" applyAlignment="1"/>
    <xf numFmtId="0" fontId="7" fillId="8" borderId="4" xfId="1" applyFont="1" applyFill="1" applyBorder="1" applyAlignment="1">
      <alignment horizontal="center" vertical="center"/>
    </xf>
    <xf numFmtId="0" fontId="7" fillId="8" borderId="11" xfId="1" applyFont="1" applyFill="1" applyBorder="1" applyAlignment="1">
      <alignment horizontal="center"/>
    </xf>
    <xf numFmtId="0" fontId="7" fillId="8" borderId="0" xfId="1" applyFont="1" applyFill="1" applyBorder="1" applyAlignment="1">
      <alignment horizontal="center" vertical="center"/>
    </xf>
    <xf numFmtId="0" fontId="7" fillId="8" borderId="7" xfId="1" applyFont="1" applyFill="1" applyBorder="1" applyAlignment="1">
      <alignment horizontal="center" vertical="center"/>
    </xf>
    <xf numFmtId="0" fontId="7" fillId="8" borderId="12" xfId="1" applyFont="1" applyFill="1" applyBorder="1" applyAlignment="1">
      <alignment horizontal="center"/>
    </xf>
    <xf numFmtId="0" fontId="6" fillId="8" borderId="14" xfId="1" applyFont="1" applyFill="1" applyBorder="1" applyAlignment="1">
      <alignment horizontal="center" vertical="center"/>
    </xf>
    <xf numFmtId="0" fontId="5" fillId="8" borderId="4" xfId="1" applyFont="1" applyFill="1" applyBorder="1"/>
    <xf numFmtId="9" fontId="6" fillId="8" borderId="9" xfId="1" applyNumberFormat="1" applyFont="1" applyFill="1" applyBorder="1" applyAlignment="1">
      <alignment horizontal="center" vertical="center"/>
    </xf>
    <xf numFmtId="0" fontId="5" fillId="8" borderId="0" xfId="1" applyFont="1" applyFill="1" applyBorder="1"/>
    <xf numFmtId="9" fontId="6" fillId="8" borderId="16" xfId="1" applyNumberFormat="1" applyFont="1" applyFill="1" applyBorder="1" applyAlignment="1">
      <alignment horizontal="center" vertical="center"/>
    </xf>
    <xf numFmtId="0" fontId="5" fillId="8" borderId="7" xfId="1" applyFont="1" applyFill="1" applyBorder="1"/>
    <xf numFmtId="0" fontId="5" fillId="8" borderId="5" xfId="1" applyFont="1" applyFill="1" applyBorder="1"/>
    <xf numFmtId="0" fontId="5" fillId="8" borderId="2" xfId="1" applyFont="1" applyFill="1" applyBorder="1"/>
    <xf numFmtId="0" fontId="10" fillId="8" borderId="2" xfId="0" applyFont="1" applyFill="1" applyBorder="1"/>
    <xf numFmtId="0" fontId="5" fillId="8" borderId="8" xfId="1" applyFont="1" applyFill="1" applyBorder="1"/>
    <xf numFmtId="44" fontId="6" fillId="8" borderId="5" xfId="2" applyFont="1" applyFill="1" applyBorder="1"/>
    <xf numFmtId="166" fontId="6" fillId="8" borderId="10" xfId="1" applyNumberFormat="1" applyFont="1" applyFill="1" applyBorder="1"/>
    <xf numFmtId="166" fontId="6" fillId="8" borderId="11" xfId="1" applyNumberFormat="1" applyFont="1" applyFill="1" applyBorder="1"/>
    <xf numFmtId="166" fontId="6" fillId="8" borderId="12" xfId="1" applyNumberFormat="1" applyFont="1" applyFill="1" applyBorder="1"/>
    <xf numFmtId="0" fontId="7" fillId="8" borderId="17" xfId="1" applyFont="1" applyFill="1" applyBorder="1" applyAlignment="1">
      <alignment horizontal="center" vertical="center"/>
    </xf>
    <xf numFmtId="0" fontId="7" fillId="8" borderId="10" xfId="1" applyFont="1" applyFill="1" applyBorder="1" applyAlignment="1">
      <alignment horizontal="center"/>
    </xf>
    <xf numFmtId="0" fontId="7" fillId="8" borderId="18" xfId="1" applyFont="1" applyFill="1" applyBorder="1" applyAlignment="1">
      <alignment horizontal="center" vertical="center"/>
    </xf>
    <xf numFmtId="0" fontId="7" fillId="8" borderId="19" xfId="1" applyFont="1" applyFill="1" applyBorder="1" applyAlignment="1">
      <alignment horizontal="center" vertical="center"/>
    </xf>
    <xf numFmtId="166" fontId="6" fillId="8" borderId="5" xfId="1" applyNumberFormat="1" applyFont="1" applyFill="1" applyBorder="1"/>
    <xf numFmtId="166" fontId="6" fillId="8" borderId="2" xfId="1" applyNumberFormat="1" applyFont="1" applyFill="1" applyBorder="1"/>
    <xf numFmtId="166" fontId="6" fillId="8" borderId="8" xfId="1" applyNumberFormat="1" applyFont="1" applyFill="1" applyBorder="1"/>
    <xf numFmtId="0" fontId="6" fillId="9" borderId="10" xfId="1" applyNumberFormat="1" applyFont="1" applyFill="1" applyBorder="1" applyAlignment="1">
      <alignment horizontal="center" vertical="center"/>
    </xf>
    <xf numFmtId="0" fontId="6" fillId="9" borderId="11" xfId="1" applyNumberFormat="1" applyFont="1" applyFill="1" applyBorder="1" applyAlignment="1">
      <alignment horizontal="center" vertical="center"/>
    </xf>
    <xf numFmtId="0" fontId="6" fillId="9" borderId="12" xfId="1" applyNumberFormat="1" applyFont="1" applyFill="1" applyBorder="1" applyAlignment="1">
      <alignment horizontal="center" vertical="center"/>
    </xf>
    <xf numFmtId="0" fontId="5" fillId="0" borderId="0" xfId="1" applyFont="1" applyBorder="1" applyAlignment="1"/>
    <xf numFmtId="166" fontId="6" fillId="0" borderId="0" xfId="1" applyNumberFormat="1" applyFont="1" applyBorder="1"/>
    <xf numFmtId="0" fontId="5" fillId="0" borderId="0" xfId="1" applyFont="1" applyFill="1" applyBorder="1" applyAlignment="1"/>
    <xf numFmtId="0" fontId="7" fillId="0" borderId="0" xfId="1" applyFont="1" applyFill="1" applyBorder="1" applyAlignment="1">
      <alignment horizontal="center" vertical="center"/>
    </xf>
    <xf numFmtId="0" fontId="7" fillId="0" borderId="0" xfId="1" applyFont="1" applyFill="1" applyBorder="1" applyAlignment="1">
      <alignment horizontal="center"/>
    </xf>
    <xf numFmtId="166" fontId="6" fillId="0" borderId="0" xfId="1" applyNumberFormat="1" applyFont="1" applyFill="1" applyBorder="1"/>
    <xf numFmtId="0" fontId="12" fillId="10" borderId="0" xfId="1" applyFont="1" applyFill="1" applyBorder="1"/>
    <xf numFmtId="0" fontId="7" fillId="8" borderId="10" xfId="1" applyFont="1" applyFill="1" applyBorder="1" applyAlignment="1" applyProtection="1">
      <alignment horizontal="center"/>
    </xf>
    <xf numFmtId="0" fontId="7" fillId="8" borderId="11" xfId="1" applyFont="1" applyFill="1" applyBorder="1" applyAlignment="1" applyProtection="1">
      <alignment horizontal="center"/>
    </xf>
    <xf numFmtId="0" fontId="5" fillId="0" borderId="0" xfId="1" applyFont="1" applyAlignment="1">
      <alignment horizontal="left"/>
    </xf>
    <xf numFmtId="166" fontId="6" fillId="8" borderId="0" xfId="1" applyNumberFormat="1" applyFont="1" applyFill="1" applyBorder="1"/>
    <xf numFmtId="44" fontId="6" fillId="0" borderId="0" xfId="3" applyFont="1" applyAlignment="1">
      <alignment horizontal="center" vertical="center"/>
    </xf>
    <xf numFmtId="44" fontId="6" fillId="0" borderId="0" xfId="2" applyFont="1" applyFill="1" applyBorder="1"/>
    <xf numFmtId="167" fontId="7" fillId="0" borderId="0" xfId="3" applyNumberFormat="1" applyFont="1" applyFill="1" applyBorder="1" applyAlignment="1">
      <alignment horizontal="center"/>
    </xf>
    <xf numFmtId="0" fontId="5" fillId="0" borderId="0" xfId="1" applyFont="1" applyFill="1" applyBorder="1"/>
    <xf numFmtId="44" fontId="11" fillId="0" borderId="0" xfId="3" applyFont="1" applyFill="1" applyBorder="1"/>
    <xf numFmtId="0" fontId="10" fillId="0" borderId="0" xfId="0" applyFont="1" applyFill="1" applyBorder="1"/>
    <xf numFmtId="0" fontId="5" fillId="0" borderId="13" xfId="1" applyFont="1" applyBorder="1"/>
    <xf numFmtId="3" fontId="4" fillId="2" borderId="6" xfId="1" applyNumberFormat="1" applyFont="1" applyFill="1" applyBorder="1" applyAlignment="1">
      <alignment horizontal="left"/>
    </xf>
    <xf numFmtId="3" fontId="4" fillId="2" borderId="7" xfId="1" applyNumberFormat="1" applyFont="1" applyFill="1" applyBorder="1" applyAlignment="1">
      <alignment horizontal="left"/>
    </xf>
    <xf numFmtId="3" fontId="4" fillId="2" borderId="8" xfId="1" applyNumberFormat="1" applyFont="1" applyFill="1" applyBorder="1" applyAlignment="1">
      <alignment horizontal="left"/>
    </xf>
    <xf numFmtId="165" fontId="3" fillId="3" borderId="0" xfId="1" applyNumberFormat="1" applyFont="1" applyFill="1" applyBorder="1" applyAlignment="1">
      <alignment horizontal="center" vertical="center" wrapText="1"/>
    </xf>
    <xf numFmtId="165" fontId="3" fillId="3" borderId="2" xfId="1" applyNumberFormat="1" applyFont="1" applyFill="1" applyBorder="1" applyAlignment="1">
      <alignment horizontal="center" vertical="center" wrapText="1"/>
    </xf>
    <xf numFmtId="165" fontId="3" fillId="4" borderId="7" xfId="1" applyNumberFormat="1" applyFont="1" applyFill="1" applyBorder="1" applyAlignment="1">
      <alignment horizontal="center"/>
    </xf>
    <xf numFmtId="165" fontId="3" fillId="4" borderId="8" xfId="1" applyNumberFormat="1" applyFont="1" applyFill="1" applyBorder="1" applyAlignment="1">
      <alignment horizontal="center"/>
    </xf>
    <xf numFmtId="165" fontId="3" fillId="2" borderId="0" xfId="1" applyNumberFormat="1" applyFont="1" applyFill="1" applyBorder="1" applyAlignment="1">
      <alignment horizontal="center" vertical="center" wrapText="1"/>
    </xf>
    <xf numFmtId="165" fontId="3" fillId="2" borderId="2" xfId="1" applyNumberFormat="1" applyFont="1" applyFill="1" applyBorder="1" applyAlignment="1">
      <alignment horizontal="center" vertical="center" wrapText="1"/>
    </xf>
    <xf numFmtId="165" fontId="3" fillId="3" borderId="4" xfId="1" applyNumberFormat="1" applyFont="1" applyFill="1" applyBorder="1" applyAlignment="1">
      <alignment horizontal="center" vertical="center" wrapText="1"/>
    </xf>
    <xf numFmtId="165" fontId="3" fillId="3" borderId="5" xfId="1" applyNumberFormat="1" applyFont="1" applyFill="1" applyBorder="1" applyAlignment="1">
      <alignment horizontal="center" vertical="center" wrapText="1"/>
    </xf>
    <xf numFmtId="165" fontId="3" fillId="4" borderId="0" xfId="1" applyNumberFormat="1" applyFont="1" applyFill="1" applyBorder="1" applyAlignment="1">
      <alignment horizontal="center" vertical="center" wrapText="1"/>
    </xf>
    <xf numFmtId="165" fontId="3" fillId="4" borderId="2" xfId="1" applyNumberFormat="1" applyFont="1" applyFill="1" applyBorder="1" applyAlignment="1">
      <alignment horizontal="center" vertical="center" wrapText="1"/>
    </xf>
  </cellXfs>
  <cellStyles count="4">
    <cellStyle name="Monétaire" xfId="3" builtinId="4"/>
    <cellStyle name="Monétaire 2" xfId="2"/>
    <cellStyle name="Normal" xfId="0" builtinId="0"/>
    <cellStyle name="Normal 2" xfId="1"/>
  </cellStyles>
  <dxfs count="2">
    <dxf>
      <font>
        <color theme="0"/>
      </font>
      <fill>
        <patternFill>
          <bgColor theme="0"/>
        </patternFill>
      </fill>
    </dxf>
    <dxf>
      <font>
        <color theme="0"/>
      </font>
      <fill>
        <patternFill>
          <bgColor theme="0"/>
        </patternFill>
      </fill>
    </dxf>
  </dxfs>
  <tableStyles count="0" defaultTableStyle="TableStyleMedium9" defaultPivotStyle="PivotStyleLight16"/>
  <colors>
    <mruColors>
      <color rgb="FF99FF99"/>
      <color rgb="FFCCECFF"/>
      <color rgb="FFCCFF33"/>
      <color rgb="FF66FF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_rels/activeX65.xml.rels><?xml version="1.0" encoding="UTF-8" standalone="yes"?>
<Relationships xmlns="http://schemas.openxmlformats.org/package/2006/relationships"><Relationship Id="rId1" Type="http://schemas.microsoft.com/office/2006/relationships/activeXControlBinary" Target="activeX65.bin"/></Relationships>
</file>

<file path=xl/activeX/_rels/activeX66.xml.rels><?xml version="1.0" encoding="UTF-8" standalone="yes"?>
<Relationships xmlns="http://schemas.openxmlformats.org/package/2006/relationships"><Relationship Id="rId1" Type="http://schemas.microsoft.com/office/2006/relationships/activeXControlBinary" Target="activeX66.bin"/></Relationships>
</file>

<file path=xl/activeX/_rels/activeX67.xml.rels><?xml version="1.0" encoding="UTF-8" standalone="yes"?>
<Relationships xmlns="http://schemas.openxmlformats.org/package/2006/relationships"><Relationship Id="rId1" Type="http://schemas.microsoft.com/office/2006/relationships/activeXControlBinary" Target="activeX67.bin"/></Relationships>
</file>

<file path=xl/activeX/_rels/activeX68.xml.rels><?xml version="1.0" encoding="UTF-8" standalone="yes"?>
<Relationships xmlns="http://schemas.openxmlformats.org/package/2006/relationships"><Relationship Id="rId1" Type="http://schemas.microsoft.com/office/2006/relationships/activeXControlBinary" Target="activeX68.bin"/></Relationships>
</file>

<file path=xl/activeX/_rels/activeX69.xml.rels><?xml version="1.0" encoding="UTF-8" standalone="yes"?>
<Relationships xmlns="http://schemas.openxmlformats.org/package/2006/relationships"><Relationship Id="rId1" Type="http://schemas.microsoft.com/office/2006/relationships/activeXControlBinary" Target="activeX69.bin"/></Relationships>
</file>

<file path=xl/activeX/_rels/activeX70.xml.rels><?xml version="1.0" encoding="UTF-8" standalone="yes"?>
<Relationships xmlns="http://schemas.openxmlformats.org/package/2006/relationships"><Relationship Id="rId1" Type="http://schemas.microsoft.com/office/2006/relationships/activeXControlBinary" Target="activeX70.bin"/></Relationships>
</file>

<file path=xl/activeX/_rels/activeX71.xml.rels><?xml version="1.0" encoding="UTF-8" standalone="yes"?>
<Relationships xmlns="http://schemas.openxmlformats.org/package/2006/relationships"><Relationship Id="rId1" Type="http://schemas.microsoft.com/office/2006/relationships/activeXControlBinary" Target="activeX71.bin"/></Relationships>
</file>

<file path=xl/activeX/_rels/activeX72.xml.rels><?xml version="1.0" encoding="UTF-8" standalone="yes"?>
<Relationships xmlns="http://schemas.openxmlformats.org/package/2006/relationships"><Relationship Id="rId1" Type="http://schemas.microsoft.com/office/2006/relationships/activeXControlBinary" Target="activeX72.bin"/></Relationships>
</file>

<file path=xl/activeX/_rels/activeX73.xml.rels><?xml version="1.0" encoding="UTF-8" standalone="yes"?>
<Relationships xmlns="http://schemas.openxmlformats.org/package/2006/relationships"><Relationship Id="rId1" Type="http://schemas.microsoft.com/office/2006/relationships/activeXControlBinary" Target="activeX73.bin"/></Relationships>
</file>

<file path=xl/activeX/_rels/activeX74.xml.rels><?xml version="1.0" encoding="UTF-8" standalone="yes"?>
<Relationships xmlns="http://schemas.openxmlformats.org/package/2006/relationships"><Relationship Id="rId1" Type="http://schemas.microsoft.com/office/2006/relationships/activeXControlBinary" Target="activeX74.bin"/></Relationships>
</file>

<file path=xl/activeX/_rels/activeX75.xml.rels><?xml version="1.0" encoding="UTF-8" standalone="yes"?>
<Relationships xmlns="http://schemas.openxmlformats.org/package/2006/relationships"><Relationship Id="rId1" Type="http://schemas.microsoft.com/office/2006/relationships/activeXControlBinary" Target="activeX75.bin"/></Relationships>
</file>

<file path=xl/activeX/_rels/activeX76.xml.rels><?xml version="1.0" encoding="UTF-8" standalone="yes"?>
<Relationships xmlns="http://schemas.openxmlformats.org/package/2006/relationships"><Relationship Id="rId1" Type="http://schemas.microsoft.com/office/2006/relationships/activeXControlBinary" Target="activeX76.bin"/></Relationships>
</file>

<file path=xl/activeX/_rels/activeX77.xml.rels><?xml version="1.0" encoding="UTF-8" standalone="yes"?>
<Relationships xmlns="http://schemas.openxmlformats.org/package/2006/relationships"><Relationship Id="rId1" Type="http://schemas.microsoft.com/office/2006/relationships/activeXControlBinary" Target="activeX77.bin"/></Relationships>
</file>

<file path=xl/activeX/_rels/activeX78.xml.rels><?xml version="1.0" encoding="UTF-8" standalone="yes"?>
<Relationships xmlns="http://schemas.openxmlformats.org/package/2006/relationships"><Relationship Id="rId1" Type="http://schemas.microsoft.com/office/2006/relationships/activeXControlBinary" Target="activeX78.bin"/></Relationships>
</file>

<file path=xl/activeX/_rels/activeX79.xml.rels><?xml version="1.0" encoding="UTF-8" standalone="yes"?>
<Relationships xmlns="http://schemas.openxmlformats.org/package/2006/relationships"><Relationship Id="rId1" Type="http://schemas.microsoft.com/office/2006/relationships/activeXControlBinary" Target="activeX79.bin"/></Relationships>
</file>

<file path=xl/activeX/_rels/activeX80.xml.rels><?xml version="1.0" encoding="UTF-8" standalone="yes"?>
<Relationships xmlns="http://schemas.openxmlformats.org/package/2006/relationships"><Relationship Id="rId1" Type="http://schemas.microsoft.com/office/2006/relationships/activeXControlBinary" Target="activeX80.bin"/></Relationships>
</file>

<file path=xl/activeX/_rels/activeX81.xml.rels><?xml version="1.0" encoding="UTF-8" standalone="yes"?>
<Relationships xmlns="http://schemas.openxmlformats.org/package/2006/relationships"><Relationship Id="rId1" Type="http://schemas.microsoft.com/office/2006/relationships/activeXControlBinary" Target="activeX81.bin"/></Relationships>
</file>

<file path=xl/activeX/_rels/activeX82.xml.rels><?xml version="1.0" encoding="UTF-8" standalone="yes"?>
<Relationships xmlns="http://schemas.openxmlformats.org/package/2006/relationships"><Relationship Id="rId1" Type="http://schemas.microsoft.com/office/2006/relationships/activeXControlBinary" Target="activeX82.bin"/></Relationships>
</file>

<file path=xl/activeX/_rels/activeX83.xml.rels><?xml version="1.0" encoding="UTF-8" standalone="yes"?>
<Relationships xmlns="http://schemas.openxmlformats.org/package/2006/relationships"><Relationship Id="rId1" Type="http://schemas.microsoft.com/office/2006/relationships/activeXControlBinary" Target="activeX83.bin"/></Relationships>
</file>

<file path=xl/activeX/_rels/activeX84.xml.rels><?xml version="1.0" encoding="UTF-8" standalone="yes"?>
<Relationships xmlns="http://schemas.openxmlformats.org/package/2006/relationships"><Relationship Id="rId1" Type="http://schemas.microsoft.com/office/2006/relationships/activeXControlBinary" Target="activeX84.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50-EC42-11CE-9E0D-00AA006002F3}" ax:persistence="persistStreamInit" r:id="rId1"/>
</file>

<file path=xl/activeX/activeX5.xml><?xml version="1.0" encoding="utf-8"?>
<ax:ocx xmlns:ax="http://schemas.microsoft.com/office/2006/activeX" xmlns:r="http://schemas.openxmlformats.org/officeDocument/2006/relationships" ax:classid="{8BD21D5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8BD21D50-EC42-11CE-9E0D-00AA006002F3}" ax:persistence="persistStreamInit" r:id="rId1"/>
</file>

<file path=xl/activeX/activeX8.xml><?xml version="1.0" encoding="utf-8"?>
<ax:ocx xmlns:ax="http://schemas.microsoft.com/office/2006/activeX" xmlns:r="http://schemas.openxmlformats.org/officeDocument/2006/relationships" ax:classid="{8BD21D50-EC42-11CE-9E0D-00AA006002F3}" ax:persistence="persistStreamInit" r:id="rId1"/>
</file>

<file path=xl/activeX/activeX9.xml><?xml version="1.0" encoding="utf-8"?>
<ax:ocx xmlns:ax="http://schemas.microsoft.com/office/2006/activeX" xmlns:r="http://schemas.openxmlformats.org/officeDocument/2006/relationships" ax:classid="{8BD21D40-EC42-11CE-9E0D-00AA006002F3}" ax:persistence="persistStreamInit" r:id="rId1"/>
</file>

<file path=xl/activeX/activeX10.xml><?xml version="1.0" encoding="utf-8"?>
<ax:ocx xmlns:ax="http://schemas.microsoft.com/office/2006/activeX" xmlns:r="http://schemas.openxmlformats.org/officeDocument/2006/relationships" ax:classid="{8BD21D50-EC42-11CE-9E0D-00AA006002F3}" ax:persistence="persistStreamInit" r:id="rId1"/>
</file>

<file path=xl/activeX/activeX11.xml><?xml version="1.0" encoding="utf-8"?>
<ax:ocx xmlns:ax="http://schemas.microsoft.com/office/2006/activeX" xmlns:r="http://schemas.openxmlformats.org/officeDocument/2006/relationships" ax:classid="{8BD21D50-EC42-11CE-9E0D-00AA006002F3}" ax:persistence="persistStreamInit" r:id="rId1"/>
</file>

<file path=xl/activeX/activeX12.xml><?xml version="1.0" encoding="utf-8"?>
<ax:ocx xmlns:ax="http://schemas.microsoft.com/office/2006/activeX" xmlns:r="http://schemas.openxmlformats.org/officeDocument/2006/relationships" ax:classid="{8BD21D40-EC42-11CE-9E0D-00AA006002F3}" ax:persistence="persistStreamInit" r:id="rId1"/>
</file>

<file path=xl/activeX/activeX13.xml><?xml version="1.0" encoding="utf-8"?>
<ax:ocx xmlns:ax="http://schemas.microsoft.com/office/2006/activeX" xmlns:r="http://schemas.openxmlformats.org/officeDocument/2006/relationships" ax:classid="{8BD21D50-EC42-11CE-9E0D-00AA006002F3}" ax:persistence="persistStreamInit" r:id="rId1"/>
</file>

<file path=xl/activeX/activeX14.xml><?xml version="1.0" encoding="utf-8"?>
<ax:ocx xmlns:ax="http://schemas.microsoft.com/office/2006/activeX" xmlns:r="http://schemas.openxmlformats.org/officeDocument/2006/relationships" ax:classid="{8BD21D50-EC42-11CE-9E0D-00AA006002F3}" ax:persistence="persistStreamInit" r:id="rId1"/>
</file>

<file path=xl/activeX/activeX15.xml><?xml version="1.0" encoding="utf-8"?>
<ax:ocx xmlns:ax="http://schemas.microsoft.com/office/2006/activeX" xmlns:r="http://schemas.openxmlformats.org/officeDocument/2006/relationships" ax:classid="{8BD21D40-EC42-11CE-9E0D-00AA006002F3}" ax:persistence="persistStreamInit" r:id="rId1"/>
</file>

<file path=xl/activeX/activeX16.xml><?xml version="1.0" encoding="utf-8"?>
<ax:ocx xmlns:ax="http://schemas.microsoft.com/office/2006/activeX" xmlns:r="http://schemas.openxmlformats.org/officeDocument/2006/relationships" ax:classid="{8BD21D50-EC42-11CE-9E0D-00AA006002F3}" ax:persistence="persistStreamInit" r:id="rId1"/>
</file>

<file path=xl/activeX/activeX17.xml><?xml version="1.0" encoding="utf-8"?>
<ax:ocx xmlns:ax="http://schemas.microsoft.com/office/2006/activeX" xmlns:r="http://schemas.openxmlformats.org/officeDocument/2006/relationships" ax:classid="{8BD21D50-EC42-11CE-9E0D-00AA006002F3}" ax:persistence="persistStreamInit" r:id="rId1"/>
</file>

<file path=xl/activeX/activeX18.xml><?xml version="1.0" encoding="utf-8"?>
<ax:ocx xmlns:ax="http://schemas.microsoft.com/office/2006/activeX" xmlns:r="http://schemas.openxmlformats.org/officeDocument/2006/relationships" ax:classid="{8BD21D40-EC42-11CE-9E0D-00AA006002F3}" ax:persistence="persistStreamInit" r:id="rId1"/>
</file>

<file path=xl/activeX/activeX19.xml><?xml version="1.0" encoding="utf-8"?>
<ax:ocx xmlns:ax="http://schemas.microsoft.com/office/2006/activeX" xmlns:r="http://schemas.openxmlformats.org/officeDocument/2006/relationships" ax:classid="{8BD21D50-EC42-11CE-9E0D-00AA006002F3}" ax:persistence="persistStreamInit" r:id="rId1"/>
</file>

<file path=xl/activeX/activeX20.xml><?xml version="1.0" encoding="utf-8"?>
<ax:ocx xmlns:ax="http://schemas.microsoft.com/office/2006/activeX" xmlns:r="http://schemas.openxmlformats.org/officeDocument/2006/relationships" ax:classid="{8BD21D50-EC42-11CE-9E0D-00AA006002F3}" ax:persistence="persistStreamInit" r:id="rId1"/>
</file>

<file path=xl/activeX/activeX21.xml><?xml version="1.0" encoding="utf-8"?>
<ax:ocx xmlns:ax="http://schemas.microsoft.com/office/2006/activeX" xmlns:r="http://schemas.openxmlformats.org/officeDocument/2006/relationships" ax:classid="{8BD21D40-EC42-11CE-9E0D-00AA006002F3}" ax:persistence="persistStreamInit" r:id="rId1"/>
</file>

<file path=xl/activeX/activeX22.xml><?xml version="1.0" encoding="utf-8"?>
<ax:ocx xmlns:ax="http://schemas.microsoft.com/office/2006/activeX" xmlns:r="http://schemas.openxmlformats.org/officeDocument/2006/relationships" ax:classid="{8BD21D50-EC42-11CE-9E0D-00AA006002F3}" ax:persistence="persistStreamInit" r:id="rId1"/>
</file>

<file path=xl/activeX/activeX23.xml><?xml version="1.0" encoding="utf-8"?>
<ax:ocx xmlns:ax="http://schemas.microsoft.com/office/2006/activeX" xmlns:r="http://schemas.openxmlformats.org/officeDocument/2006/relationships" ax:classid="{8BD21D50-EC42-11CE-9E0D-00AA006002F3}" ax:persistence="persistStreamInit" r:id="rId1"/>
</file>

<file path=xl/activeX/activeX24.xml><?xml version="1.0" encoding="utf-8"?>
<ax:ocx xmlns:ax="http://schemas.microsoft.com/office/2006/activeX" xmlns:r="http://schemas.openxmlformats.org/officeDocument/2006/relationships" ax:classid="{8BD21D40-EC42-11CE-9E0D-00AA006002F3}" ax:persistence="persistStreamInit" r:id="rId1"/>
</file>

<file path=xl/activeX/activeX25.xml><?xml version="1.0" encoding="utf-8"?>
<ax:ocx xmlns:ax="http://schemas.microsoft.com/office/2006/activeX" xmlns:r="http://schemas.openxmlformats.org/officeDocument/2006/relationships" ax:classid="{8BD21D50-EC42-11CE-9E0D-00AA006002F3}" ax:persistence="persistStreamInit" r:id="rId1"/>
</file>

<file path=xl/activeX/activeX26.xml><?xml version="1.0" encoding="utf-8"?>
<ax:ocx xmlns:ax="http://schemas.microsoft.com/office/2006/activeX" xmlns:r="http://schemas.openxmlformats.org/officeDocument/2006/relationships" ax:classid="{8BD21D50-EC42-11CE-9E0D-00AA006002F3}" ax:persistence="persistStreamInit" r:id="rId1"/>
</file>

<file path=xl/activeX/activeX27.xml><?xml version="1.0" encoding="utf-8"?>
<ax:ocx xmlns:ax="http://schemas.microsoft.com/office/2006/activeX" xmlns:r="http://schemas.openxmlformats.org/officeDocument/2006/relationships" ax:classid="{8BD21D40-EC42-11CE-9E0D-00AA006002F3}" ax:persistence="persistStreamInit" r:id="rId1"/>
</file>

<file path=xl/activeX/activeX28.xml><?xml version="1.0" encoding="utf-8"?>
<ax:ocx xmlns:ax="http://schemas.microsoft.com/office/2006/activeX" xmlns:r="http://schemas.openxmlformats.org/officeDocument/2006/relationships" ax:classid="{8BD21D50-EC42-11CE-9E0D-00AA006002F3}" ax:persistence="persistStreamInit" r:id="rId1"/>
</file>

<file path=xl/activeX/activeX29.xml><?xml version="1.0" encoding="utf-8"?>
<ax:ocx xmlns:ax="http://schemas.microsoft.com/office/2006/activeX" xmlns:r="http://schemas.openxmlformats.org/officeDocument/2006/relationships" ax:classid="{8BD21D50-EC42-11CE-9E0D-00AA006002F3}" ax:persistence="persistStreamInit" r:id="rId1"/>
</file>

<file path=xl/activeX/activeX30.xml><?xml version="1.0" encoding="utf-8"?>
<ax:ocx xmlns:ax="http://schemas.microsoft.com/office/2006/activeX" xmlns:r="http://schemas.openxmlformats.org/officeDocument/2006/relationships" ax:classid="{8BD21D40-EC42-11CE-9E0D-00AA006002F3}" ax:persistence="persistStreamInit" r:id="rId1"/>
</file>

<file path=xl/activeX/activeX31.xml><?xml version="1.0" encoding="utf-8"?>
<ax:ocx xmlns:ax="http://schemas.microsoft.com/office/2006/activeX" xmlns:r="http://schemas.openxmlformats.org/officeDocument/2006/relationships" ax:classid="{8BD21D50-EC42-11CE-9E0D-00AA006002F3}" ax:persistence="persistStreamInit" r:id="rId1"/>
</file>

<file path=xl/activeX/activeX32.xml><?xml version="1.0" encoding="utf-8"?>
<ax:ocx xmlns:ax="http://schemas.microsoft.com/office/2006/activeX" xmlns:r="http://schemas.openxmlformats.org/officeDocument/2006/relationships" ax:classid="{8BD21D50-EC42-11CE-9E0D-00AA006002F3}" ax:persistence="persistStreamInit" r:id="rId1"/>
</file>

<file path=xl/activeX/activeX33.xml><?xml version="1.0" encoding="utf-8"?>
<ax:ocx xmlns:ax="http://schemas.microsoft.com/office/2006/activeX" xmlns:r="http://schemas.openxmlformats.org/officeDocument/2006/relationships" ax:classid="{8BD21D40-EC42-11CE-9E0D-00AA006002F3}" ax:persistence="persistStreamInit" r:id="rId1"/>
</file>

<file path=xl/activeX/activeX34.xml><?xml version="1.0" encoding="utf-8"?>
<ax:ocx xmlns:ax="http://schemas.microsoft.com/office/2006/activeX" xmlns:r="http://schemas.openxmlformats.org/officeDocument/2006/relationships" ax:classid="{8BD21D50-EC42-11CE-9E0D-00AA006002F3}" ax:persistence="persistStreamInit" r:id="rId1"/>
</file>

<file path=xl/activeX/activeX35.xml><?xml version="1.0" encoding="utf-8"?>
<ax:ocx xmlns:ax="http://schemas.microsoft.com/office/2006/activeX" xmlns:r="http://schemas.openxmlformats.org/officeDocument/2006/relationships" ax:classid="{8BD21D50-EC42-11CE-9E0D-00AA006002F3}" ax:persistence="persistStreamInit" r:id="rId1"/>
</file>

<file path=xl/activeX/activeX36.xml><?xml version="1.0" encoding="utf-8"?>
<ax:ocx xmlns:ax="http://schemas.microsoft.com/office/2006/activeX" xmlns:r="http://schemas.openxmlformats.org/officeDocument/2006/relationships" ax:classid="{8BD21D40-EC42-11CE-9E0D-00AA006002F3}" ax:persistence="persistStreamInit" r:id="rId1"/>
</file>

<file path=xl/activeX/activeX37.xml><?xml version="1.0" encoding="utf-8"?>
<ax:ocx xmlns:ax="http://schemas.microsoft.com/office/2006/activeX" xmlns:r="http://schemas.openxmlformats.org/officeDocument/2006/relationships" ax:classid="{8BD21D50-EC42-11CE-9E0D-00AA006002F3}" ax:persistence="persistStreamInit" r:id="rId1"/>
</file>

<file path=xl/activeX/activeX38.xml><?xml version="1.0" encoding="utf-8"?>
<ax:ocx xmlns:ax="http://schemas.microsoft.com/office/2006/activeX" xmlns:r="http://schemas.openxmlformats.org/officeDocument/2006/relationships" ax:classid="{8BD21D50-EC42-11CE-9E0D-00AA006002F3}" ax:persistence="persistStreamInit" r:id="rId1"/>
</file>

<file path=xl/activeX/activeX39.xml><?xml version="1.0" encoding="utf-8"?>
<ax:ocx xmlns:ax="http://schemas.microsoft.com/office/2006/activeX" xmlns:r="http://schemas.openxmlformats.org/officeDocument/2006/relationships" ax:classid="{8BD21D40-EC42-11CE-9E0D-00AA006002F3}" ax:persistence="persistStreamInit" r:id="rId1"/>
</file>

<file path=xl/activeX/activeX40.xml><?xml version="1.0" encoding="utf-8"?>
<ax:ocx xmlns:ax="http://schemas.microsoft.com/office/2006/activeX" xmlns:r="http://schemas.openxmlformats.org/officeDocument/2006/relationships" ax:classid="{8BD21D50-EC42-11CE-9E0D-00AA006002F3}" ax:persistence="persistStreamInit" r:id="rId1"/>
</file>

<file path=xl/activeX/activeX41.xml><?xml version="1.0" encoding="utf-8"?>
<ax:ocx xmlns:ax="http://schemas.microsoft.com/office/2006/activeX" xmlns:r="http://schemas.openxmlformats.org/officeDocument/2006/relationships" ax:classid="{8BD21D50-EC42-11CE-9E0D-00AA006002F3}" ax:persistence="persistStreamInit" r:id="rId1"/>
</file>

<file path=xl/activeX/activeX42.xml><?xml version="1.0" encoding="utf-8"?>
<ax:ocx xmlns:ax="http://schemas.microsoft.com/office/2006/activeX" xmlns:r="http://schemas.openxmlformats.org/officeDocument/2006/relationships" ax:classid="{8BD21D40-EC42-11CE-9E0D-00AA006002F3}" ax:persistence="persistStreamInit" r:id="rId1"/>
</file>

<file path=xl/activeX/activeX43.xml><?xml version="1.0" encoding="utf-8"?>
<ax:ocx xmlns:ax="http://schemas.microsoft.com/office/2006/activeX" xmlns:r="http://schemas.openxmlformats.org/officeDocument/2006/relationships" ax:classid="{8BD21D50-EC42-11CE-9E0D-00AA006002F3}" ax:persistence="persistStreamInit" r:id="rId1"/>
</file>

<file path=xl/activeX/activeX44.xml><?xml version="1.0" encoding="utf-8"?>
<ax:ocx xmlns:ax="http://schemas.microsoft.com/office/2006/activeX" xmlns:r="http://schemas.openxmlformats.org/officeDocument/2006/relationships" ax:classid="{8BD21D50-EC42-11CE-9E0D-00AA006002F3}" ax:persistence="persistStreamInit" r:id="rId1"/>
</file>

<file path=xl/activeX/activeX45.xml><?xml version="1.0" encoding="utf-8"?>
<ax:ocx xmlns:ax="http://schemas.microsoft.com/office/2006/activeX" xmlns:r="http://schemas.openxmlformats.org/officeDocument/2006/relationships" ax:classid="{8BD21D40-EC42-11CE-9E0D-00AA006002F3}" ax:persistence="persistStreamInit" r:id="rId1"/>
</file>

<file path=xl/activeX/activeX46.xml><?xml version="1.0" encoding="utf-8"?>
<ax:ocx xmlns:ax="http://schemas.microsoft.com/office/2006/activeX" xmlns:r="http://schemas.openxmlformats.org/officeDocument/2006/relationships" ax:classid="{8BD21D50-EC42-11CE-9E0D-00AA006002F3}" ax:persistence="persistStreamInit" r:id="rId1"/>
</file>

<file path=xl/activeX/activeX47.xml><?xml version="1.0" encoding="utf-8"?>
<ax:ocx xmlns:ax="http://schemas.microsoft.com/office/2006/activeX" xmlns:r="http://schemas.openxmlformats.org/officeDocument/2006/relationships" ax:classid="{8BD21D50-EC42-11CE-9E0D-00AA006002F3}" ax:persistence="persistStreamInit" r:id="rId1"/>
</file>

<file path=xl/activeX/activeX48.xml><?xml version="1.0" encoding="utf-8"?>
<ax:ocx xmlns:ax="http://schemas.microsoft.com/office/2006/activeX" xmlns:r="http://schemas.openxmlformats.org/officeDocument/2006/relationships" ax:classid="{8BD21D40-EC42-11CE-9E0D-00AA006002F3}" ax:persistence="persistStreamInit" r:id="rId1"/>
</file>

<file path=xl/activeX/activeX49.xml><?xml version="1.0" encoding="utf-8"?>
<ax:ocx xmlns:ax="http://schemas.microsoft.com/office/2006/activeX" xmlns:r="http://schemas.openxmlformats.org/officeDocument/2006/relationships" ax:classid="{8BD21D50-EC42-11CE-9E0D-00AA006002F3}" ax:persistence="persistStreamInit" r:id="rId1"/>
</file>

<file path=xl/activeX/activeX50.xml><?xml version="1.0" encoding="utf-8"?>
<ax:ocx xmlns:ax="http://schemas.microsoft.com/office/2006/activeX" xmlns:r="http://schemas.openxmlformats.org/officeDocument/2006/relationships" ax:classid="{8BD21D50-EC42-11CE-9E0D-00AA006002F3}" ax:persistence="persistStreamInit" r:id="rId1"/>
</file>

<file path=xl/activeX/activeX51.xml><?xml version="1.0" encoding="utf-8"?>
<ax:ocx xmlns:ax="http://schemas.microsoft.com/office/2006/activeX" xmlns:r="http://schemas.openxmlformats.org/officeDocument/2006/relationships" ax:classid="{8BD21D40-EC42-11CE-9E0D-00AA006002F3}" ax:persistence="persistStreamInit" r:id="rId1"/>
</file>

<file path=xl/activeX/activeX52.xml><?xml version="1.0" encoding="utf-8"?>
<ax:ocx xmlns:ax="http://schemas.microsoft.com/office/2006/activeX" xmlns:r="http://schemas.openxmlformats.org/officeDocument/2006/relationships" ax:classid="{8BD21D50-EC42-11CE-9E0D-00AA006002F3}" ax:persistence="persistStreamInit" r:id="rId1"/>
</file>

<file path=xl/activeX/activeX53.xml><?xml version="1.0" encoding="utf-8"?>
<ax:ocx xmlns:ax="http://schemas.microsoft.com/office/2006/activeX" xmlns:r="http://schemas.openxmlformats.org/officeDocument/2006/relationships" ax:classid="{8BD21D50-EC42-11CE-9E0D-00AA006002F3}" ax:persistence="persistStreamInit" r:id="rId1"/>
</file>

<file path=xl/activeX/activeX54.xml><?xml version="1.0" encoding="utf-8"?>
<ax:ocx xmlns:ax="http://schemas.microsoft.com/office/2006/activeX" xmlns:r="http://schemas.openxmlformats.org/officeDocument/2006/relationships" ax:classid="{8BD21D40-EC42-11CE-9E0D-00AA006002F3}" ax:persistence="persistStreamInit" r:id="rId1"/>
</file>

<file path=xl/activeX/activeX55.xml><?xml version="1.0" encoding="utf-8"?>
<ax:ocx xmlns:ax="http://schemas.microsoft.com/office/2006/activeX" xmlns:r="http://schemas.openxmlformats.org/officeDocument/2006/relationships" ax:classid="{8BD21D50-EC42-11CE-9E0D-00AA006002F3}" ax:persistence="persistStreamInit" r:id="rId1"/>
</file>

<file path=xl/activeX/activeX56.xml><?xml version="1.0" encoding="utf-8"?>
<ax:ocx xmlns:ax="http://schemas.microsoft.com/office/2006/activeX" xmlns:r="http://schemas.openxmlformats.org/officeDocument/2006/relationships" ax:classid="{8BD21D50-EC42-11CE-9E0D-00AA006002F3}" ax:persistence="persistStreamInit" r:id="rId1"/>
</file>

<file path=xl/activeX/activeX57.xml><?xml version="1.0" encoding="utf-8"?>
<ax:ocx xmlns:ax="http://schemas.microsoft.com/office/2006/activeX" xmlns:r="http://schemas.openxmlformats.org/officeDocument/2006/relationships" ax:classid="{8BD21D40-EC42-11CE-9E0D-00AA006002F3}" ax:persistence="persistStreamInit" r:id="rId1"/>
</file>

<file path=xl/activeX/activeX58.xml><?xml version="1.0" encoding="utf-8"?>
<ax:ocx xmlns:ax="http://schemas.microsoft.com/office/2006/activeX" xmlns:r="http://schemas.openxmlformats.org/officeDocument/2006/relationships" ax:classid="{8BD21D40-EC42-11CE-9E0D-00AA006002F3}" ax:persistence="persistStreamInit" r:id="rId1"/>
</file>

<file path=xl/activeX/activeX59.xml><?xml version="1.0" encoding="utf-8"?>
<ax:ocx xmlns:ax="http://schemas.microsoft.com/office/2006/activeX" xmlns:r="http://schemas.openxmlformats.org/officeDocument/2006/relationships" ax:classid="{8BD21D50-EC42-11CE-9E0D-00AA006002F3}" ax:persistence="persistStreamInit" r:id="rId1"/>
</file>

<file path=xl/activeX/activeX60.xml><?xml version="1.0" encoding="utf-8"?>
<ax:ocx xmlns:ax="http://schemas.microsoft.com/office/2006/activeX" xmlns:r="http://schemas.openxmlformats.org/officeDocument/2006/relationships" ax:classid="{8BD21D50-EC42-11CE-9E0D-00AA006002F3}" ax:persistence="persistStreamInit" r:id="rId1"/>
</file>

<file path=xl/activeX/activeX61.xml><?xml version="1.0" encoding="utf-8"?>
<ax:ocx xmlns:ax="http://schemas.microsoft.com/office/2006/activeX" xmlns:r="http://schemas.openxmlformats.org/officeDocument/2006/relationships" ax:classid="{8BD21D40-EC42-11CE-9E0D-00AA006002F3}" ax:persistence="persistStreamInit" r:id="rId1"/>
</file>

<file path=xl/activeX/activeX62.xml><?xml version="1.0" encoding="utf-8"?>
<ax:ocx xmlns:ax="http://schemas.microsoft.com/office/2006/activeX" xmlns:r="http://schemas.openxmlformats.org/officeDocument/2006/relationships" ax:classid="{8BD21D40-EC42-11CE-9E0D-00AA006002F3}" ax:persistence="persistStreamInit" r:id="rId1"/>
</file>

<file path=xl/activeX/activeX63.xml><?xml version="1.0" encoding="utf-8"?>
<ax:ocx xmlns:ax="http://schemas.microsoft.com/office/2006/activeX" xmlns:r="http://schemas.openxmlformats.org/officeDocument/2006/relationships" ax:classid="{8BD21D40-EC42-11CE-9E0D-00AA006002F3}" ax:persistence="persistStreamInit" r:id="rId1"/>
</file>

<file path=xl/activeX/activeX64.xml><?xml version="1.0" encoding="utf-8"?>
<ax:ocx xmlns:ax="http://schemas.microsoft.com/office/2006/activeX" xmlns:r="http://schemas.openxmlformats.org/officeDocument/2006/relationships" ax:classid="{8BD21D40-EC42-11CE-9E0D-00AA006002F3}" ax:persistence="persistStreamInit" r:id="rId1"/>
</file>

<file path=xl/activeX/activeX65.xml><?xml version="1.0" encoding="utf-8"?>
<ax:ocx xmlns:ax="http://schemas.microsoft.com/office/2006/activeX" xmlns:r="http://schemas.openxmlformats.org/officeDocument/2006/relationships" ax:classid="{8BD21D40-EC42-11CE-9E0D-00AA006002F3}" ax:persistence="persistStreamInit" r:id="rId1"/>
</file>

<file path=xl/activeX/activeX66.xml><?xml version="1.0" encoding="utf-8"?>
<ax:ocx xmlns:ax="http://schemas.microsoft.com/office/2006/activeX" xmlns:r="http://schemas.openxmlformats.org/officeDocument/2006/relationships" ax:classid="{8BD21D40-EC42-11CE-9E0D-00AA006002F3}" ax:persistence="persistStreamInit" r:id="rId1"/>
</file>

<file path=xl/activeX/activeX67.xml><?xml version="1.0" encoding="utf-8"?>
<ax:ocx xmlns:ax="http://schemas.microsoft.com/office/2006/activeX" xmlns:r="http://schemas.openxmlformats.org/officeDocument/2006/relationships" ax:classid="{8BD21D50-EC42-11CE-9E0D-00AA006002F3}" ax:persistence="persistStreamInit" r:id="rId1"/>
</file>

<file path=xl/activeX/activeX68.xml><?xml version="1.0" encoding="utf-8"?>
<ax:ocx xmlns:ax="http://schemas.microsoft.com/office/2006/activeX" xmlns:r="http://schemas.openxmlformats.org/officeDocument/2006/relationships" ax:classid="{8BD21D50-EC42-11CE-9E0D-00AA006002F3}" ax:persistence="persistStreamInit" r:id="rId1"/>
</file>

<file path=xl/activeX/activeX69.xml><?xml version="1.0" encoding="utf-8"?>
<ax:ocx xmlns:ax="http://schemas.microsoft.com/office/2006/activeX" xmlns:r="http://schemas.openxmlformats.org/officeDocument/2006/relationships" ax:classid="{8BD21D50-EC42-11CE-9E0D-00AA006002F3}" ax:persistence="persistStreamInit" r:id="rId1"/>
</file>

<file path=xl/activeX/activeX70.xml><?xml version="1.0" encoding="utf-8"?>
<ax:ocx xmlns:ax="http://schemas.microsoft.com/office/2006/activeX" xmlns:r="http://schemas.openxmlformats.org/officeDocument/2006/relationships" ax:classid="{8BD21D50-EC42-11CE-9E0D-00AA006002F3}" ax:persistence="persistStreamInit" r:id="rId1"/>
</file>

<file path=xl/activeX/activeX71.xml><?xml version="1.0" encoding="utf-8"?>
<ax:ocx xmlns:ax="http://schemas.microsoft.com/office/2006/activeX" xmlns:r="http://schemas.openxmlformats.org/officeDocument/2006/relationships" ax:classid="{8BD21D50-EC42-11CE-9E0D-00AA006002F3}" ax:persistence="persistStreamInit" r:id="rId1"/>
</file>

<file path=xl/activeX/activeX72.xml><?xml version="1.0" encoding="utf-8"?>
<ax:ocx xmlns:ax="http://schemas.microsoft.com/office/2006/activeX" xmlns:r="http://schemas.openxmlformats.org/officeDocument/2006/relationships" ax:classid="{8BD21D50-EC42-11CE-9E0D-00AA006002F3}" ax:persistence="persistStreamInit" r:id="rId1"/>
</file>

<file path=xl/activeX/activeX73.xml><?xml version="1.0" encoding="utf-8"?>
<ax:ocx xmlns:ax="http://schemas.microsoft.com/office/2006/activeX" xmlns:r="http://schemas.openxmlformats.org/officeDocument/2006/relationships" ax:classid="{8BD21D50-EC42-11CE-9E0D-00AA006002F3}" ax:persistence="persistStreamInit" r:id="rId1"/>
</file>

<file path=xl/activeX/activeX74.xml><?xml version="1.0" encoding="utf-8"?>
<ax:ocx xmlns:ax="http://schemas.microsoft.com/office/2006/activeX" xmlns:r="http://schemas.openxmlformats.org/officeDocument/2006/relationships" ax:classid="{8BD21D50-EC42-11CE-9E0D-00AA006002F3}" ax:persistence="persistStreamInit" r:id="rId1"/>
</file>

<file path=xl/activeX/activeX75.xml><?xml version="1.0" encoding="utf-8"?>
<ax:ocx xmlns:ax="http://schemas.microsoft.com/office/2006/activeX" xmlns:r="http://schemas.openxmlformats.org/officeDocument/2006/relationships" ax:classid="{8BD21D50-EC42-11CE-9E0D-00AA006002F3}" ax:persistence="persistStreamInit" r:id="rId1"/>
</file>

<file path=xl/activeX/activeX76.xml><?xml version="1.0" encoding="utf-8"?>
<ax:ocx xmlns:ax="http://schemas.microsoft.com/office/2006/activeX" xmlns:r="http://schemas.openxmlformats.org/officeDocument/2006/relationships" ax:classid="{8BD21D50-EC42-11CE-9E0D-00AA006002F3}" ax:persistence="persistStreamInit" r:id="rId1"/>
</file>

<file path=xl/activeX/activeX77.xml><?xml version="1.0" encoding="utf-8"?>
<ax:ocx xmlns:ax="http://schemas.microsoft.com/office/2006/activeX" xmlns:r="http://schemas.openxmlformats.org/officeDocument/2006/relationships" ax:classid="{8BD21D50-EC42-11CE-9E0D-00AA006002F3}" ax:persistence="persistStreamInit" r:id="rId1"/>
</file>

<file path=xl/activeX/activeX78.xml><?xml version="1.0" encoding="utf-8"?>
<ax:ocx xmlns:ax="http://schemas.microsoft.com/office/2006/activeX" xmlns:r="http://schemas.openxmlformats.org/officeDocument/2006/relationships" ax:classid="{8BD21D50-EC42-11CE-9E0D-00AA006002F3}" ax:persistence="persistStreamInit" r:id="rId1"/>
</file>

<file path=xl/activeX/activeX79.xml><?xml version="1.0" encoding="utf-8"?>
<ax:ocx xmlns:ax="http://schemas.microsoft.com/office/2006/activeX" xmlns:r="http://schemas.openxmlformats.org/officeDocument/2006/relationships" ax:classid="{8BD21D40-EC42-11CE-9E0D-00AA006002F3}" ax:persistence="persistStreamInit" r:id="rId1"/>
</file>

<file path=xl/activeX/activeX80.xml><?xml version="1.0" encoding="utf-8"?>
<ax:ocx xmlns:ax="http://schemas.microsoft.com/office/2006/activeX" xmlns:r="http://schemas.openxmlformats.org/officeDocument/2006/relationships" ax:classid="{8BD21D50-EC42-11CE-9E0D-00AA006002F3}" ax:persistence="persistStreamInit" r:id="rId1"/>
</file>

<file path=xl/activeX/activeX81.xml><?xml version="1.0" encoding="utf-8"?>
<ax:ocx xmlns:ax="http://schemas.microsoft.com/office/2006/activeX" xmlns:r="http://schemas.openxmlformats.org/officeDocument/2006/relationships" ax:classid="{8BD21D50-EC42-11CE-9E0D-00AA006002F3}" ax:persistence="persistStreamInit" r:id="rId1"/>
</file>

<file path=xl/activeX/activeX82.xml><?xml version="1.0" encoding="utf-8"?>
<ax:ocx xmlns:ax="http://schemas.microsoft.com/office/2006/activeX" xmlns:r="http://schemas.openxmlformats.org/officeDocument/2006/relationships" ax:classid="{8BD21D40-EC42-11CE-9E0D-00AA006002F3}" ax:persistence="persistStreamInit" r:id="rId1"/>
</file>

<file path=xl/activeX/activeX83.xml><?xml version="1.0" encoding="utf-8"?>
<ax:ocx xmlns:ax="http://schemas.microsoft.com/office/2006/activeX" xmlns:r="http://schemas.openxmlformats.org/officeDocument/2006/relationships" ax:classid="{8BD21D50-EC42-11CE-9E0D-00AA006002F3}" ax:persistence="persistStreamInit" r:id="rId1"/>
</file>

<file path=xl/activeX/activeX84.xml><?xml version="1.0" encoding="utf-8"?>
<ax:ocx xmlns:ax="http://schemas.microsoft.com/office/2006/activeX" xmlns:r="http://schemas.openxmlformats.org/officeDocument/2006/relationships" ax:classid="{8BD21D50-EC42-11CE-9E0D-00AA006002F3}" ax:persistence="persistStreamInit" r:id="rId1"/>
</file>

<file path=xl/ctrlProps/ctrlProp1.xml><?xml version="1.0" encoding="utf-8"?>
<formControlPr xmlns="http://schemas.microsoft.com/office/spreadsheetml/2009/9/main" objectType="Radio" firstButton="1" fmlaLink="$H$53"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Radio" checked="Checked" lockText="1" noThreeD="1"/>
</file>

<file path=xl/drawings/_rels/vmlDrawing1.vml.rels><?xml version="1.0" encoding="UTF-8" standalone="yes"?>
<Relationships xmlns="http://schemas.openxmlformats.org/package/2006/relationships"><Relationship Id="rId13" Type="http://schemas.openxmlformats.org/officeDocument/2006/relationships/image" Target="../media/image51.emf"/><Relationship Id="rId18" Type="http://schemas.openxmlformats.org/officeDocument/2006/relationships/image" Target="../media/image56.emf"/><Relationship Id="rId26" Type="http://schemas.openxmlformats.org/officeDocument/2006/relationships/image" Target="../media/image33.emf"/><Relationship Id="rId39" Type="http://schemas.openxmlformats.org/officeDocument/2006/relationships/image" Target="../media/image19.emf"/><Relationship Id="rId21" Type="http://schemas.openxmlformats.org/officeDocument/2006/relationships/image" Target="../media/image38.emf"/><Relationship Id="rId34" Type="http://schemas.openxmlformats.org/officeDocument/2006/relationships/image" Target="../media/image24.emf"/><Relationship Id="rId42" Type="http://schemas.openxmlformats.org/officeDocument/2006/relationships/image" Target="../media/image16.emf"/><Relationship Id="rId47" Type="http://schemas.openxmlformats.org/officeDocument/2006/relationships/image" Target="../media/image11.emf"/><Relationship Id="rId50" Type="http://schemas.openxmlformats.org/officeDocument/2006/relationships/image" Target="../media/image8.emf"/><Relationship Id="rId55" Type="http://schemas.openxmlformats.org/officeDocument/2006/relationships/image" Target="../media/image2.emf"/><Relationship Id="rId7" Type="http://schemas.openxmlformats.org/officeDocument/2006/relationships/image" Target="../media/image45.emf"/><Relationship Id="rId12" Type="http://schemas.openxmlformats.org/officeDocument/2006/relationships/image" Target="../media/image50.emf"/><Relationship Id="rId17" Type="http://schemas.openxmlformats.org/officeDocument/2006/relationships/image" Target="../media/image55.emf"/><Relationship Id="rId25" Type="http://schemas.openxmlformats.org/officeDocument/2006/relationships/image" Target="../media/image34.emf"/><Relationship Id="rId33" Type="http://schemas.openxmlformats.org/officeDocument/2006/relationships/image" Target="../media/image25.emf"/><Relationship Id="rId38" Type="http://schemas.openxmlformats.org/officeDocument/2006/relationships/image" Target="../media/image20.emf"/><Relationship Id="rId46" Type="http://schemas.openxmlformats.org/officeDocument/2006/relationships/image" Target="../media/image12.emf"/><Relationship Id="rId2" Type="http://schemas.openxmlformats.org/officeDocument/2006/relationships/image" Target="../media/image41.emf"/><Relationship Id="rId16" Type="http://schemas.openxmlformats.org/officeDocument/2006/relationships/image" Target="../media/image54.emf"/><Relationship Id="rId20" Type="http://schemas.openxmlformats.org/officeDocument/2006/relationships/image" Target="../media/image39.emf"/><Relationship Id="rId29" Type="http://schemas.openxmlformats.org/officeDocument/2006/relationships/image" Target="../media/image29.emf"/><Relationship Id="rId41" Type="http://schemas.openxmlformats.org/officeDocument/2006/relationships/image" Target="../media/image17.emf"/><Relationship Id="rId54"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44.emf"/><Relationship Id="rId11" Type="http://schemas.openxmlformats.org/officeDocument/2006/relationships/image" Target="../media/image49.emf"/><Relationship Id="rId24" Type="http://schemas.openxmlformats.org/officeDocument/2006/relationships/image" Target="../media/image35.emf"/><Relationship Id="rId32" Type="http://schemas.openxmlformats.org/officeDocument/2006/relationships/image" Target="../media/image26.emf"/><Relationship Id="rId37" Type="http://schemas.openxmlformats.org/officeDocument/2006/relationships/image" Target="../media/image21.emf"/><Relationship Id="rId40" Type="http://schemas.openxmlformats.org/officeDocument/2006/relationships/image" Target="../media/image18.emf"/><Relationship Id="rId45" Type="http://schemas.openxmlformats.org/officeDocument/2006/relationships/image" Target="../media/image13.emf"/><Relationship Id="rId53" Type="http://schemas.openxmlformats.org/officeDocument/2006/relationships/image" Target="../media/image5.emf"/><Relationship Id="rId58" Type="http://schemas.openxmlformats.org/officeDocument/2006/relationships/image" Target="../media/image58.emf"/><Relationship Id="rId5" Type="http://schemas.openxmlformats.org/officeDocument/2006/relationships/image" Target="../media/image43.emf"/><Relationship Id="rId15" Type="http://schemas.openxmlformats.org/officeDocument/2006/relationships/image" Target="../media/image53.emf"/><Relationship Id="rId23" Type="http://schemas.openxmlformats.org/officeDocument/2006/relationships/image" Target="../media/image36.emf"/><Relationship Id="rId28" Type="http://schemas.openxmlformats.org/officeDocument/2006/relationships/image" Target="../media/image30.emf"/><Relationship Id="rId36" Type="http://schemas.openxmlformats.org/officeDocument/2006/relationships/image" Target="../media/image22.emf"/><Relationship Id="rId49" Type="http://schemas.openxmlformats.org/officeDocument/2006/relationships/image" Target="../media/image9.emf"/><Relationship Id="rId57" Type="http://schemas.openxmlformats.org/officeDocument/2006/relationships/image" Target="../media/image57.emf"/><Relationship Id="rId10" Type="http://schemas.openxmlformats.org/officeDocument/2006/relationships/image" Target="../media/image48.emf"/><Relationship Id="rId19" Type="http://schemas.openxmlformats.org/officeDocument/2006/relationships/image" Target="../media/image40.emf"/><Relationship Id="rId31" Type="http://schemas.openxmlformats.org/officeDocument/2006/relationships/image" Target="../media/image27.emf"/><Relationship Id="rId44" Type="http://schemas.openxmlformats.org/officeDocument/2006/relationships/image" Target="../media/image14.emf"/><Relationship Id="rId52" Type="http://schemas.openxmlformats.org/officeDocument/2006/relationships/image" Target="../media/image6.emf"/><Relationship Id="rId4" Type="http://schemas.openxmlformats.org/officeDocument/2006/relationships/image" Target="../media/image32.emf"/><Relationship Id="rId9" Type="http://schemas.openxmlformats.org/officeDocument/2006/relationships/image" Target="../media/image47.emf"/><Relationship Id="rId14" Type="http://schemas.openxmlformats.org/officeDocument/2006/relationships/image" Target="../media/image52.emf"/><Relationship Id="rId22" Type="http://schemas.openxmlformats.org/officeDocument/2006/relationships/image" Target="../media/image37.emf"/><Relationship Id="rId27" Type="http://schemas.openxmlformats.org/officeDocument/2006/relationships/image" Target="../media/image31.emf"/><Relationship Id="rId30" Type="http://schemas.openxmlformats.org/officeDocument/2006/relationships/image" Target="../media/image28.emf"/><Relationship Id="rId35" Type="http://schemas.openxmlformats.org/officeDocument/2006/relationships/image" Target="../media/image23.emf"/><Relationship Id="rId43" Type="http://schemas.openxmlformats.org/officeDocument/2006/relationships/image" Target="../media/image15.emf"/><Relationship Id="rId48" Type="http://schemas.openxmlformats.org/officeDocument/2006/relationships/image" Target="../media/image10.emf"/><Relationship Id="rId56" Type="http://schemas.openxmlformats.org/officeDocument/2006/relationships/image" Target="../media/image1.emf"/><Relationship Id="rId8" Type="http://schemas.openxmlformats.org/officeDocument/2006/relationships/image" Target="../media/image46.emf"/><Relationship Id="rId51" Type="http://schemas.openxmlformats.org/officeDocument/2006/relationships/image" Target="../media/image7.emf"/><Relationship Id="rId3" Type="http://schemas.openxmlformats.org/officeDocument/2006/relationships/image" Target="../media/image4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53</xdr:row>
          <xdr:rowOff>0</xdr:rowOff>
        </xdr:from>
        <xdr:to>
          <xdr:col>5</xdr:col>
          <xdr:colOff>219075</xdr:colOff>
          <xdr:row>54</xdr:row>
          <xdr:rowOff>28575</xdr:rowOff>
        </xdr:to>
        <xdr:sp macro="" textlink="">
          <xdr:nvSpPr>
            <xdr:cNvPr id="4104" name="Option Button 8" hidden="1">
              <a:extLst>
                <a:ext uri="{63B3BB69-23CF-44E3-9099-C40C66FF867C}">
                  <a14:compatExt spid="_x0000_s41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52</xdr:row>
          <xdr:rowOff>9525</xdr:rowOff>
        </xdr:from>
        <xdr:to>
          <xdr:col>5</xdr:col>
          <xdr:colOff>180975</xdr:colOff>
          <xdr:row>53</xdr:row>
          <xdr:rowOff>0</xdr:rowOff>
        </xdr:to>
        <xdr:sp macro="" textlink="">
          <xdr:nvSpPr>
            <xdr:cNvPr id="4101" name="Option Button 5" hidden="1">
              <a:extLst>
                <a:ext uri="{63B3BB69-23CF-44E3-9099-C40C66FF867C}">
                  <a14:compatExt spid="_x0000_s41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1009650</xdr:colOff>
          <xdr:row>54</xdr:row>
          <xdr:rowOff>0</xdr:rowOff>
        </xdr:from>
        <xdr:to>
          <xdr:col>5</xdr:col>
          <xdr:colOff>180975</xdr:colOff>
          <xdr:row>55</xdr:row>
          <xdr:rowOff>28575</xdr:rowOff>
        </xdr:to>
        <xdr:sp macro="" textlink="">
          <xdr:nvSpPr>
            <xdr:cNvPr id="4105" name="Option Button 9" hidden="1">
              <a:extLst>
                <a:ext uri="{63B3BB69-23CF-44E3-9099-C40C66FF867C}">
                  <a14:compatExt spid="_x0000_s41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55</xdr:row>
          <xdr:rowOff>0</xdr:rowOff>
        </xdr:from>
        <xdr:to>
          <xdr:col>5</xdr:col>
          <xdr:colOff>219075</xdr:colOff>
          <xdr:row>56</xdr:row>
          <xdr:rowOff>28575</xdr:rowOff>
        </xdr:to>
        <xdr:sp macro="" textlink="">
          <xdr:nvSpPr>
            <xdr:cNvPr id="4106" name="Option Button 10" hidden="1">
              <a:extLst>
                <a:ext uri="{63B3BB69-23CF-44E3-9099-C40C66FF867C}">
                  <a14:compatExt spid="_x0000_s41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51</xdr:row>
          <xdr:rowOff>0</xdr:rowOff>
        </xdr:from>
        <xdr:to>
          <xdr:col>5</xdr:col>
          <xdr:colOff>219075</xdr:colOff>
          <xdr:row>51</xdr:row>
          <xdr:rowOff>180975</xdr:rowOff>
        </xdr:to>
        <xdr:sp macro="" textlink="">
          <xdr:nvSpPr>
            <xdr:cNvPr id="4109" name="Option Button 13" hidden="1">
              <a:extLst>
                <a:ext uri="{63B3BB69-23CF-44E3-9099-C40C66FF867C}">
                  <a14:compatExt spid="_x0000_s41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10</xdr:row>
          <xdr:rowOff>9525</xdr:rowOff>
        </xdr:from>
        <xdr:to>
          <xdr:col>4</xdr:col>
          <xdr:colOff>161925</xdr:colOff>
          <xdr:row>11</xdr:row>
          <xdr:rowOff>0</xdr:rowOff>
        </xdr:to>
        <xdr:sp macro="" textlink="">
          <xdr:nvSpPr>
            <xdr:cNvPr id="4115" name="CheckBox1" hidden="1">
              <a:extLst>
                <a:ext uri="{63B3BB69-23CF-44E3-9099-C40C66FF867C}">
                  <a14:compatExt spid="_x0000_s411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11</xdr:row>
          <xdr:rowOff>9525</xdr:rowOff>
        </xdr:from>
        <xdr:to>
          <xdr:col>4</xdr:col>
          <xdr:colOff>161925</xdr:colOff>
          <xdr:row>12</xdr:row>
          <xdr:rowOff>0</xdr:rowOff>
        </xdr:to>
        <xdr:sp macro="" textlink="">
          <xdr:nvSpPr>
            <xdr:cNvPr id="4122" name="CheckBox2" hidden="1">
              <a:extLst>
                <a:ext uri="{63B3BB69-23CF-44E3-9099-C40C66FF867C}">
                  <a14:compatExt spid="_x0000_s41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12</xdr:row>
          <xdr:rowOff>9525</xdr:rowOff>
        </xdr:from>
        <xdr:to>
          <xdr:col>4</xdr:col>
          <xdr:colOff>161925</xdr:colOff>
          <xdr:row>13</xdr:row>
          <xdr:rowOff>0</xdr:rowOff>
        </xdr:to>
        <xdr:sp macro="" textlink="">
          <xdr:nvSpPr>
            <xdr:cNvPr id="4123" name="CheckBox3" hidden="1">
              <a:extLst>
                <a:ext uri="{63B3BB69-23CF-44E3-9099-C40C66FF867C}">
                  <a14:compatExt spid="_x0000_s412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13</xdr:row>
          <xdr:rowOff>9525</xdr:rowOff>
        </xdr:from>
        <xdr:to>
          <xdr:col>4</xdr:col>
          <xdr:colOff>161925</xdr:colOff>
          <xdr:row>14</xdr:row>
          <xdr:rowOff>0</xdr:rowOff>
        </xdr:to>
        <xdr:sp macro="" textlink="">
          <xdr:nvSpPr>
            <xdr:cNvPr id="4124" name="CheckBox4" hidden="1">
              <a:extLst>
                <a:ext uri="{63B3BB69-23CF-44E3-9099-C40C66FF867C}">
                  <a14:compatExt spid="_x0000_s412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14</xdr:row>
          <xdr:rowOff>9525</xdr:rowOff>
        </xdr:from>
        <xdr:to>
          <xdr:col>4</xdr:col>
          <xdr:colOff>161925</xdr:colOff>
          <xdr:row>15</xdr:row>
          <xdr:rowOff>0</xdr:rowOff>
        </xdr:to>
        <xdr:sp macro="" textlink="">
          <xdr:nvSpPr>
            <xdr:cNvPr id="4126" name="CheckBox5" hidden="1">
              <a:extLst>
                <a:ext uri="{63B3BB69-23CF-44E3-9099-C40C66FF867C}">
                  <a14:compatExt spid="_x0000_s41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15</xdr:row>
          <xdr:rowOff>9525</xdr:rowOff>
        </xdr:from>
        <xdr:to>
          <xdr:col>4</xdr:col>
          <xdr:colOff>161925</xdr:colOff>
          <xdr:row>16</xdr:row>
          <xdr:rowOff>0</xdr:rowOff>
        </xdr:to>
        <xdr:sp macro="" textlink="">
          <xdr:nvSpPr>
            <xdr:cNvPr id="4129" name="CheckBox6" hidden="1">
              <a:extLst>
                <a:ext uri="{63B3BB69-23CF-44E3-9099-C40C66FF867C}">
                  <a14:compatExt spid="_x0000_s41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16</xdr:row>
          <xdr:rowOff>9525</xdr:rowOff>
        </xdr:from>
        <xdr:to>
          <xdr:col>4</xdr:col>
          <xdr:colOff>161925</xdr:colOff>
          <xdr:row>17</xdr:row>
          <xdr:rowOff>0</xdr:rowOff>
        </xdr:to>
        <xdr:sp macro="" textlink="">
          <xdr:nvSpPr>
            <xdr:cNvPr id="4130" name="CheckBox7" hidden="1">
              <a:extLst>
                <a:ext uri="{63B3BB69-23CF-44E3-9099-C40C66FF867C}">
                  <a14:compatExt spid="_x0000_s41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11</xdr:row>
          <xdr:rowOff>9525</xdr:rowOff>
        </xdr:from>
        <xdr:to>
          <xdr:col>4</xdr:col>
          <xdr:colOff>542925</xdr:colOff>
          <xdr:row>12</xdr:row>
          <xdr:rowOff>0</xdr:rowOff>
        </xdr:to>
        <xdr:sp macro="" textlink="">
          <xdr:nvSpPr>
            <xdr:cNvPr id="4131" name="OptionButton3" hidden="1">
              <a:extLst>
                <a:ext uri="{63B3BB69-23CF-44E3-9099-C40C66FF867C}">
                  <a14:compatExt spid="_x0000_s41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11</xdr:row>
          <xdr:rowOff>9525</xdr:rowOff>
        </xdr:from>
        <xdr:to>
          <xdr:col>4</xdr:col>
          <xdr:colOff>990600</xdr:colOff>
          <xdr:row>12</xdr:row>
          <xdr:rowOff>0</xdr:rowOff>
        </xdr:to>
        <xdr:sp macro="" textlink="">
          <xdr:nvSpPr>
            <xdr:cNvPr id="4132" name="OptionButton4" hidden="1">
              <a:extLst>
                <a:ext uri="{63B3BB69-23CF-44E3-9099-C40C66FF867C}">
                  <a14:compatExt spid="_x0000_s41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12</xdr:row>
          <xdr:rowOff>9525</xdr:rowOff>
        </xdr:from>
        <xdr:to>
          <xdr:col>4</xdr:col>
          <xdr:colOff>542925</xdr:colOff>
          <xdr:row>13</xdr:row>
          <xdr:rowOff>0</xdr:rowOff>
        </xdr:to>
        <xdr:sp macro="" textlink="">
          <xdr:nvSpPr>
            <xdr:cNvPr id="4133" name="OptionButton5" hidden="1">
              <a:extLst>
                <a:ext uri="{63B3BB69-23CF-44E3-9099-C40C66FF867C}">
                  <a14:compatExt spid="_x0000_s41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12</xdr:row>
          <xdr:rowOff>9525</xdr:rowOff>
        </xdr:from>
        <xdr:to>
          <xdr:col>4</xdr:col>
          <xdr:colOff>990600</xdr:colOff>
          <xdr:row>13</xdr:row>
          <xdr:rowOff>0</xdr:rowOff>
        </xdr:to>
        <xdr:sp macro="" textlink="">
          <xdr:nvSpPr>
            <xdr:cNvPr id="4134" name="OptionButton6" hidden="1">
              <a:extLst>
                <a:ext uri="{63B3BB69-23CF-44E3-9099-C40C66FF867C}">
                  <a14:compatExt spid="_x0000_s41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13</xdr:row>
          <xdr:rowOff>9525</xdr:rowOff>
        </xdr:from>
        <xdr:to>
          <xdr:col>4</xdr:col>
          <xdr:colOff>542925</xdr:colOff>
          <xdr:row>14</xdr:row>
          <xdr:rowOff>0</xdr:rowOff>
        </xdr:to>
        <xdr:sp macro="" textlink="">
          <xdr:nvSpPr>
            <xdr:cNvPr id="4135" name="OptionButton7" hidden="1">
              <a:extLst>
                <a:ext uri="{63B3BB69-23CF-44E3-9099-C40C66FF867C}">
                  <a14:compatExt spid="_x0000_s41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13</xdr:row>
          <xdr:rowOff>9525</xdr:rowOff>
        </xdr:from>
        <xdr:to>
          <xdr:col>4</xdr:col>
          <xdr:colOff>990600</xdr:colOff>
          <xdr:row>14</xdr:row>
          <xdr:rowOff>0</xdr:rowOff>
        </xdr:to>
        <xdr:sp macro="" textlink="">
          <xdr:nvSpPr>
            <xdr:cNvPr id="4136" name="OptionButton8" hidden="1">
              <a:extLst>
                <a:ext uri="{63B3BB69-23CF-44E3-9099-C40C66FF867C}">
                  <a14:compatExt spid="_x0000_s41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14</xdr:row>
          <xdr:rowOff>9525</xdr:rowOff>
        </xdr:from>
        <xdr:to>
          <xdr:col>4</xdr:col>
          <xdr:colOff>542925</xdr:colOff>
          <xdr:row>15</xdr:row>
          <xdr:rowOff>0</xdr:rowOff>
        </xdr:to>
        <xdr:sp macro="" textlink="">
          <xdr:nvSpPr>
            <xdr:cNvPr id="4139" name="OptionButton9" hidden="1">
              <a:extLst>
                <a:ext uri="{63B3BB69-23CF-44E3-9099-C40C66FF867C}">
                  <a14:compatExt spid="_x0000_s41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14</xdr:row>
          <xdr:rowOff>9525</xdr:rowOff>
        </xdr:from>
        <xdr:to>
          <xdr:col>4</xdr:col>
          <xdr:colOff>990600</xdr:colOff>
          <xdr:row>15</xdr:row>
          <xdr:rowOff>0</xdr:rowOff>
        </xdr:to>
        <xdr:sp macro="" textlink="">
          <xdr:nvSpPr>
            <xdr:cNvPr id="4140" name="OptionButton10" hidden="1">
              <a:extLst>
                <a:ext uri="{63B3BB69-23CF-44E3-9099-C40C66FF867C}">
                  <a14:compatExt spid="_x0000_s41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15</xdr:row>
          <xdr:rowOff>9525</xdr:rowOff>
        </xdr:from>
        <xdr:to>
          <xdr:col>4</xdr:col>
          <xdr:colOff>542925</xdr:colOff>
          <xdr:row>16</xdr:row>
          <xdr:rowOff>0</xdr:rowOff>
        </xdr:to>
        <xdr:sp macro="" textlink="">
          <xdr:nvSpPr>
            <xdr:cNvPr id="4143" name="OptionButton11" hidden="1">
              <a:extLst>
                <a:ext uri="{63B3BB69-23CF-44E3-9099-C40C66FF867C}">
                  <a14:compatExt spid="_x0000_s414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15</xdr:row>
          <xdr:rowOff>9525</xdr:rowOff>
        </xdr:from>
        <xdr:to>
          <xdr:col>4</xdr:col>
          <xdr:colOff>990600</xdr:colOff>
          <xdr:row>16</xdr:row>
          <xdr:rowOff>0</xdr:rowOff>
        </xdr:to>
        <xdr:sp macro="" textlink="">
          <xdr:nvSpPr>
            <xdr:cNvPr id="4144" name="OptionButton12" hidden="1">
              <a:extLst>
                <a:ext uri="{63B3BB69-23CF-44E3-9099-C40C66FF867C}">
                  <a14:compatExt spid="_x0000_s414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16</xdr:row>
          <xdr:rowOff>9525</xdr:rowOff>
        </xdr:from>
        <xdr:to>
          <xdr:col>4</xdr:col>
          <xdr:colOff>542925</xdr:colOff>
          <xdr:row>17</xdr:row>
          <xdr:rowOff>0</xdr:rowOff>
        </xdr:to>
        <xdr:sp macro="" textlink="">
          <xdr:nvSpPr>
            <xdr:cNvPr id="4145" name="OptionButton13" hidden="1">
              <a:extLst>
                <a:ext uri="{63B3BB69-23CF-44E3-9099-C40C66FF867C}">
                  <a14:compatExt spid="_x0000_s414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16</xdr:row>
          <xdr:rowOff>9525</xdr:rowOff>
        </xdr:from>
        <xdr:to>
          <xdr:col>4</xdr:col>
          <xdr:colOff>990600</xdr:colOff>
          <xdr:row>17</xdr:row>
          <xdr:rowOff>0</xdr:rowOff>
        </xdr:to>
        <xdr:sp macro="" textlink="">
          <xdr:nvSpPr>
            <xdr:cNvPr id="4148" name="OptionButton14" hidden="1">
              <a:extLst>
                <a:ext uri="{63B3BB69-23CF-44E3-9099-C40C66FF867C}">
                  <a14:compatExt spid="_x0000_s4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17</xdr:row>
          <xdr:rowOff>9525</xdr:rowOff>
        </xdr:from>
        <xdr:to>
          <xdr:col>4</xdr:col>
          <xdr:colOff>161925</xdr:colOff>
          <xdr:row>18</xdr:row>
          <xdr:rowOff>0</xdr:rowOff>
        </xdr:to>
        <xdr:sp macro="" textlink="">
          <xdr:nvSpPr>
            <xdr:cNvPr id="4149" name="CheckBox8" hidden="1">
              <a:extLst>
                <a:ext uri="{63B3BB69-23CF-44E3-9099-C40C66FF867C}">
                  <a14:compatExt spid="_x0000_s41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17</xdr:row>
          <xdr:rowOff>9525</xdr:rowOff>
        </xdr:from>
        <xdr:to>
          <xdr:col>4</xdr:col>
          <xdr:colOff>542925</xdr:colOff>
          <xdr:row>18</xdr:row>
          <xdr:rowOff>0</xdr:rowOff>
        </xdr:to>
        <xdr:sp macro="" textlink="">
          <xdr:nvSpPr>
            <xdr:cNvPr id="4150" name="OptionButton15" hidden="1">
              <a:extLst>
                <a:ext uri="{63B3BB69-23CF-44E3-9099-C40C66FF867C}">
                  <a14:compatExt spid="_x0000_s4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17</xdr:row>
          <xdr:rowOff>9525</xdr:rowOff>
        </xdr:from>
        <xdr:to>
          <xdr:col>4</xdr:col>
          <xdr:colOff>990600</xdr:colOff>
          <xdr:row>18</xdr:row>
          <xdr:rowOff>0</xdr:rowOff>
        </xdr:to>
        <xdr:sp macro="" textlink="">
          <xdr:nvSpPr>
            <xdr:cNvPr id="4151" name="OptionButton16" hidden="1">
              <a:extLst>
                <a:ext uri="{63B3BB69-23CF-44E3-9099-C40C66FF867C}">
                  <a14:compatExt spid="_x0000_s41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10</xdr:row>
          <xdr:rowOff>28575</xdr:rowOff>
        </xdr:from>
        <xdr:to>
          <xdr:col>4</xdr:col>
          <xdr:colOff>542925</xdr:colOff>
          <xdr:row>10</xdr:row>
          <xdr:rowOff>180975</xdr:rowOff>
        </xdr:to>
        <xdr:sp macro="" textlink="">
          <xdr:nvSpPr>
            <xdr:cNvPr id="4118" name="OptionButton1" hidden="1">
              <a:extLst>
                <a:ext uri="{63B3BB69-23CF-44E3-9099-C40C66FF867C}">
                  <a14:compatExt spid="_x0000_s411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10</xdr:row>
          <xdr:rowOff>9525</xdr:rowOff>
        </xdr:from>
        <xdr:to>
          <xdr:col>4</xdr:col>
          <xdr:colOff>990600</xdr:colOff>
          <xdr:row>11</xdr:row>
          <xdr:rowOff>0</xdr:rowOff>
        </xdr:to>
        <xdr:sp macro="" textlink="">
          <xdr:nvSpPr>
            <xdr:cNvPr id="4119" name="OptionButton2" hidden="1">
              <a:extLst>
                <a:ext uri="{63B3BB69-23CF-44E3-9099-C40C66FF867C}">
                  <a14:compatExt spid="_x0000_s411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21</xdr:row>
          <xdr:rowOff>9525</xdr:rowOff>
        </xdr:from>
        <xdr:to>
          <xdr:col>4</xdr:col>
          <xdr:colOff>161925</xdr:colOff>
          <xdr:row>22</xdr:row>
          <xdr:rowOff>0</xdr:rowOff>
        </xdr:to>
        <xdr:sp macro="" textlink="">
          <xdr:nvSpPr>
            <xdr:cNvPr id="4154" name="CheckBox9" hidden="1">
              <a:extLst>
                <a:ext uri="{63B3BB69-23CF-44E3-9099-C40C66FF867C}">
                  <a14:compatExt spid="_x0000_s41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21</xdr:row>
          <xdr:rowOff>9525</xdr:rowOff>
        </xdr:from>
        <xdr:to>
          <xdr:col>4</xdr:col>
          <xdr:colOff>542925</xdr:colOff>
          <xdr:row>22</xdr:row>
          <xdr:rowOff>0</xdr:rowOff>
        </xdr:to>
        <xdr:sp macro="" textlink="">
          <xdr:nvSpPr>
            <xdr:cNvPr id="4155" name="OptionButton17" hidden="1">
              <a:extLst>
                <a:ext uri="{63B3BB69-23CF-44E3-9099-C40C66FF867C}">
                  <a14:compatExt spid="_x0000_s415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21</xdr:row>
          <xdr:rowOff>9525</xdr:rowOff>
        </xdr:from>
        <xdr:to>
          <xdr:col>4</xdr:col>
          <xdr:colOff>990600</xdr:colOff>
          <xdr:row>22</xdr:row>
          <xdr:rowOff>0</xdr:rowOff>
        </xdr:to>
        <xdr:sp macro="" textlink="">
          <xdr:nvSpPr>
            <xdr:cNvPr id="4156" name="OptionButton18" hidden="1">
              <a:extLst>
                <a:ext uri="{63B3BB69-23CF-44E3-9099-C40C66FF867C}">
                  <a14:compatExt spid="_x0000_s415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22</xdr:row>
          <xdr:rowOff>9525</xdr:rowOff>
        </xdr:from>
        <xdr:to>
          <xdr:col>4</xdr:col>
          <xdr:colOff>161925</xdr:colOff>
          <xdr:row>23</xdr:row>
          <xdr:rowOff>0</xdr:rowOff>
        </xdr:to>
        <xdr:sp macro="" textlink="">
          <xdr:nvSpPr>
            <xdr:cNvPr id="4157" name="CheckBox10" hidden="1">
              <a:extLst>
                <a:ext uri="{63B3BB69-23CF-44E3-9099-C40C66FF867C}">
                  <a14:compatExt spid="_x0000_s415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22</xdr:row>
          <xdr:rowOff>9525</xdr:rowOff>
        </xdr:from>
        <xdr:to>
          <xdr:col>4</xdr:col>
          <xdr:colOff>542925</xdr:colOff>
          <xdr:row>23</xdr:row>
          <xdr:rowOff>0</xdr:rowOff>
        </xdr:to>
        <xdr:sp macro="" textlink="">
          <xdr:nvSpPr>
            <xdr:cNvPr id="4158" name="OptionButton19" hidden="1">
              <a:extLst>
                <a:ext uri="{63B3BB69-23CF-44E3-9099-C40C66FF867C}">
                  <a14:compatExt spid="_x0000_s415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22</xdr:row>
          <xdr:rowOff>9525</xdr:rowOff>
        </xdr:from>
        <xdr:to>
          <xdr:col>4</xdr:col>
          <xdr:colOff>990600</xdr:colOff>
          <xdr:row>23</xdr:row>
          <xdr:rowOff>0</xdr:rowOff>
        </xdr:to>
        <xdr:sp macro="" textlink="">
          <xdr:nvSpPr>
            <xdr:cNvPr id="4159" name="OptionButton20" hidden="1">
              <a:extLst>
                <a:ext uri="{63B3BB69-23CF-44E3-9099-C40C66FF867C}">
                  <a14:compatExt spid="_x0000_s415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23</xdr:row>
          <xdr:rowOff>9525</xdr:rowOff>
        </xdr:from>
        <xdr:to>
          <xdr:col>4</xdr:col>
          <xdr:colOff>161925</xdr:colOff>
          <xdr:row>24</xdr:row>
          <xdr:rowOff>0</xdr:rowOff>
        </xdr:to>
        <xdr:sp macro="" textlink="">
          <xdr:nvSpPr>
            <xdr:cNvPr id="4160" name="CheckBox11" hidden="1">
              <a:extLst>
                <a:ext uri="{63B3BB69-23CF-44E3-9099-C40C66FF867C}">
                  <a14:compatExt spid="_x0000_s416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23</xdr:row>
          <xdr:rowOff>9525</xdr:rowOff>
        </xdr:from>
        <xdr:to>
          <xdr:col>4</xdr:col>
          <xdr:colOff>542925</xdr:colOff>
          <xdr:row>24</xdr:row>
          <xdr:rowOff>0</xdr:rowOff>
        </xdr:to>
        <xdr:sp macro="" textlink="">
          <xdr:nvSpPr>
            <xdr:cNvPr id="4161" name="OptionButton21" hidden="1">
              <a:extLst>
                <a:ext uri="{63B3BB69-23CF-44E3-9099-C40C66FF867C}">
                  <a14:compatExt spid="_x0000_s416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23</xdr:row>
          <xdr:rowOff>9525</xdr:rowOff>
        </xdr:from>
        <xdr:to>
          <xdr:col>4</xdr:col>
          <xdr:colOff>990600</xdr:colOff>
          <xdr:row>24</xdr:row>
          <xdr:rowOff>0</xdr:rowOff>
        </xdr:to>
        <xdr:sp macro="" textlink="">
          <xdr:nvSpPr>
            <xdr:cNvPr id="4162" name="OptionButton22" hidden="1">
              <a:extLst>
                <a:ext uri="{63B3BB69-23CF-44E3-9099-C40C66FF867C}">
                  <a14:compatExt spid="_x0000_s416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24</xdr:row>
          <xdr:rowOff>9525</xdr:rowOff>
        </xdr:from>
        <xdr:to>
          <xdr:col>4</xdr:col>
          <xdr:colOff>161925</xdr:colOff>
          <xdr:row>25</xdr:row>
          <xdr:rowOff>0</xdr:rowOff>
        </xdr:to>
        <xdr:sp macro="" textlink="">
          <xdr:nvSpPr>
            <xdr:cNvPr id="4163" name="CheckBox12" hidden="1">
              <a:extLst>
                <a:ext uri="{63B3BB69-23CF-44E3-9099-C40C66FF867C}">
                  <a14:compatExt spid="_x0000_s416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24</xdr:row>
          <xdr:rowOff>9525</xdr:rowOff>
        </xdr:from>
        <xdr:to>
          <xdr:col>4</xdr:col>
          <xdr:colOff>542925</xdr:colOff>
          <xdr:row>25</xdr:row>
          <xdr:rowOff>0</xdr:rowOff>
        </xdr:to>
        <xdr:sp macro="" textlink="">
          <xdr:nvSpPr>
            <xdr:cNvPr id="4164" name="OptionButton23" hidden="1">
              <a:extLst>
                <a:ext uri="{63B3BB69-23CF-44E3-9099-C40C66FF867C}">
                  <a14:compatExt spid="_x0000_s416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24</xdr:row>
          <xdr:rowOff>9525</xdr:rowOff>
        </xdr:from>
        <xdr:to>
          <xdr:col>4</xdr:col>
          <xdr:colOff>990600</xdr:colOff>
          <xdr:row>25</xdr:row>
          <xdr:rowOff>0</xdr:rowOff>
        </xdr:to>
        <xdr:sp macro="" textlink="">
          <xdr:nvSpPr>
            <xdr:cNvPr id="4165" name="OptionButton24" hidden="1">
              <a:extLst>
                <a:ext uri="{63B3BB69-23CF-44E3-9099-C40C66FF867C}">
                  <a14:compatExt spid="_x0000_s416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25</xdr:row>
          <xdr:rowOff>9525</xdr:rowOff>
        </xdr:from>
        <xdr:to>
          <xdr:col>4</xdr:col>
          <xdr:colOff>161925</xdr:colOff>
          <xdr:row>26</xdr:row>
          <xdr:rowOff>0</xdr:rowOff>
        </xdr:to>
        <xdr:sp macro="" textlink="">
          <xdr:nvSpPr>
            <xdr:cNvPr id="4166" name="CheckBox13" hidden="1">
              <a:extLst>
                <a:ext uri="{63B3BB69-23CF-44E3-9099-C40C66FF867C}">
                  <a14:compatExt spid="_x0000_s416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25</xdr:row>
          <xdr:rowOff>9525</xdr:rowOff>
        </xdr:from>
        <xdr:to>
          <xdr:col>4</xdr:col>
          <xdr:colOff>542925</xdr:colOff>
          <xdr:row>26</xdr:row>
          <xdr:rowOff>0</xdr:rowOff>
        </xdr:to>
        <xdr:sp macro="" textlink="">
          <xdr:nvSpPr>
            <xdr:cNvPr id="4167" name="OptionButton25" hidden="1">
              <a:extLst>
                <a:ext uri="{63B3BB69-23CF-44E3-9099-C40C66FF867C}">
                  <a14:compatExt spid="_x0000_s416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25</xdr:row>
          <xdr:rowOff>9525</xdr:rowOff>
        </xdr:from>
        <xdr:to>
          <xdr:col>4</xdr:col>
          <xdr:colOff>990600</xdr:colOff>
          <xdr:row>26</xdr:row>
          <xdr:rowOff>0</xdr:rowOff>
        </xdr:to>
        <xdr:sp macro="" textlink="">
          <xdr:nvSpPr>
            <xdr:cNvPr id="4168" name="OptionButton26" hidden="1">
              <a:extLst>
                <a:ext uri="{63B3BB69-23CF-44E3-9099-C40C66FF867C}">
                  <a14:compatExt spid="_x0000_s416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26</xdr:row>
          <xdr:rowOff>9525</xdr:rowOff>
        </xdr:from>
        <xdr:to>
          <xdr:col>4</xdr:col>
          <xdr:colOff>161925</xdr:colOff>
          <xdr:row>27</xdr:row>
          <xdr:rowOff>0</xdr:rowOff>
        </xdr:to>
        <xdr:sp macro="" textlink="">
          <xdr:nvSpPr>
            <xdr:cNvPr id="4169" name="CheckBox14" hidden="1">
              <a:extLst>
                <a:ext uri="{63B3BB69-23CF-44E3-9099-C40C66FF867C}">
                  <a14:compatExt spid="_x0000_s41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26</xdr:row>
          <xdr:rowOff>9525</xdr:rowOff>
        </xdr:from>
        <xdr:to>
          <xdr:col>4</xdr:col>
          <xdr:colOff>542925</xdr:colOff>
          <xdr:row>27</xdr:row>
          <xdr:rowOff>0</xdr:rowOff>
        </xdr:to>
        <xdr:sp macro="" textlink="">
          <xdr:nvSpPr>
            <xdr:cNvPr id="4170" name="OptionButton27" hidden="1">
              <a:extLst>
                <a:ext uri="{63B3BB69-23CF-44E3-9099-C40C66FF867C}">
                  <a14:compatExt spid="_x0000_s41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26</xdr:row>
          <xdr:rowOff>9525</xdr:rowOff>
        </xdr:from>
        <xdr:to>
          <xdr:col>4</xdr:col>
          <xdr:colOff>990600</xdr:colOff>
          <xdr:row>27</xdr:row>
          <xdr:rowOff>0</xdr:rowOff>
        </xdr:to>
        <xdr:sp macro="" textlink="">
          <xdr:nvSpPr>
            <xdr:cNvPr id="4171" name="OptionButton28" hidden="1">
              <a:extLst>
                <a:ext uri="{63B3BB69-23CF-44E3-9099-C40C66FF867C}">
                  <a14:compatExt spid="_x0000_s417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27</xdr:row>
          <xdr:rowOff>9525</xdr:rowOff>
        </xdr:from>
        <xdr:to>
          <xdr:col>4</xdr:col>
          <xdr:colOff>161925</xdr:colOff>
          <xdr:row>28</xdr:row>
          <xdr:rowOff>0</xdr:rowOff>
        </xdr:to>
        <xdr:sp macro="" textlink="">
          <xdr:nvSpPr>
            <xdr:cNvPr id="4172" name="CheckBox15" hidden="1">
              <a:extLst>
                <a:ext uri="{63B3BB69-23CF-44E3-9099-C40C66FF867C}">
                  <a14:compatExt spid="_x0000_s4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27</xdr:row>
          <xdr:rowOff>9525</xdr:rowOff>
        </xdr:from>
        <xdr:to>
          <xdr:col>4</xdr:col>
          <xdr:colOff>542925</xdr:colOff>
          <xdr:row>28</xdr:row>
          <xdr:rowOff>0</xdr:rowOff>
        </xdr:to>
        <xdr:sp macro="" textlink="">
          <xdr:nvSpPr>
            <xdr:cNvPr id="4173" name="OptionButton29" hidden="1">
              <a:extLst>
                <a:ext uri="{63B3BB69-23CF-44E3-9099-C40C66FF867C}">
                  <a14:compatExt spid="_x0000_s41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27</xdr:row>
          <xdr:rowOff>9525</xdr:rowOff>
        </xdr:from>
        <xdr:to>
          <xdr:col>4</xdr:col>
          <xdr:colOff>990600</xdr:colOff>
          <xdr:row>28</xdr:row>
          <xdr:rowOff>0</xdr:rowOff>
        </xdr:to>
        <xdr:sp macro="" textlink="">
          <xdr:nvSpPr>
            <xdr:cNvPr id="4174" name="OptionButton30" hidden="1">
              <a:extLst>
                <a:ext uri="{63B3BB69-23CF-44E3-9099-C40C66FF867C}">
                  <a14:compatExt spid="_x0000_s41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28</xdr:row>
          <xdr:rowOff>9525</xdr:rowOff>
        </xdr:from>
        <xdr:to>
          <xdr:col>4</xdr:col>
          <xdr:colOff>161925</xdr:colOff>
          <xdr:row>29</xdr:row>
          <xdr:rowOff>0</xdr:rowOff>
        </xdr:to>
        <xdr:sp macro="" textlink="">
          <xdr:nvSpPr>
            <xdr:cNvPr id="4175" name="CheckBox16" hidden="1">
              <a:extLst>
                <a:ext uri="{63B3BB69-23CF-44E3-9099-C40C66FF867C}">
                  <a14:compatExt spid="_x0000_s41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28</xdr:row>
          <xdr:rowOff>9525</xdr:rowOff>
        </xdr:from>
        <xdr:to>
          <xdr:col>4</xdr:col>
          <xdr:colOff>542925</xdr:colOff>
          <xdr:row>29</xdr:row>
          <xdr:rowOff>0</xdr:rowOff>
        </xdr:to>
        <xdr:sp macro="" textlink="">
          <xdr:nvSpPr>
            <xdr:cNvPr id="4176" name="OptionButton31" hidden="1">
              <a:extLst>
                <a:ext uri="{63B3BB69-23CF-44E3-9099-C40C66FF867C}">
                  <a14:compatExt spid="_x0000_s41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28</xdr:row>
          <xdr:rowOff>9525</xdr:rowOff>
        </xdr:from>
        <xdr:to>
          <xdr:col>4</xdr:col>
          <xdr:colOff>990600</xdr:colOff>
          <xdr:row>29</xdr:row>
          <xdr:rowOff>0</xdr:rowOff>
        </xdr:to>
        <xdr:sp macro="" textlink="">
          <xdr:nvSpPr>
            <xdr:cNvPr id="4177" name="OptionButton32" hidden="1">
              <a:extLst>
                <a:ext uri="{63B3BB69-23CF-44E3-9099-C40C66FF867C}">
                  <a14:compatExt spid="_x0000_s41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29</xdr:row>
          <xdr:rowOff>9525</xdr:rowOff>
        </xdr:from>
        <xdr:to>
          <xdr:col>4</xdr:col>
          <xdr:colOff>161925</xdr:colOff>
          <xdr:row>30</xdr:row>
          <xdr:rowOff>0</xdr:rowOff>
        </xdr:to>
        <xdr:sp macro="" textlink="">
          <xdr:nvSpPr>
            <xdr:cNvPr id="4178" name="CheckBox17" hidden="1">
              <a:extLst>
                <a:ext uri="{63B3BB69-23CF-44E3-9099-C40C66FF867C}">
                  <a14:compatExt spid="_x0000_s41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29</xdr:row>
          <xdr:rowOff>9525</xdr:rowOff>
        </xdr:from>
        <xdr:to>
          <xdr:col>4</xdr:col>
          <xdr:colOff>542925</xdr:colOff>
          <xdr:row>30</xdr:row>
          <xdr:rowOff>0</xdr:rowOff>
        </xdr:to>
        <xdr:sp macro="" textlink="">
          <xdr:nvSpPr>
            <xdr:cNvPr id="4179" name="OptionButton33" hidden="1">
              <a:extLst>
                <a:ext uri="{63B3BB69-23CF-44E3-9099-C40C66FF867C}">
                  <a14:compatExt spid="_x0000_s41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29</xdr:row>
          <xdr:rowOff>9525</xdr:rowOff>
        </xdr:from>
        <xdr:to>
          <xdr:col>4</xdr:col>
          <xdr:colOff>990600</xdr:colOff>
          <xdr:row>30</xdr:row>
          <xdr:rowOff>0</xdr:rowOff>
        </xdr:to>
        <xdr:sp macro="" textlink="">
          <xdr:nvSpPr>
            <xdr:cNvPr id="4180" name="OptionButton34" hidden="1">
              <a:extLst>
                <a:ext uri="{63B3BB69-23CF-44E3-9099-C40C66FF867C}">
                  <a14:compatExt spid="_x0000_s41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30</xdr:row>
          <xdr:rowOff>9525</xdr:rowOff>
        </xdr:from>
        <xdr:to>
          <xdr:col>4</xdr:col>
          <xdr:colOff>161925</xdr:colOff>
          <xdr:row>31</xdr:row>
          <xdr:rowOff>0</xdr:rowOff>
        </xdr:to>
        <xdr:sp macro="" textlink="">
          <xdr:nvSpPr>
            <xdr:cNvPr id="4181" name="CheckBox18" hidden="1">
              <a:extLst>
                <a:ext uri="{63B3BB69-23CF-44E3-9099-C40C66FF867C}">
                  <a14:compatExt spid="_x0000_s418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30</xdr:row>
          <xdr:rowOff>9525</xdr:rowOff>
        </xdr:from>
        <xdr:to>
          <xdr:col>4</xdr:col>
          <xdr:colOff>542925</xdr:colOff>
          <xdr:row>31</xdr:row>
          <xdr:rowOff>0</xdr:rowOff>
        </xdr:to>
        <xdr:sp macro="" textlink="">
          <xdr:nvSpPr>
            <xdr:cNvPr id="4182" name="OptionButton35" hidden="1">
              <a:extLst>
                <a:ext uri="{63B3BB69-23CF-44E3-9099-C40C66FF867C}">
                  <a14:compatExt spid="_x0000_s41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30</xdr:row>
          <xdr:rowOff>9525</xdr:rowOff>
        </xdr:from>
        <xdr:to>
          <xdr:col>4</xdr:col>
          <xdr:colOff>990600</xdr:colOff>
          <xdr:row>31</xdr:row>
          <xdr:rowOff>0</xdr:rowOff>
        </xdr:to>
        <xdr:sp macro="" textlink="">
          <xdr:nvSpPr>
            <xdr:cNvPr id="4183" name="OptionButton36" hidden="1">
              <a:extLst>
                <a:ext uri="{63B3BB69-23CF-44E3-9099-C40C66FF867C}">
                  <a14:compatExt spid="_x0000_s41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31</xdr:row>
          <xdr:rowOff>9525</xdr:rowOff>
        </xdr:from>
        <xdr:to>
          <xdr:col>4</xdr:col>
          <xdr:colOff>161925</xdr:colOff>
          <xdr:row>32</xdr:row>
          <xdr:rowOff>0</xdr:rowOff>
        </xdr:to>
        <xdr:sp macro="" textlink="">
          <xdr:nvSpPr>
            <xdr:cNvPr id="4184" name="CheckBox19" hidden="1">
              <a:extLst>
                <a:ext uri="{63B3BB69-23CF-44E3-9099-C40C66FF867C}">
                  <a14:compatExt spid="_x0000_s418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31</xdr:row>
          <xdr:rowOff>9525</xdr:rowOff>
        </xdr:from>
        <xdr:to>
          <xdr:col>4</xdr:col>
          <xdr:colOff>542925</xdr:colOff>
          <xdr:row>32</xdr:row>
          <xdr:rowOff>0</xdr:rowOff>
        </xdr:to>
        <xdr:sp macro="" textlink="">
          <xdr:nvSpPr>
            <xdr:cNvPr id="4185" name="OptionButton37" hidden="1">
              <a:extLst>
                <a:ext uri="{63B3BB69-23CF-44E3-9099-C40C66FF867C}">
                  <a14:compatExt spid="_x0000_s418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31</xdr:row>
          <xdr:rowOff>9525</xdr:rowOff>
        </xdr:from>
        <xdr:to>
          <xdr:col>4</xdr:col>
          <xdr:colOff>990600</xdr:colOff>
          <xdr:row>32</xdr:row>
          <xdr:rowOff>0</xdr:rowOff>
        </xdr:to>
        <xdr:sp macro="" textlink="">
          <xdr:nvSpPr>
            <xdr:cNvPr id="4186" name="OptionButton38" hidden="1">
              <a:extLst>
                <a:ext uri="{63B3BB69-23CF-44E3-9099-C40C66FF867C}">
                  <a14:compatExt spid="_x0000_s41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32</xdr:row>
          <xdr:rowOff>9525</xdr:rowOff>
        </xdr:from>
        <xdr:to>
          <xdr:col>4</xdr:col>
          <xdr:colOff>161925</xdr:colOff>
          <xdr:row>33</xdr:row>
          <xdr:rowOff>0</xdr:rowOff>
        </xdr:to>
        <xdr:sp macro="" textlink="">
          <xdr:nvSpPr>
            <xdr:cNvPr id="4187" name="CheckBox20" hidden="1">
              <a:extLst>
                <a:ext uri="{63B3BB69-23CF-44E3-9099-C40C66FF867C}">
                  <a14:compatExt spid="_x0000_s41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32</xdr:row>
          <xdr:rowOff>9525</xdr:rowOff>
        </xdr:from>
        <xdr:to>
          <xdr:col>4</xdr:col>
          <xdr:colOff>542925</xdr:colOff>
          <xdr:row>33</xdr:row>
          <xdr:rowOff>0</xdr:rowOff>
        </xdr:to>
        <xdr:sp macro="" textlink="">
          <xdr:nvSpPr>
            <xdr:cNvPr id="4188" name="OptionButton39" hidden="1">
              <a:extLst>
                <a:ext uri="{63B3BB69-23CF-44E3-9099-C40C66FF867C}">
                  <a14:compatExt spid="_x0000_s41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32</xdr:row>
          <xdr:rowOff>9525</xdr:rowOff>
        </xdr:from>
        <xdr:to>
          <xdr:col>4</xdr:col>
          <xdr:colOff>990600</xdr:colOff>
          <xdr:row>33</xdr:row>
          <xdr:rowOff>0</xdr:rowOff>
        </xdr:to>
        <xdr:sp macro="" textlink="">
          <xdr:nvSpPr>
            <xdr:cNvPr id="4189" name="OptionButton40" hidden="1">
              <a:extLst>
                <a:ext uri="{63B3BB69-23CF-44E3-9099-C40C66FF867C}">
                  <a14:compatExt spid="_x0000_s418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33</xdr:row>
          <xdr:rowOff>9525</xdr:rowOff>
        </xdr:from>
        <xdr:to>
          <xdr:col>4</xdr:col>
          <xdr:colOff>161925</xdr:colOff>
          <xdr:row>34</xdr:row>
          <xdr:rowOff>0</xdr:rowOff>
        </xdr:to>
        <xdr:sp macro="" textlink="">
          <xdr:nvSpPr>
            <xdr:cNvPr id="4190" name="CheckBox21" hidden="1">
              <a:extLst>
                <a:ext uri="{63B3BB69-23CF-44E3-9099-C40C66FF867C}">
                  <a14:compatExt spid="_x0000_s419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33</xdr:row>
          <xdr:rowOff>9525</xdr:rowOff>
        </xdr:from>
        <xdr:to>
          <xdr:col>4</xdr:col>
          <xdr:colOff>542925</xdr:colOff>
          <xdr:row>34</xdr:row>
          <xdr:rowOff>0</xdr:rowOff>
        </xdr:to>
        <xdr:sp macro="" textlink="">
          <xdr:nvSpPr>
            <xdr:cNvPr id="4191" name="OptionButton41" hidden="1">
              <a:extLst>
                <a:ext uri="{63B3BB69-23CF-44E3-9099-C40C66FF867C}">
                  <a14:compatExt spid="_x0000_s419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33</xdr:row>
          <xdr:rowOff>9525</xdr:rowOff>
        </xdr:from>
        <xdr:to>
          <xdr:col>4</xdr:col>
          <xdr:colOff>990600</xdr:colOff>
          <xdr:row>34</xdr:row>
          <xdr:rowOff>0</xdr:rowOff>
        </xdr:to>
        <xdr:sp macro="" textlink="">
          <xdr:nvSpPr>
            <xdr:cNvPr id="4192" name="OptionButton42" hidden="1">
              <a:extLst>
                <a:ext uri="{63B3BB69-23CF-44E3-9099-C40C66FF867C}">
                  <a14:compatExt spid="_x0000_s419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34</xdr:row>
          <xdr:rowOff>9525</xdr:rowOff>
        </xdr:from>
        <xdr:to>
          <xdr:col>4</xdr:col>
          <xdr:colOff>161925</xdr:colOff>
          <xdr:row>35</xdr:row>
          <xdr:rowOff>0</xdr:rowOff>
        </xdr:to>
        <xdr:sp macro="" textlink="">
          <xdr:nvSpPr>
            <xdr:cNvPr id="4193" name="CheckBox22" hidden="1">
              <a:extLst>
                <a:ext uri="{63B3BB69-23CF-44E3-9099-C40C66FF867C}">
                  <a14:compatExt spid="_x0000_s419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34</xdr:row>
          <xdr:rowOff>9525</xdr:rowOff>
        </xdr:from>
        <xdr:to>
          <xdr:col>4</xdr:col>
          <xdr:colOff>542925</xdr:colOff>
          <xdr:row>35</xdr:row>
          <xdr:rowOff>0</xdr:rowOff>
        </xdr:to>
        <xdr:sp macro="" textlink="">
          <xdr:nvSpPr>
            <xdr:cNvPr id="4194" name="OptionButton43" hidden="1">
              <a:extLst>
                <a:ext uri="{63B3BB69-23CF-44E3-9099-C40C66FF867C}">
                  <a14:compatExt spid="_x0000_s419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34</xdr:row>
          <xdr:rowOff>9525</xdr:rowOff>
        </xdr:from>
        <xdr:to>
          <xdr:col>4</xdr:col>
          <xdr:colOff>990600</xdr:colOff>
          <xdr:row>35</xdr:row>
          <xdr:rowOff>0</xdr:rowOff>
        </xdr:to>
        <xdr:sp macro="" textlink="">
          <xdr:nvSpPr>
            <xdr:cNvPr id="4195" name="OptionButton44" hidden="1">
              <a:extLst>
                <a:ext uri="{63B3BB69-23CF-44E3-9099-C40C66FF867C}">
                  <a14:compatExt spid="_x0000_s41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35</xdr:row>
          <xdr:rowOff>9525</xdr:rowOff>
        </xdr:from>
        <xdr:to>
          <xdr:col>4</xdr:col>
          <xdr:colOff>161925</xdr:colOff>
          <xdr:row>36</xdr:row>
          <xdr:rowOff>0</xdr:rowOff>
        </xdr:to>
        <xdr:sp macro="" textlink="">
          <xdr:nvSpPr>
            <xdr:cNvPr id="4196" name="CheckBox23" hidden="1">
              <a:extLst>
                <a:ext uri="{63B3BB69-23CF-44E3-9099-C40C66FF867C}">
                  <a14:compatExt spid="_x0000_s419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35</xdr:row>
          <xdr:rowOff>9525</xdr:rowOff>
        </xdr:from>
        <xdr:to>
          <xdr:col>4</xdr:col>
          <xdr:colOff>542925</xdr:colOff>
          <xdr:row>36</xdr:row>
          <xdr:rowOff>0</xdr:rowOff>
        </xdr:to>
        <xdr:sp macro="" textlink="">
          <xdr:nvSpPr>
            <xdr:cNvPr id="4197" name="OptionButton45" hidden="1">
              <a:extLst>
                <a:ext uri="{63B3BB69-23CF-44E3-9099-C40C66FF867C}">
                  <a14:compatExt spid="_x0000_s41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35</xdr:row>
          <xdr:rowOff>9525</xdr:rowOff>
        </xdr:from>
        <xdr:to>
          <xdr:col>4</xdr:col>
          <xdr:colOff>990600</xdr:colOff>
          <xdr:row>36</xdr:row>
          <xdr:rowOff>0</xdr:rowOff>
        </xdr:to>
        <xdr:sp macro="" textlink="">
          <xdr:nvSpPr>
            <xdr:cNvPr id="4198" name="OptionButton46" hidden="1">
              <a:extLst>
                <a:ext uri="{63B3BB69-23CF-44E3-9099-C40C66FF867C}">
                  <a14:compatExt spid="_x0000_s41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36</xdr:row>
          <xdr:rowOff>9525</xdr:rowOff>
        </xdr:from>
        <xdr:to>
          <xdr:col>4</xdr:col>
          <xdr:colOff>161925</xdr:colOff>
          <xdr:row>37</xdr:row>
          <xdr:rowOff>0</xdr:rowOff>
        </xdr:to>
        <xdr:sp macro="" textlink="">
          <xdr:nvSpPr>
            <xdr:cNvPr id="4202" name="CheckBox24" hidden="1">
              <a:extLst>
                <a:ext uri="{63B3BB69-23CF-44E3-9099-C40C66FF867C}">
                  <a14:compatExt spid="_x0000_s42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36</xdr:row>
          <xdr:rowOff>9525</xdr:rowOff>
        </xdr:from>
        <xdr:to>
          <xdr:col>4</xdr:col>
          <xdr:colOff>542925</xdr:colOff>
          <xdr:row>37</xdr:row>
          <xdr:rowOff>0</xdr:rowOff>
        </xdr:to>
        <xdr:sp macro="" textlink="">
          <xdr:nvSpPr>
            <xdr:cNvPr id="4203" name="OptionButton47" hidden="1">
              <a:extLst>
                <a:ext uri="{63B3BB69-23CF-44E3-9099-C40C66FF867C}">
                  <a14:compatExt spid="_x0000_s420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36</xdr:row>
          <xdr:rowOff>9525</xdr:rowOff>
        </xdr:from>
        <xdr:to>
          <xdr:col>4</xdr:col>
          <xdr:colOff>990600</xdr:colOff>
          <xdr:row>37</xdr:row>
          <xdr:rowOff>0</xdr:rowOff>
        </xdr:to>
        <xdr:sp macro="" textlink="">
          <xdr:nvSpPr>
            <xdr:cNvPr id="4204" name="OptionButton48" hidden="1">
              <a:extLst>
                <a:ext uri="{63B3BB69-23CF-44E3-9099-C40C66FF867C}">
                  <a14:compatExt spid="_x0000_s420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37</xdr:row>
          <xdr:rowOff>9525</xdr:rowOff>
        </xdr:from>
        <xdr:to>
          <xdr:col>4</xdr:col>
          <xdr:colOff>161925</xdr:colOff>
          <xdr:row>38</xdr:row>
          <xdr:rowOff>0</xdr:rowOff>
        </xdr:to>
        <xdr:sp macro="" textlink="">
          <xdr:nvSpPr>
            <xdr:cNvPr id="4205" name="CheckBox25" hidden="1">
              <a:extLst>
                <a:ext uri="{63B3BB69-23CF-44E3-9099-C40C66FF867C}">
                  <a14:compatExt spid="_x0000_s42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37</xdr:row>
          <xdr:rowOff>9525</xdr:rowOff>
        </xdr:from>
        <xdr:to>
          <xdr:col>4</xdr:col>
          <xdr:colOff>542925</xdr:colOff>
          <xdr:row>38</xdr:row>
          <xdr:rowOff>0</xdr:rowOff>
        </xdr:to>
        <xdr:sp macro="" textlink="">
          <xdr:nvSpPr>
            <xdr:cNvPr id="4206" name="OptionButton49" hidden="1">
              <a:extLst>
                <a:ext uri="{63B3BB69-23CF-44E3-9099-C40C66FF867C}">
                  <a14:compatExt spid="_x0000_s420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37</xdr:row>
          <xdr:rowOff>9525</xdr:rowOff>
        </xdr:from>
        <xdr:to>
          <xdr:col>4</xdr:col>
          <xdr:colOff>990600</xdr:colOff>
          <xdr:row>38</xdr:row>
          <xdr:rowOff>0</xdr:rowOff>
        </xdr:to>
        <xdr:sp macro="" textlink="">
          <xdr:nvSpPr>
            <xdr:cNvPr id="4207" name="OptionButton50" hidden="1">
              <a:extLst>
                <a:ext uri="{63B3BB69-23CF-44E3-9099-C40C66FF867C}">
                  <a14:compatExt spid="_x0000_s420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38</xdr:row>
          <xdr:rowOff>9525</xdr:rowOff>
        </xdr:from>
        <xdr:to>
          <xdr:col>4</xdr:col>
          <xdr:colOff>161925</xdr:colOff>
          <xdr:row>39</xdr:row>
          <xdr:rowOff>0</xdr:rowOff>
        </xdr:to>
        <xdr:sp macro="" textlink="">
          <xdr:nvSpPr>
            <xdr:cNvPr id="4208" name="CheckBox26" hidden="1">
              <a:extLst>
                <a:ext uri="{63B3BB69-23CF-44E3-9099-C40C66FF867C}">
                  <a14:compatExt spid="_x0000_s420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38</xdr:row>
          <xdr:rowOff>9525</xdr:rowOff>
        </xdr:from>
        <xdr:to>
          <xdr:col>4</xdr:col>
          <xdr:colOff>542925</xdr:colOff>
          <xdr:row>39</xdr:row>
          <xdr:rowOff>0</xdr:rowOff>
        </xdr:to>
        <xdr:sp macro="" textlink="">
          <xdr:nvSpPr>
            <xdr:cNvPr id="4209" name="OptionButton51" hidden="1">
              <a:extLst>
                <a:ext uri="{63B3BB69-23CF-44E3-9099-C40C66FF867C}">
                  <a14:compatExt spid="_x0000_s420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38</xdr:row>
          <xdr:rowOff>9525</xdr:rowOff>
        </xdr:from>
        <xdr:to>
          <xdr:col>4</xdr:col>
          <xdr:colOff>990600</xdr:colOff>
          <xdr:row>39</xdr:row>
          <xdr:rowOff>0</xdr:rowOff>
        </xdr:to>
        <xdr:sp macro="" textlink="">
          <xdr:nvSpPr>
            <xdr:cNvPr id="4210" name="OptionButton52" hidden="1">
              <a:extLst>
                <a:ext uri="{63B3BB69-23CF-44E3-9099-C40C66FF867C}">
                  <a14:compatExt spid="_x0000_s421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39</xdr:row>
          <xdr:rowOff>9525</xdr:rowOff>
        </xdr:from>
        <xdr:to>
          <xdr:col>4</xdr:col>
          <xdr:colOff>161925</xdr:colOff>
          <xdr:row>40</xdr:row>
          <xdr:rowOff>0</xdr:rowOff>
        </xdr:to>
        <xdr:sp macro="" textlink="">
          <xdr:nvSpPr>
            <xdr:cNvPr id="4211" name="CheckBox27" hidden="1">
              <a:extLst>
                <a:ext uri="{63B3BB69-23CF-44E3-9099-C40C66FF867C}">
                  <a14:compatExt spid="_x0000_s421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39</xdr:row>
          <xdr:rowOff>9525</xdr:rowOff>
        </xdr:from>
        <xdr:to>
          <xdr:col>4</xdr:col>
          <xdr:colOff>542925</xdr:colOff>
          <xdr:row>40</xdr:row>
          <xdr:rowOff>0</xdr:rowOff>
        </xdr:to>
        <xdr:sp macro="" textlink="">
          <xdr:nvSpPr>
            <xdr:cNvPr id="4212" name="OptionButton53" hidden="1">
              <a:extLst>
                <a:ext uri="{63B3BB69-23CF-44E3-9099-C40C66FF867C}">
                  <a14:compatExt spid="_x0000_s421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39</xdr:row>
          <xdr:rowOff>9525</xdr:rowOff>
        </xdr:from>
        <xdr:to>
          <xdr:col>4</xdr:col>
          <xdr:colOff>990600</xdr:colOff>
          <xdr:row>40</xdr:row>
          <xdr:rowOff>0</xdr:rowOff>
        </xdr:to>
        <xdr:sp macro="" textlink="">
          <xdr:nvSpPr>
            <xdr:cNvPr id="4213" name="OptionButton54" hidden="1">
              <a:extLst>
                <a:ext uri="{63B3BB69-23CF-44E3-9099-C40C66FF867C}">
                  <a14:compatExt spid="_x0000_s42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19</xdr:row>
          <xdr:rowOff>0</xdr:rowOff>
        </xdr:from>
        <xdr:to>
          <xdr:col>4</xdr:col>
          <xdr:colOff>161925</xdr:colOff>
          <xdr:row>19</xdr:row>
          <xdr:rowOff>180975</xdr:rowOff>
        </xdr:to>
        <xdr:sp macro="" textlink="">
          <xdr:nvSpPr>
            <xdr:cNvPr id="4216" name="CheckBox28" hidden="1">
              <a:extLst>
                <a:ext uri="{63B3BB69-23CF-44E3-9099-C40C66FF867C}">
                  <a14:compatExt spid="_x0000_s421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209550</xdr:colOff>
          <xdr:row>19</xdr:row>
          <xdr:rowOff>0</xdr:rowOff>
        </xdr:from>
        <xdr:to>
          <xdr:col>4</xdr:col>
          <xdr:colOff>542925</xdr:colOff>
          <xdr:row>19</xdr:row>
          <xdr:rowOff>180975</xdr:rowOff>
        </xdr:to>
        <xdr:sp macro="" textlink="">
          <xdr:nvSpPr>
            <xdr:cNvPr id="4221" name="OptionButton55" hidden="1">
              <a:extLst>
                <a:ext uri="{63B3BB69-23CF-44E3-9099-C40C66FF867C}">
                  <a14:compatExt spid="_x0000_s42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19</xdr:row>
          <xdr:rowOff>0</xdr:rowOff>
        </xdr:from>
        <xdr:to>
          <xdr:col>4</xdr:col>
          <xdr:colOff>990600</xdr:colOff>
          <xdr:row>19</xdr:row>
          <xdr:rowOff>180975</xdr:rowOff>
        </xdr:to>
        <xdr:sp macro="" textlink="">
          <xdr:nvSpPr>
            <xdr:cNvPr id="4222" name="OptionButton56" hidden="1">
              <a:extLst>
                <a:ext uri="{63B3BB69-23CF-44E3-9099-C40C66FF867C}">
                  <a14:compatExt spid="_x0000_s42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12</xdr:col>
      <xdr:colOff>600074</xdr:colOff>
      <xdr:row>1</xdr:row>
      <xdr:rowOff>47624</xdr:rowOff>
    </xdr:from>
    <xdr:to>
      <xdr:col>18</xdr:col>
      <xdr:colOff>590550</xdr:colOff>
      <xdr:row>25</xdr:row>
      <xdr:rowOff>38099</xdr:rowOff>
    </xdr:to>
    <xdr:sp macro="" textlink="">
      <xdr:nvSpPr>
        <xdr:cNvPr id="3" name="Rectangle 2"/>
        <xdr:cNvSpPr/>
      </xdr:nvSpPr>
      <xdr:spPr bwMode="auto">
        <a:xfrm>
          <a:off x="8791574" y="200024"/>
          <a:ext cx="5248276" cy="4333875"/>
        </a:xfrm>
        <a:prstGeom prst="rect">
          <a:avLst/>
        </a:prstGeom>
        <a:solidFill>
          <a:srgbClr val="FFFFFF"/>
        </a:solidFill>
        <a:ln w="9525" cap="flat" cmpd="sng" algn="ctr">
          <a:solidFill>
            <a:srgbClr val="000000"/>
          </a:solidFill>
          <a:prstDash val="solid"/>
          <a:round/>
          <a:headEnd type="none" w="med" len="med"/>
          <a:tailEnd type="none" w="med" len="med"/>
        </a:ln>
        <a:effectLst/>
      </xdr:spPr>
      <xdr:txBody>
        <a:bodyPr vertOverflow="clip" horzOverflow="clip" wrap="square" lIns="18288" tIns="0" rIns="0" bIns="0" rtlCol="0" anchor="t" upright="1"/>
        <a:lstStyle/>
        <a:p>
          <a:pPr algn="l"/>
          <a:r>
            <a:rPr lang="fr-FR" sz="1100"/>
            <a:t>soit en en I8 ou en J8</a:t>
          </a:r>
          <a:r>
            <a:rPr lang="fr-FR" sz="1100" baseline="0"/>
            <a:t> ou en K8 il y a un chiffre (il y en a obliqtoirement un dans une case, ou 2 ou les 3, selon les cas</a:t>
          </a:r>
        </a:p>
        <a:p>
          <a:pPr algn="l"/>
          <a:r>
            <a:rPr lang="fr-FR" sz="1100" baseline="0"/>
            <a:t>en H11:H18 une serie de chiffre (dans mon document original ne s'affiche que les chiffres que si  j'ai coché la case en E11)</a:t>
          </a:r>
        </a:p>
        <a:p>
          <a:pPr algn="l"/>
          <a:r>
            <a:rPr lang="fr-FR" sz="1100" baseline="0"/>
            <a:t>en F11:F18 serie de chiffres que je choisi en cochant la case</a:t>
          </a:r>
        </a:p>
        <a:p>
          <a:pPr algn="l"/>
          <a:r>
            <a:rPr lang="fr-FR" sz="1100" baseline="0"/>
            <a:t>idem en F22:F44</a:t>
          </a:r>
        </a:p>
        <a:p>
          <a:pPr algn="l"/>
          <a:r>
            <a:rPr lang="fr-FR" sz="1100" baseline="0"/>
            <a:t>en H11:H18 (Chiffre de référence qui se calcule en fonction des dates en jaune)- H22:H44 nombre de produit le chiffre peut changer</a:t>
          </a:r>
        </a:p>
        <a:p>
          <a:pPr algn="l"/>
          <a:endParaRPr lang="fr-FR" sz="1100" baseline="0"/>
        </a:p>
        <a:p>
          <a:pPr algn="l"/>
          <a:r>
            <a:rPr lang="fr-FR" sz="1100" baseline="0"/>
            <a:t>si H22 ou 23 ou 24... est inférieur à I8 de 1 alors H11 ou 12 ou13... -(moins) I8  =  ce qui donnerait dans mon exemple 7 produits H22: H44 et 1 produit 2 remisé.</a:t>
          </a:r>
        </a:p>
        <a:p>
          <a:pPr algn="l"/>
          <a:endParaRPr lang="fr-FR" sz="1100" baseline="0"/>
        </a:p>
        <a:p>
          <a:pPr algn="l"/>
          <a:r>
            <a:rPr lang="fr-FR" sz="1100" baseline="0"/>
            <a:t>en revenche si la différence est + de 1 (2 ou 3 ou 4..ou+...); </a:t>
          </a:r>
        </a:p>
        <a:p>
          <a:pPr algn="l"/>
          <a:r>
            <a:rPr lang="fr-FR" sz="1100" baseline="0"/>
            <a:t>en H22;H44 6 produits par exemple) et en I8 (le chiffre indiqué) 8 </a:t>
          </a:r>
        </a:p>
        <a:p>
          <a:pPr algn="l"/>
          <a:r>
            <a:rPr lang="fr-FR" sz="1100" baseline="0"/>
            <a:t>le resultat devrait donc : 7 produits 1 et 6 produits 2 pouvant estre remise et 1 produit 1 non remisé </a:t>
          </a:r>
        </a:p>
        <a:p>
          <a:pPr algn="l"/>
          <a:endParaRPr lang="fr-FR" sz="1100" baseline="0"/>
        </a:p>
        <a:p>
          <a:pPr algn="l"/>
          <a:r>
            <a:rPr lang="fr-FR" sz="1100" baseline="0"/>
            <a:t>en resumé. </a:t>
          </a:r>
        </a:p>
        <a:p>
          <a:pPr algn="l"/>
          <a:r>
            <a:rPr lang="fr-FR" sz="1100" baseline="0"/>
            <a:t>1° - equivalence produit 1 et produit 2 -&gt; remise à déterminer</a:t>
          </a:r>
        </a:p>
        <a:p>
          <a:pPr algn="l"/>
          <a:r>
            <a:rPr lang="fr-FR" sz="1100" baseline="0"/>
            <a:t>2° - diférence de 1 entre produit 1 et produit 2 -&gt; </a:t>
          </a:r>
          <a:r>
            <a:rPr lang="fr-FR" sz="1100" baseline="0">
              <a:effectLst/>
              <a:latin typeface="+mn-lt"/>
              <a:ea typeface="+mn-ea"/>
              <a:cs typeface="+mn-cs"/>
            </a:rPr>
            <a:t>remise à déterminer</a:t>
          </a:r>
        </a:p>
        <a:p>
          <a:pPr algn="l"/>
          <a:r>
            <a:rPr lang="fr-FR" sz="1100" baseline="0">
              <a:effectLst/>
              <a:latin typeface="+mn-lt"/>
              <a:ea typeface="+mn-ea"/>
              <a:cs typeface="+mn-cs"/>
            </a:rPr>
            <a:t>3° différence de + de 1 entre produit 1 et produit 2 reprendre le 2° et le reste n'est pas remisé.</a:t>
          </a:r>
          <a:endParaRPr lang="fr-FR" sz="1100" baseline="0"/>
        </a:p>
        <a:p>
          <a:pPr algn="l"/>
          <a:endParaRPr lang="fr-FR" sz="1100" baseline="0"/>
        </a:p>
        <a:p>
          <a:pPr algn="l"/>
          <a:endParaRPr lang="fr-FR" sz="1100" baseline="0"/>
        </a:p>
        <a:p>
          <a:pPr algn="l"/>
          <a:endParaRPr lang="fr-FR" sz="1100"/>
        </a:p>
      </xdr:txBody>
    </xdr:sp>
    <xdr:clientData/>
  </xdr:twoCellAnchor>
  <xdr:twoCellAnchor>
    <xdr:from>
      <xdr:col>7</xdr:col>
      <xdr:colOff>276225</xdr:colOff>
      <xdr:row>9</xdr:row>
      <xdr:rowOff>19050</xdr:rowOff>
    </xdr:from>
    <xdr:to>
      <xdr:col>8</xdr:col>
      <xdr:colOff>428625</xdr:colOff>
      <xdr:row>10</xdr:row>
      <xdr:rowOff>19051</xdr:rowOff>
    </xdr:to>
    <xdr:cxnSp macro="">
      <xdr:nvCxnSpPr>
        <xdr:cNvPr id="6" name="Connecteur droit avec flèche 5"/>
        <xdr:cNvCxnSpPr/>
      </xdr:nvCxnSpPr>
      <xdr:spPr bwMode="auto">
        <a:xfrm flipV="1">
          <a:off x="4324350" y="1466850"/>
          <a:ext cx="819150" cy="190501"/>
        </a:xfrm>
        <a:prstGeom prst="straightConnector1">
          <a:avLst/>
        </a:prstGeom>
        <a:solidFill>
          <a:srgbClr val="FFFFFF"/>
        </a:solidFill>
        <a:ln w="9525" cap="flat" cmpd="sng" algn="ctr">
          <a:solidFill>
            <a:srgbClr val="000000"/>
          </a:solidFill>
          <a:prstDash val="solid"/>
          <a:round/>
          <a:headEnd type="none" w="med" len="med"/>
          <a:tailEnd type="triangle"/>
        </a:ln>
        <a:effectLst/>
      </xdr:spPr>
    </xdr:cxnSp>
    <xdr:clientData/>
  </xdr:twoCellAnchor>
  <xdr:twoCellAnchor>
    <xdr:from>
      <xdr:col>7</xdr:col>
      <xdr:colOff>0</xdr:colOff>
      <xdr:row>20</xdr:row>
      <xdr:rowOff>0</xdr:rowOff>
    </xdr:from>
    <xdr:to>
      <xdr:col>8</xdr:col>
      <xdr:colOff>152400</xdr:colOff>
      <xdr:row>21</xdr:row>
      <xdr:rowOff>1</xdr:rowOff>
    </xdr:to>
    <xdr:cxnSp macro="">
      <xdr:nvCxnSpPr>
        <xdr:cNvPr id="99" name="Connecteur droit avec flèche 98"/>
        <xdr:cNvCxnSpPr/>
      </xdr:nvCxnSpPr>
      <xdr:spPr bwMode="auto">
        <a:xfrm flipV="1">
          <a:off x="4048125" y="3543300"/>
          <a:ext cx="819150" cy="190501"/>
        </a:xfrm>
        <a:prstGeom prst="straightConnector1">
          <a:avLst/>
        </a:prstGeom>
        <a:solidFill>
          <a:srgbClr val="FFFFFF"/>
        </a:solidFill>
        <a:ln w="9525" cap="flat" cmpd="sng" algn="ctr">
          <a:solidFill>
            <a:srgbClr val="000000"/>
          </a:solidFill>
          <a:prstDash val="solid"/>
          <a:round/>
          <a:headEnd type="none" w="med" len="med"/>
          <a:tailEnd type="triangle"/>
        </a:ln>
        <a:effectLst/>
      </xdr:spPr>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i\AppData\Roaming\Microsoft\Excel\Copie%20de%20Classeur%202018%20(version%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1"/>
      <sheetName val="Calend"/>
      <sheetName val="Diet"/>
      <sheetName val="Thal"/>
    </sheetNames>
    <sheetDataSet>
      <sheetData sheetId="0">
        <row r="1">
          <cell r="J1" t="str">
            <v>Acte</v>
          </cell>
        </row>
        <row r="2">
          <cell r="J2" t="str">
            <v>libellé1</v>
          </cell>
          <cell r="K2">
            <v>12</v>
          </cell>
          <cell r="L2">
            <v>20</v>
          </cell>
        </row>
        <row r="3">
          <cell r="J3" t="str">
            <v>libellé2</v>
          </cell>
        </row>
        <row r="4">
          <cell r="J4" t="str">
            <v>libellé3</v>
          </cell>
        </row>
        <row r="5">
          <cell r="J5" t="str">
            <v>libellé4</v>
          </cell>
        </row>
        <row r="6">
          <cell r="J6" t="str">
            <v>libellé5</v>
          </cell>
        </row>
        <row r="7">
          <cell r="J7" t="str">
            <v>libellé6</v>
          </cell>
        </row>
        <row r="8">
          <cell r="J8" t="str">
            <v>libellé7</v>
          </cell>
        </row>
        <row r="9">
          <cell r="J9" t="str">
            <v>libellé8</v>
          </cell>
        </row>
        <row r="10">
          <cell r="J10" t="str">
            <v>libellé9</v>
          </cell>
        </row>
        <row r="11">
          <cell r="J11" t="str">
            <v>libellé10</v>
          </cell>
        </row>
        <row r="12">
          <cell r="J12" t="str">
            <v>libellé11</v>
          </cell>
        </row>
      </sheetData>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26" Type="http://schemas.openxmlformats.org/officeDocument/2006/relationships/image" Target="../media/image10.emf"/><Relationship Id="rId117" Type="http://schemas.openxmlformats.org/officeDocument/2006/relationships/image" Target="../media/image45.emf"/><Relationship Id="rId21" Type="http://schemas.openxmlformats.org/officeDocument/2006/relationships/image" Target="../media/image8.emf"/><Relationship Id="rId42" Type="http://schemas.openxmlformats.org/officeDocument/2006/relationships/control" Target="../activeX/activeX23.xml"/><Relationship Id="rId47" Type="http://schemas.openxmlformats.org/officeDocument/2006/relationships/control" Target="../activeX/activeX26.xml"/><Relationship Id="rId63" Type="http://schemas.openxmlformats.org/officeDocument/2006/relationships/image" Target="../media/image25.emf"/><Relationship Id="rId68" Type="http://schemas.openxmlformats.org/officeDocument/2006/relationships/image" Target="../media/image27.emf"/><Relationship Id="rId84" Type="http://schemas.openxmlformats.org/officeDocument/2006/relationships/image" Target="../media/image34.emf"/><Relationship Id="rId89" Type="http://schemas.openxmlformats.org/officeDocument/2006/relationships/image" Target="../media/image36.emf"/><Relationship Id="rId112" Type="http://schemas.openxmlformats.org/officeDocument/2006/relationships/control" Target="../activeX/activeX67.xml"/><Relationship Id="rId133" Type="http://schemas.openxmlformats.org/officeDocument/2006/relationships/image" Target="../media/image53.emf"/><Relationship Id="rId138" Type="http://schemas.openxmlformats.org/officeDocument/2006/relationships/image" Target="../media/image55.emf"/><Relationship Id="rId16" Type="http://schemas.openxmlformats.org/officeDocument/2006/relationships/image" Target="../media/image6.emf"/><Relationship Id="rId107" Type="http://schemas.openxmlformats.org/officeDocument/2006/relationships/control" Target="../activeX/activeX62.xml"/><Relationship Id="rId11" Type="http://schemas.openxmlformats.org/officeDocument/2006/relationships/image" Target="../media/image4.emf"/><Relationship Id="rId32" Type="http://schemas.openxmlformats.org/officeDocument/2006/relationships/control" Target="../activeX/activeX17.xml"/><Relationship Id="rId37" Type="http://schemas.openxmlformats.org/officeDocument/2006/relationships/control" Target="../activeX/activeX20.xml"/><Relationship Id="rId53" Type="http://schemas.openxmlformats.org/officeDocument/2006/relationships/image" Target="../media/image21.emf"/><Relationship Id="rId58" Type="http://schemas.openxmlformats.org/officeDocument/2006/relationships/image" Target="../media/image23.emf"/><Relationship Id="rId74" Type="http://schemas.openxmlformats.org/officeDocument/2006/relationships/control" Target="../activeX/activeX42.xml"/><Relationship Id="rId79" Type="http://schemas.openxmlformats.org/officeDocument/2006/relationships/control" Target="../activeX/activeX45.xml"/><Relationship Id="rId102" Type="http://schemas.openxmlformats.org/officeDocument/2006/relationships/control" Target="../activeX/activeX59.xml"/><Relationship Id="rId123" Type="http://schemas.openxmlformats.org/officeDocument/2006/relationships/image" Target="../media/image48.emf"/><Relationship Id="rId128" Type="http://schemas.openxmlformats.org/officeDocument/2006/relationships/control" Target="../activeX/activeX75.xml"/><Relationship Id="rId144" Type="http://schemas.openxmlformats.org/officeDocument/2006/relationships/control" Target="../activeX/activeX84.xml"/><Relationship Id="rId149" Type="http://schemas.openxmlformats.org/officeDocument/2006/relationships/ctrlProp" Target="../ctrlProps/ctrlProp4.xml"/><Relationship Id="rId5" Type="http://schemas.openxmlformats.org/officeDocument/2006/relationships/image" Target="../media/image1.emf"/><Relationship Id="rId90" Type="http://schemas.openxmlformats.org/officeDocument/2006/relationships/control" Target="../activeX/activeX51.xml"/><Relationship Id="rId95" Type="http://schemas.openxmlformats.org/officeDocument/2006/relationships/control" Target="../activeX/activeX54.xml"/><Relationship Id="rId22" Type="http://schemas.openxmlformats.org/officeDocument/2006/relationships/control" Target="../activeX/activeX11.xml"/><Relationship Id="rId27" Type="http://schemas.openxmlformats.org/officeDocument/2006/relationships/control" Target="../activeX/activeX14.xml"/><Relationship Id="rId43" Type="http://schemas.openxmlformats.org/officeDocument/2006/relationships/image" Target="../media/image17.emf"/><Relationship Id="rId48" Type="http://schemas.openxmlformats.org/officeDocument/2006/relationships/image" Target="../media/image19.emf"/><Relationship Id="rId64" Type="http://schemas.openxmlformats.org/officeDocument/2006/relationships/control" Target="../activeX/activeX36.xml"/><Relationship Id="rId69" Type="http://schemas.openxmlformats.org/officeDocument/2006/relationships/control" Target="../activeX/activeX39.xml"/><Relationship Id="rId113" Type="http://schemas.openxmlformats.org/officeDocument/2006/relationships/image" Target="../media/image43.emf"/><Relationship Id="rId118" Type="http://schemas.openxmlformats.org/officeDocument/2006/relationships/control" Target="../activeX/activeX70.xml"/><Relationship Id="rId134" Type="http://schemas.openxmlformats.org/officeDocument/2006/relationships/control" Target="../activeX/activeX78.xml"/><Relationship Id="rId139" Type="http://schemas.openxmlformats.org/officeDocument/2006/relationships/control" Target="../activeX/activeX81.xml"/><Relationship Id="rId80" Type="http://schemas.openxmlformats.org/officeDocument/2006/relationships/image" Target="../media/image32.emf"/><Relationship Id="rId85" Type="http://schemas.openxmlformats.org/officeDocument/2006/relationships/control" Target="../activeX/activeX48.xml"/><Relationship Id="rId150" Type="http://schemas.openxmlformats.org/officeDocument/2006/relationships/ctrlProp" Target="../ctrlProps/ctrlProp5.xml"/><Relationship Id="rId3" Type="http://schemas.openxmlformats.org/officeDocument/2006/relationships/vmlDrawing" Target="../drawings/vmlDrawing1.vml"/><Relationship Id="rId12" Type="http://schemas.openxmlformats.org/officeDocument/2006/relationships/control" Target="../activeX/activeX5.xml"/><Relationship Id="rId17" Type="http://schemas.openxmlformats.org/officeDocument/2006/relationships/control" Target="../activeX/activeX8.xml"/><Relationship Id="rId25" Type="http://schemas.openxmlformats.org/officeDocument/2006/relationships/control" Target="../activeX/activeX13.xml"/><Relationship Id="rId33" Type="http://schemas.openxmlformats.org/officeDocument/2006/relationships/image" Target="../media/image13.emf"/><Relationship Id="rId38" Type="http://schemas.openxmlformats.org/officeDocument/2006/relationships/image" Target="../media/image15.emf"/><Relationship Id="rId46" Type="http://schemas.openxmlformats.org/officeDocument/2006/relationships/image" Target="../media/image18.emf"/><Relationship Id="rId59" Type="http://schemas.openxmlformats.org/officeDocument/2006/relationships/control" Target="../activeX/activeX33.xml"/><Relationship Id="rId67" Type="http://schemas.openxmlformats.org/officeDocument/2006/relationships/control" Target="../activeX/activeX38.xml"/><Relationship Id="rId103" Type="http://schemas.openxmlformats.org/officeDocument/2006/relationships/image" Target="../media/image41.emf"/><Relationship Id="rId108" Type="http://schemas.openxmlformats.org/officeDocument/2006/relationships/control" Target="../activeX/activeX63.xml"/><Relationship Id="rId116" Type="http://schemas.openxmlformats.org/officeDocument/2006/relationships/control" Target="../activeX/activeX69.xml"/><Relationship Id="rId124" Type="http://schemas.openxmlformats.org/officeDocument/2006/relationships/control" Target="../activeX/activeX73.xml"/><Relationship Id="rId129" Type="http://schemas.openxmlformats.org/officeDocument/2006/relationships/image" Target="../media/image51.emf"/><Relationship Id="rId137" Type="http://schemas.openxmlformats.org/officeDocument/2006/relationships/control" Target="../activeX/activeX80.xml"/><Relationship Id="rId20" Type="http://schemas.openxmlformats.org/officeDocument/2006/relationships/control" Target="../activeX/activeX10.xml"/><Relationship Id="rId41" Type="http://schemas.openxmlformats.org/officeDocument/2006/relationships/image" Target="../media/image16.emf"/><Relationship Id="rId54" Type="http://schemas.openxmlformats.org/officeDocument/2006/relationships/control" Target="../activeX/activeX30.xml"/><Relationship Id="rId62" Type="http://schemas.openxmlformats.org/officeDocument/2006/relationships/control" Target="../activeX/activeX35.xml"/><Relationship Id="rId70" Type="http://schemas.openxmlformats.org/officeDocument/2006/relationships/control" Target="../activeX/activeX40.xml"/><Relationship Id="rId75" Type="http://schemas.openxmlformats.org/officeDocument/2006/relationships/control" Target="../activeX/activeX43.xml"/><Relationship Id="rId83" Type="http://schemas.openxmlformats.org/officeDocument/2006/relationships/control" Target="../activeX/activeX47.xml"/><Relationship Id="rId88" Type="http://schemas.openxmlformats.org/officeDocument/2006/relationships/control" Target="../activeX/activeX50.xml"/><Relationship Id="rId91" Type="http://schemas.openxmlformats.org/officeDocument/2006/relationships/control" Target="../activeX/activeX52.xml"/><Relationship Id="rId96" Type="http://schemas.openxmlformats.org/officeDocument/2006/relationships/control" Target="../activeX/activeX55.xml"/><Relationship Id="rId111" Type="http://schemas.openxmlformats.org/officeDocument/2006/relationships/control" Target="../activeX/activeX66.xml"/><Relationship Id="rId132" Type="http://schemas.openxmlformats.org/officeDocument/2006/relationships/control" Target="../activeX/activeX77.xml"/><Relationship Id="rId140" Type="http://schemas.openxmlformats.org/officeDocument/2006/relationships/image" Target="../media/image56.emf"/><Relationship Id="rId145" Type="http://schemas.openxmlformats.org/officeDocument/2006/relationships/image" Target="../media/image58.emf"/><Relationship Id="rId1" Type="http://schemas.openxmlformats.org/officeDocument/2006/relationships/printerSettings" Target="../printerSettings/printerSettings1.bin"/><Relationship Id="rId6" Type="http://schemas.openxmlformats.org/officeDocument/2006/relationships/control" Target="../activeX/activeX2.xml"/><Relationship Id="rId15" Type="http://schemas.openxmlformats.org/officeDocument/2006/relationships/control" Target="../activeX/activeX7.xml"/><Relationship Id="rId23" Type="http://schemas.openxmlformats.org/officeDocument/2006/relationships/image" Target="../media/image9.emf"/><Relationship Id="rId28" Type="http://schemas.openxmlformats.org/officeDocument/2006/relationships/image" Target="../media/image11.emf"/><Relationship Id="rId36" Type="http://schemas.openxmlformats.org/officeDocument/2006/relationships/image" Target="../media/image14.emf"/><Relationship Id="rId49" Type="http://schemas.openxmlformats.org/officeDocument/2006/relationships/control" Target="../activeX/activeX27.xml"/><Relationship Id="rId57" Type="http://schemas.openxmlformats.org/officeDocument/2006/relationships/control" Target="../activeX/activeX32.xml"/><Relationship Id="rId106" Type="http://schemas.openxmlformats.org/officeDocument/2006/relationships/control" Target="../activeX/activeX61.xml"/><Relationship Id="rId114" Type="http://schemas.openxmlformats.org/officeDocument/2006/relationships/control" Target="../activeX/activeX68.xml"/><Relationship Id="rId119" Type="http://schemas.openxmlformats.org/officeDocument/2006/relationships/image" Target="../media/image46.emf"/><Relationship Id="rId127" Type="http://schemas.openxmlformats.org/officeDocument/2006/relationships/image" Target="../media/image50.emf"/><Relationship Id="rId10" Type="http://schemas.openxmlformats.org/officeDocument/2006/relationships/control" Target="../activeX/activeX4.xml"/><Relationship Id="rId31" Type="http://schemas.openxmlformats.org/officeDocument/2006/relationships/image" Target="../media/image12.emf"/><Relationship Id="rId44" Type="http://schemas.openxmlformats.org/officeDocument/2006/relationships/control" Target="../activeX/activeX24.xml"/><Relationship Id="rId52" Type="http://schemas.openxmlformats.org/officeDocument/2006/relationships/control" Target="../activeX/activeX29.xml"/><Relationship Id="rId60" Type="http://schemas.openxmlformats.org/officeDocument/2006/relationships/control" Target="../activeX/activeX34.xml"/><Relationship Id="rId65" Type="http://schemas.openxmlformats.org/officeDocument/2006/relationships/control" Target="../activeX/activeX37.xml"/><Relationship Id="rId73" Type="http://schemas.openxmlformats.org/officeDocument/2006/relationships/image" Target="../media/image29.emf"/><Relationship Id="rId78" Type="http://schemas.openxmlformats.org/officeDocument/2006/relationships/image" Target="../media/image31.emf"/><Relationship Id="rId81" Type="http://schemas.openxmlformats.org/officeDocument/2006/relationships/control" Target="../activeX/activeX46.xml"/><Relationship Id="rId86" Type="http://schemas.openxmlformats.org/officeDocument/2006/relationships/control" Target="../activeX/activeX49.xml"/><Relationship Id="rId94" Type="http://schemas.openxmlformats.org/officeDocument/2006/relationships/image" Target="../media/image38.emf"/><Relationship Id="rId99" Type="http://schemas.openxmlformats.org/officeDocument/2006/relationships/image" Target="../media/image40.emf"/><Relationship Id="rId101" Type="http://schemas.openxmlformats.org/officeDocument/2006/relationships/control" Target="../activeX/activeX58.xml"/><Relationship Id="rId122" Type="http://schemas.openxmlformats.org/officeDocument/2006/relationships/control" Target="../activeX/activeX72.xml"/><Relationship Id="rId130" Type="http://schemas.openxmlformats.org/officeDocument/2006/relationships/control" Target="../activeX/activeX76.xml"/><Relationship Id="rId135" Type="http://schemas.openxmlformats.org/officeDocument/2006/relationships/image" Target="../media/image54.emf"/><Relationship Id="rId143" Type="http://schemas.openxmlformats.org/officeDocument/2006/relationships/image" Target="../media/image57.emf"/><Relationship Id="rId148" Type="http://schemas.openxmlformats.org/officeDocument/2006/relationships/ctrlProp" Target="../ctrlProps/ctrlProp3.xml"/><Relationship Id="rId4" Type="http://schemas.openxmlformats.org/officeDocument/2006/relationships/control" Target="../activeX/activeX1.xml"/><Relationship Id="rId9" Type="http://schemas.openxmlformats.org/officeDocument/2006/relationships/image" Target="../media/image3.emf"/><Relationship Id="rId13" Type="http://schemas.openxmlformats.org/officeDocument/2006/relationships/image" Target="../media/image5.emf"/><Relationship Id="rId18" Type="http://schemas.openxmlformats.org/officeDocument/2006/relationships/image" Target="../media/image7.emf"/><Relationship Id="rId39" Type="http://schemas.openxmlformats.org/officeDocument/2006/relationships/control" Target="../activeX/activeX21.xml"/><Relationship Id="rId109" Type="http://schemas.openxmlformats.org/officeDocument/2006/relationships/control" Target="../activeX/activeX64.xml"/><Relationship Id="rId34" Type="http://schemas.openxmlformats.org/officeDocument/2006/relationships/control" Target="../activeX/activeX18.xml"/><Relationship Id="rId50" Type="http://schemas.openxmlformats.org/officeDocument/2006/relationships/control" Target="../activeX/activeX28.xml"/><Relationship Id="rId55" Type="http://schemas.openxmlformats.org/officeDocument/2006/relationships/control" Target="../activeX/activeX31.xml"/><Relationship Id="rId76" Type="http://schemas.openxmlformats.org/officeDocument/2006/relationships/image" Target="../media/image30.emf"/><Relationship Id="rId97" Type="http://schemas.openxmlformats.org/officeDocument/2006/relationships/image" Target="../media/image39.emf"/><Relationship Id="rId104" Type="http://schemas.openxmlformats.org/officeDocument/2006/relationships/control" Target="../activeX/activeX60.xml"/><Relationship Id="rId120" Type="http://schemas.openxmlformats.org/officeDocument/2006/relationships/control" Target="../activeX/activeX71.xml"/><Relationship Id="rId125" Type="http://schemas.openxmlformats.org/officeDocument/2006/relationships/image" Target="../media/image49.emf"/><Relationship Id="rId141" Type="http://schemas.openxmlformats.org/officeDocument/2006/relationships/control" Target="../activeX/activeX82.xml"/><Relationship Id="rId146" Type="http://schemas.openxmlformats.org/officeDocument/2006/relationships/ctrlProp" Target="../ctrlProps/ctrlProp1.xml"/><Relationship Id="rId7" Type="http://schemas.openxmlformats.org/officeDocument/2006/relationships/image" Target="../media/image2.emf"/><Relationship Id="rId71" Type="http://schemas.openxmlformats.org/officeDocument/2006/relationships/image" Target="../media/image28.emf"/><Relationship Id="rId92" Type="http://schemas.openxmlformats.org/officeDocument/2006/relationships/image" Target="../media/image37.emf"/><Relationship Id="rId2" Type="http://schemas.openxmlformats.org/officeDocument/2006/relationships/drawing" Target="../drawings/drawing1.xml"/><Relationship Id="rId29" Type="http://schemas.openxmlformats.org/officeDocument/2006/relationships/control" Target="../activeX/activeX15.xml"/><Relationship Id="rId24" Type="http://schemas.openxmlformats.org/officeDocument/2006/relationships/control" Target="../activeX/activeX12.xml"/><Relationship Id="rId40" Type="http://schemas.openxmlformats.org/officeDocument/2006/relationships/control" Target="../activeX/activeX22.xml"/><Relationship Id="rId45" Type="http://schemas.openxmlformats.org/officeDocument/2006/relationships/control" Target="../activeX/activeX25.xml"/><Relationship Id="rId66" Type="http://schemas.openxmlformats.org/officeDocument/2006/relationships/image" Target="../media/image26.emf"/><Relationship Id="rId87" Type="http://schemas.openxmlformats.org/officeDocument/2006/relationships/image" Target="../media/image35.emf"/><Relationship Id="rId110" Type="http://schemas.openxmlformats.org/officeDocument/2006/relationships/control" Target="../activeX/activeX65.xml"/><Relationship Id="rId115" Type="http://schemas.openxmlformats.org/officeDocument/2006/relationships/image" Target="../media/image44.emf"/><Relationship Id="rId131" Type="http://schemas.openxmlformats.org/officeDocument/2006/relationships/image" Target="../media/image52.emf"/><Relationship Id="rId136" Type="http://schemas.openxmlformats.org/officeDocument/2006/relationships/control" Target="../activeX/activeX79.xml"/><Relationship Id="rId61" Type="http://schemas.openxmlformats.org/officeDocument/2006/relationships/image" Target="../media/image24.emf"/><Relationship Id="rId82" Type="http://schemas.openxmlformats.org/officeDocument/2006/relationships/image" Target="../media/image33.emf"/><Relationship Id="rId19" Type="http://schemas.openxmlformats.org/officeDocument/2006/relationships/control" Target="../activeX/activeX9.xml"/><Relationship Id="rId14" Type="http://schemas.openxmlformats.org/officeDocument/2006/relationships/control" Target="../activeX/activeX6.xml"/><Relationship Id="rId30" Type="http://schemas.openxmlformats.org/officeDocument/2006/relationships/control" Target="../activeX/activeX16.xml"/><Relationship Id="rId35" Type="http://schemas.openxmlformats.org/officeDocument/2006/relationships/control" Target="../activeX/activeX19.xml"/><Relationship Id="rId56" Type="http://schemas.openxmlformats.org/officeDocument/2006/relationships/image" Target="../media/image22.emf"/><Relationship Id="rId77" Type="http://schemas.openxmlformats.org/officeDocument/2006/relationships/control" Target="../activeX/activeX44.xml"/><Relationship Id="rId100" Type="http://schemas.openxmlformats.org/officeDocument/2006/relationships/control" Target="../activeX/activeX57.xml"/><Relationship Id="rId105" Type="http://schemas.openxmlformats.org/officeDocument/2006/relationships/image" Target="../media/image42.emf"/><Relationship Id="rId126" Type="http://schemas.openxmlformats.org/officeDocument/2006/relationships/control" Target="../activeX/activeX74.xml"/><Relationship Id="rId147" Type="http://schemas.openxmlformats.org/officeDocument/2006/relationships/ctrlProp" Target="../ctrlProps/ctrlProp2.xml"/><Relationship Id="rId8" Type="http://schemas.openxmlformats.org/officeDocument/2006/relationships/control" Target="../activeX/activeX3.xml"/><Relationship Id="rId51" Type="http://schemas.openxmlformats.org/officeDocument/2006/relationships/image" Target="../media/image20.emf"/><Relationship Id="rId72" Type="http://schemas.openxmlformats.org/officeDocument/2006/relationships/control" Target="../activeX/activeX41.xml"/><Relationship Id="rId93" Type="http://schemas.openxmlformats.org/officeDocument/2006/relationships/control" Target="../activeX/activeX53.xml"/><Relationship Id="rId98" Type="http://schemas.openxmlformats.org/officeDocument/2006/relationships/control" Target="../activeX/activeX56.xml"/><Relationship Id="rId121" Type="http://schemas.openxmlformats.org/officeDocument/2006/relationships/image" Target="../media/image47.emf"/><Relationship Id="rId142" Type="http://schemas.openxmlformats.org/officeDocument/2006/relationships/control" Target="../activeX/activeX8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761"/>
  <sheetViews>
    <sheetView topLeftCell="A333" workbookViewId="0">
      <selection activeCell="C343" sqref="C343"/>
    </sheetView>
  </sheetViews>
  <sheetFormatPr baseColWidth="10" defaultRowHeight="12.75" x14ac:dyDescent="0.2"/>
  <cols>
    <col min="1" max="1" width="12.85546875" style="1" bestFit="1" customWidth="1"/>
    <col min="2" max="256" width="11.42578125" style="3"/>
    <col min="257" max="257" width="12.85546875" style="3" bestFit="1" customWidth="1"/>
    <col min="258" max="512" width="11.42578125" style="3"/>
    <col min="513" max="513" width="12.85546875" style="3" bestFit="1" customWidth="1"/>
    <col min="514" max="768" width="11.42578125" style="3"/>
    <col min="769" max="769" width="12.85546875" style="3" bestFit="1" customWidth="1"/>
    <col min="770" max="1024" width="11.42578125" style="3"/>
    <col min="1025" max="1025" width="12.85546875" style="3" bestFit="1" customWidth="1"/>
    <col min="1026" max="1280" width="11.42578125" style="3"/>
    <col min="1281" max="1281" width="12.85546875" style="3" bestFit="1" customWidth="1"/>
    <col min="1282" max="1536" width="11.42578125" style="3"/>
    <col min="1537" max="1537" width="12.85546875" style="3" bestFit="1" customWidth="1"/>
    <col min="1538" max="1792" width="11.42578125" style="3"/>
    <col min="1793" max="1793" width="12.85546875" style="3" bestFit="1" customWidth="1"/>
    <col min="1794" max="2048" width="11.42578125" style="3"/>
    <col min="2049" max="2049" width="12.85546875" style="3" bestFit="1" customWidth="1"/>
    <col min="2050" max="2304" width="11.42578125" style="3"/>
    <col min="2305" max="2305" width="12.85546875" style="3" bestFit="1" customWidth="1"/>
    <col min="2306" max="2560" width="11.42578125" style="3"/>
    <col min="2561" max="2561" width="12.85546875" style="3" bestFit="1" customWidth="1"/>
    <col min="2562" max="2816" width="11.42578125" style="3"/>
    <col min="2817" max="2817" width="12.85546875" style="3" bestFit="1" customWidth="1"/>
    <col min="2818" max="3072" width="11.42578125" style="3"/>
    <col min="3073" max="3073" width="12.85546875" style="3" bestFit="1" customWidth="1"/>
    <col min="3074" max="3328" width="11.42578125" style="3"/>
    <col min="3329" max="3329" width="12.85546875" style="3" bestFit="1" customWidth="1"/>
    <col min="3330" max="3584" width="11.42578125" style="3"/>
    <col min="3585" max="3585" width="12.85546875" style="3" bestFit="1" customWidth="1"/>
    <col min="3586" max="3840" width="11.42578125" style="3"/>
    <col min="3841" max="3841" width="12.85546875" style="3" bestFit="1" customWidth="1"/>
    <col min="3842" max="4096" width="11.42578125" style="3"/>
    <col min="4097" max="4097" width="12.85546875" style="3" bestFit="1" customWidth="1"/>
    <col min="4098" max="4352" width="11.42578125" style="3"/>
    <col min="4353" max="4353" width="12.85546875" style="3" bestFit="1" customWidth="1"/>
    <col min="4354" max="4608" width="11.42578125" style="3"/>
    <col min="4609" max="4609" width="12.85546875" style="3" bestFit="1" customWidth="1"/>
    <col min="4610" max="4864" width="11.42578125" style="3"/>
    <col min="4865" max="4865" width="12.85546875" style="3" bestFit="1" customWidth="1"/>
    <col min="4866" max="5120" width="11.42578125" style="3"/>
    <col min="5121" max="5121" width="12.85546875" style="3" bestFit="1" customWidth="1"/>
    <col min="5122" max="5376" width="11.42578125" style="3"/>
    <col min="5377" max="5377" width="12.85546875" style="3" bestFit="1" customWidth="1"/>
    <col min="5378" max="5632" width="11.42578125" style="3"/>
    <col min="5633" max="5633" width="12.85546875" style="3" bestFit="1" customWidth="1"/>
    <col min="5634" max="5888" width="11.42578125" style="3"/>
    <col min="5889" max="5889" width="12.85546875" style="3" bestFit="1" customWidth="1"/>
    <col min="5890" max="6144" width="11.42578125" style="3"/>
    <col min="6145" max="6145" width="12.85546875" style="3" bestFit="1" customWidth="1"/>
    <col min="6146" max="6400" width="11.42578125" style="3"/>
    <col min="6401" max="6401" width="12.85546875" style="3" bestFit="1" customWidth="1"/>
    <col min="6402" max="6656" width="11.42578125" style="3"/>
    <col min="6657" max="6657" width="12.85546875" style="3" bestFit="1" customWidth="1"/>
    <col min="6658" max="6912" width="11.42578125" style="3"/>
    <col min="6913" max="6913" width="12.85546875" style="3" bestFit="1" customWidth="1"/>
    <col min="6914" max="7168" width="11.42578125" style="3"/>
    <col min="7169" max="7169" width="12.85546875" style="3" bestFit="1" customWidth="1"/>
    <col min="7170" max="7424" width="11.42578125" style="3"/>
    <col min="7425" max="7425" width="12.85546875" style="3" bestFit="1" customWidth="1"/>
    <col min="7426" max="7680" width="11.42578125" style="3"/>
    <col min="7681" max="7681" width="12.85546875" style="3" bestFit="1" customWidth="1"/>
    <col min="7682" max="7936" width="11.42578125" style="3"/>
    <col min="7937" max="7937" width="12.85546875" style="3" bestFit="1" customWidth="1"/>
    <col min="7938" max="8192" width="11.42578125" style="3"/>
    <col min="8193" max="8193" width="12.85546875" style="3" bestFit="1" customWidth="1"/>
    <col min="8194" max="8448" width="11.42578125" style="3"/>
    <col min="8449" max="8449" width="12.85546875" style="3" bestFit="1" customWidth="1"/>
    <col min="8450" max="8704" width="11.42578125" style="3"/>
    <col min="8705" max="8705" width="12.85546875" style="3" bestFit="1" customWidth="1"/>
    <col min="8706" max="8960" width="11.42578125" style="3"/>
    <col min="8961" max="8961" width="12.85546875" style="3" bestFit="1" customWidth="1"/>
    <col min="8962" max="9216" width="11.42578125" style="3"/>
    <col min="9217" max="9217" width="12.85546875" style="3" bestFit="1" customWidth="1"/>
    <col min="9218" max="9472" width="11.42578125" style="3"/>
    <col min="9473" max="9473" width="12.85546875" style="3" bestFit="1" customWidth="1"/>
    <col min="9474" max="9728" width="11.42578125" style="3"/>
    <col min="9729" max="9729" width="12.85546875" style="3" bestFit="1" customWidth="1"/>
    <col min="9730" max="9984" width="11.42578125" style="3"/>
    <col min="9985" max="9985" width="12.85546875" style="3" bestFit="1" customWidth="1"/>
    <col min="9986" max="10240" width="11.42578125" style="3"/>
    <col min="10241" max="10241" width="12.85546875" style="3" bestFit="1" customWidth="1"/>
    <col min="10242" max="10496" width="11.42578125" style="3"/>
    <col min="10497" max="10497" width="12.85546875" style="3" bestFit="1" customWidth="1"/>
    <col min="10498" max="10752" width="11.42578125" style="3"/>
    <col min="10753" max="10753" width="12.85546875" style="3" bestFit="1" customWidth="1"/>
    <col min="10754" max="11008" width="11.42578125" style="3"/>
    <col min="11009" max="11009" width="12.85546875" style="3" bestFit="1" customWidth="1"/>
    <col min="11010" max="11264" width="11.42578125" style="3"/>
    <col min="11265" max="11265" width="12.85546875" style="3" bestFit="1" customWidth="1"/>
    <col min="11266" max="11520" width="11.42578125" style="3"/>
    <col min="11521" max="11521" width="12.85546875" style="3" bestFit="1" customWidth="1"/>
    <col min="11522" max="11776" width="11.42578125" style="3"/>
    <col min="11777" max="11777" width="12.85546875" style="3" bestFit="1" customWidth="1"/>
    <col min="11778" max="12032" width="11.42578125" style="3"/>
    <col min="12033" max="12033" width="12.85546875" style="3" bestFit="1" customWidth="1"/>
    <col min="12034" max="12288" width="11.42578125" style="3"/>
    <col min="12289" max="12289" width="12.85546875" style="3" bestFit="1" customWidth="1"/>
    <col min="12290" max="12544" width="11.42578125" style="3"/>
    <col min="12545" max="12545" width="12.85546875" style="3" bestFit="1" customWidth="1"/>
    <col min="12546" max="12800" width="11.42578125" style="3"/>
    <col min="12801" max="12801" width="12.85546875" style="3" bestFit="1" customWidth="1"/>
    <col min="12802" max="13056" width="11.42578125" style="3"/>
    <col min="13057" max="13057" width="12.85546875" style="3" bestFit="1" customWidth="1"/>
    <col min="13058" max="13312" width="11.42578125" style="3"/>
    <col min="13313" max="13313" width="12.85546875" style="3" bestFit="1" customWidth="1"/>
    <col min="13314" max="13568" width="11.42578125" style="3"/>
    <col min="13569" max="13569" width="12.85546875" style="3" bestFit="1" customWidth="1"/>
    <col min="13570" max="13824" width="11.42578125" style="3"/>
    <col min="13825" max="13825" width="12.85546875" style="3" bestFit="1" customWidth="1"/>
    <col min="13826" max="14080" width="11.42578125" style="3"/>
    <col min="14081" max="14081" width="12.85546875" style="3" bestFit="1" customWidth="1"/>
    <col min="14082" max="14336" width="11.42578125" style="3"/>
    <col min="14337" max="14337" width="12.85546875" style="3" bestFit="1" customWidth="1"/>
    <col min="14338" max="14592" width="11.42578125" style="3"/>
    <col min="14593" max="14593" width="12.85546875" style="3" bestFit="1" customWidth="1"/>
    <col min="14594" max="14848" width="11.42578125" style="3"/>
    <col min="14849" max="14849" width="12.85546875" style="3" bestFit="1" customWidth="1"/>
    <col min="14850" max="15104" width="11.42578125" style="3"/>
    <col min="15105" max="15105" width="12.85546875" style="3" bestFit="1" customWidth="1"/>
    <col min="15106" max="15360" width="11.42578125" style="3"/>
    <col min="15361" max="15361" width="12.85546875" style="3" bestFit="1" customWidth="1"/>
    <col min="15362" max="15616" width="11.42578125" style="3"/>
    <col min="15617" max="15617" width="12.85546875" style="3" bestFit="1" customWidth="1"/>
    <col min="15618" max="15872" width="11.42578125" style="3"/>
    <col min="15873" max="15873" width="12.85546875" style="3" bestFit="1" customWidth="1"/>
    <col min="15874" max="16128" width="11.42578125" style="3"/>
    <col min="16129" max="16129" width="12.85546875" style="3" bestFit="1" customWidth="1"/>
    <col min="16130" max="16384" width="11.42578125" style="3"/>
  </cols>
  <sheetData>
    <row r="1" spans="1:2" x14ac:dyDescent="0.2">
      <c r="A1" s="1">
        <v>43101</v>
      </c>
      <c r="B1" s="2" t="s">
        <v>0</v>
      </c>
    </row>
    <row r="2" spans="1:2" x14ac:dyDescent="0.2">
      <c r="A2" s="1">
        <v>43102</v>
      </c>
      <c r="B2" s="2" t="s">
        <v>0</v>
      </c>
    </row>
    <row r="3" spans="1:2" x14ac:dyDescent="0.2">
      <c r="A3" s="1">
        <v>43103</v>
      </c>
      <c r="B3" s="2" t="s">
        <v>0</v>
      </c>
    </row>
    <row r="4" spans="1:2" x14ac:dyDescent="0.2">
      <c r="A4" s="1">
        <v>43104</v>
      </c>
      <c r="B4" s="2" t="s">
        <v>0</v>
      </c>
    </row>
    <row r="5" spans="1:2" x14ac:dyDescent="0.2">
      <c r="A5" s="1">
        <v>43105</v>
      </c>
      <c r="B5" s="2" t="s">
        <v>0</v>
      </c>
    </row>
    <row r="6" spans="1:2" x14ac:dyDescent="0.2">
      <c r="A6" s="1">
        <v>43106</v>
      </c>
      <c r="B6" s="2" t="s">
        <v>0</v>
      </c>
    </row>
    <row r="7" spans="1:2" x14ac:dyDescent="0.2">
      <c r="A7" s="1">
        <v>43107</v>
      </c>
      <c r="B7" s="2" t="s">
        <v>0</v>
      </c>
    </row>
    <row r="8" spans="1:2" x14ac:dyDescent="0.2">
      <c r="A8" s="1">
        <v>43108</v>
      </c>
      <c r="B8" s="2" t="s">
        <v>0</v>
      </c>
    </row>
    <row r="9" spans="1:2" x14ac:dyDescent="0.2">
      <c r="A9" s="1">
        <v>43109</v>
      </c>
      <c r="B9" s="2" t="s">
        <v>0</v>
      </c>
    </row>
    <row r="10" spans="1:2" x14ac:dyDescent="0.2">
      <c r="A10" s="1">
        <v>43110</v>
      </c>
      <c r="B10" s="2" t="s">
        <v>0</v>
      </c>
    </row>
    <row r="11" spans="1:2" x14ac:dyDescent="0.2">
      <c r="A11" s="1">
        <v>43111</v>
      </c>
      <c r="B11" s="2" t="s">
        <v>0</v>
      </c>
    </row>
    <row r="12" spans="1:2" x14ac:dyDescent="0.2">
      <c r="A12" s="1">
        <v>43112</v>
      </c>
      <c r="B12" s="2" t="s">
        <v>0</v>
      </c>
    </row>
    <row r="13" spans="1:2" x14ac:dyDescent="0.2">
      <c r="A13" s="1">
        <v>43113</v>
      </c>
      <c r="B13" s="2" t="s">
        <v>0</v>
      </c>
    </row>
    <row r="14" spans="1:2" x14ac:dyDescent="0.2">
      <c r="A14" s="1">
        <v>43114</v>
      </c>
      <c r="B14" s="2" t="s">
        <v>0</v>
      </c>
    </row>
    <row r="15" spans="1:2" x14ac:dyDescent="0.2">
      <c r="A15" s="1">
        <v>43115</v>
      </c>
      <c r="B15" s="2" t="s">
        <v>0</v>
      </c>
    </row>
    <row r="16" spans="1:2" x14ac:dyDescent="0.2">
      <c r="A16" s="1">
        <v>43116</v>
      </c>
      <c r="B16" s="2" t="s">
        <v>0</v>
      </c>
    </row>
    <row r="17" spans="1:2" x14ac:dyDescent="0.2">
      <c r="A17" s="1">
        <v>43117</v>
      </c>
      <c r="B17" s="2" t="s">
        <v>0</v>
      </c>
    </row>
    <row r="18" spans="1:2" x14ac:dyDescent="0.2">
      <c r="A18" s="1">
        <v>43118</v>
      </c>
      <c r="B18" s="2" t="s">
        <v>0</v>
      </c>
    </row>
    <row r="19" spans="1:2" x14ac:dyDescent="0.2">
      <c r="A19" s="1">
        <v>43119</v>
      </c>
      <c r="B19" s="2" t="s">
        <v>0</v>
      </c>
    </row>
    <row r="20" spans="1:2" x14ac:dyDescent="0.2">
      <c r="A20" s="1">
        <v>43120</v>
      </c>
      <c r="B20" s="2" t="s">
        <v>0</v>
      </c>
    </row>
    <row r="21" spans="1:2" x14ac:dyDescent="0.2">
      <c r="A21" s="1">
        <v>43121</v>
      </c>
      <c r="B21" s="2" t="s">
        <v>0</v>
      </c>
    </row>
    <row r="22" spans="1:2" x14ac:dyDescent="0.2">
      <c r="A22" s="1">
        <v>43122</v>
      </c>
      <c r="B22" s="2" t="s">
        <v>0</v>
      </c>
    </row>
    <row r="23" spans="1:2" x14ac:dyDescent="0.2">
      <c r="A23" s="1">
        <v>43123</v>
      </c>
      <c r="B23" s="2" t="s">
        <v>0</v>
      </c>
    </row>
    <row r="24" spans="1:2" x14ac:dyDescent="0.2">
      <c r="A24" s="1">
        <v>43124</v>
      </c>
      <c r="B24" s="2" t="s">
        <v>0</v>
      </c>
    </row>
    <row r="25" spans="1:2" x14ac:dyDescent="0.2">
      <c r="A25" s="1">
        <v>43125</v>
      </c>
      <c r="B25" s="2" t="s">
        <v>0</v>
      </c>
    </row>
    <row r="26" spans="1:2" x14ac:dyDescent="0.2">
      <c r="A26" s="1">
        <v>43126</v>
      </c>
      <c r="B26" s="2" t="s">
        <v>0</v>
      </c>
    </row>
    <row r="27" spans="1:2" x14ac:dyDescent="0.2">
      <c r="A27" s="1">
        <v>43127</v>
      </c>
      <c r="B27" s="2" t="s">
        <v>0</v>
      </c>
    </row>
    <row r="28" spans="1:2" x14ac:dyDescent="0.2">
      <c r="A28" s="1">
        <v>43128</v>
      </c>
      <c r="B28" s="2" t="s">
        <v>0</v>
      </c>
    </row>
    <row r="29" spans="1:2" x14ac:dyDescent="0.2">
      <c r="A29" s="1">
        <v>43129</v>
      </c>
      <c r="B29" s="2" t="s">
        <v>0</v>
      </c>
    </row>
    <row r="30" spans="1:2" x14ac:dyDescent="0.2">
      <c r="A30" s="1">
        <v>43130</v>
      </c>
      <c r="B30" s="2" t="s">
        <v>0</v>
      </c>
    </row>
    <row r="31" spans="1:2" x14ac:dyDescent="0.2">
      <c r="A31" s="1">
        <v>43131</v>
      </c>
      <c r="B31" s="2" t="s">
        <v>0</v>
      </c>
    </row>
    <row r="32" spans="1:2" x14ac:dyDescent="0.2">
      <c r="A32" s="1">
        <v>43132</v>
      </c>
      <c r="B32" s="2" t="s">
        <v>0</v>
      </c>
    </row>
    <row r="33" spans="1:2" x14ac:dyDescent="0.2">
      <c r="A33" s="1">
        <v>43133</v>
      </c>
      <c r="B33" s="2" t="s">
        <v>0</v>
      </c>
    </row>
    <row r="34" spans="1:2" x14ac:dyDescent="0.2">
      <c r="A34" s="1">
        <v>43134</v>
      </c>
      <c r="B34" s="2" t="s">
        <v>0</v>
      </c>
    </row>
    <row r="35" spans="1:2" x14ac:dyDescent="0.2">
      <c r="A35" s="1">
        <v>43135</v>
      </c>
      <c r="B35" s="2" t="s">
        <v>0</v>
      </c>
    </row>
    <row r="36" spans="1:2" x14ac:dyDescent="0.2">
      <c r="A36" s="1">
        <v>43136</v>
      </c>
      <c r="B36" s="2" t="s">
        <v>0</v>
      </c>
    </row>
    <row r="37" spans="1:2" x14ac:dyDescent="0.2">
      <c r="A37" s="1">
        <v>43137</v>
      </c>
      <c r="B37" s="2" t="s">
        <v>0</v>
      </c>
    </row>
    <row r="38" spans="1:2" x14ac:dyDescent="0.2">
      <c r="A38" s="1">
        <v>43138</v>
      </c>
      <c r="B38" s="2" t="s">
        <v>0</v>
      </c>
    </row>
    <row r="39" spans="1:2" x14ac:dyDescent="0.2">
      <c r="A39" s="1">
        <v>43139</v>
      </c>
      <c r="B39" s="2" t="s">
        <v>0</v>
      </c>
    </row>
    <row r="40" spans="1:2" x14ac:dyDescent="0.2">
      <c r="A40" s="1">
        <v>43140</v>
      </c>
      <c r="B40" s="2" t="s">
        <v>0</v>
      </c>
    </row>
    <row r="41" spans="1:2" x14ac:dyDescent="0.2">
      <c r="A41" s="1">
        <v>43141</v>
      </c>
      <c r="B41" s="2" t="s">
        <v>0</v>
      </c>
    </row>
    <row r="42" spans="1:2" x14ac:dyDescent="0.2">
      <c r="A42" s="1">
        <v>43142</v>
      </c>
      <c r="B42" s="2" t="s">
        <v>0</v>
      </c>
    </row>
    <row r="43" spans="1:2" x14ac:dyDescent="0.2">
      <c r="A43" s="1">
        <v>43143</v>
      </c>
      <c r="B43" s="2" t="s">
        <v>0</v>
      </c>
    </row>
    <row r="44" spans="1:2" x14ac:dyDescent="0.2">
      <c r="A44" s="1">
        <v>43144</v>
      </c>
      <c r="B44" s="2" t="s">
        <v>0</v>
      </c>
    </row>
    <row r="45" spans="1:2" x14ac:dyDescent="0.2">
      <c r="A45" s="1">
        <v>43145</v>
      </c>
      <c r="B45" s="2" t="s">
        <v>0</v>
      </c>
    </row>
    <row r="46" spans="1:2" x14ac:dyDescent="0.2">
      <c r="A46" s="1">
        <v>43146</v>
      </c>
      <c r="B46" s="2" t="s">
        <v>0</v>
      </c>
    </row>
    <row r="47" spans="1:2" x14ac:dyDescent="0.2">
      <c r="A47" s="1">
        <v>43147</v>
      </c>
      <c r="B47" s="2" t="s">
        <v>0</v>
      </c>
    </row>
    <row r="48" spans="1:2" x14ac:dyDescent="0.2">
      <c r="A48" s="1">
        <v>43148</v>
      </c>
      <c r="B48" s="2" t="s">
        <v>0</v>
      </c>
    </row>
    <row r="49" spans="1:2" x14ac:dyDescent="0.2">
      <c r="A49" s="1">
        <v>43149</v>
      </c>
      <c r="B49" s="2" t="s">
        <v>0</v>
      </c>
    </row>
    <row r="50" spans="1:2" x14ac:dyDescent="0.2">
      <c r="A50" s="1">
        <v>43150</v>
      </c>
      <c r="B50" s="2" t="s">
        <v>0</v>
      </c>
    </row>
    <row r="51" spans="1:2" x14ac:dyDescent="0.2">
      <c r="A51" s="1">
        <v>43151</v>
      </c>
      <c r="B51" s="2" t="s">
        <v>0</v>
      </c>
    </row>
    <row r="52" spans="1:2" x14ac:dyDescent="0.2">
      <c r="A52" s="1">
        <v>43152</v>
      </c>
      <c r="B52" s="2" t="s">
        <v>0</v>
      </c>
    </row>
    <row r="53" spans="1:2" x14ac:dyDescent="0.2">
      <c r="A53" s="1">
        <v>43153</v>
      </c>
      <c r="B53" s="2" t="s">
        <v>0</v>
      </c>
    </row>
    <row r="54" spans="1:2" x14ac:dyDescent="0.2">
      <c r="A54" s="1">
        <v>43154</v>
      </c>
      <c r="B54" s="2" t="s">
        <v>0</v>
      </c>
    </row>
    <row r="55" spans="1:2" x14ac:dyDescent="0.2">
      <c r="A55" s="1">
        <v>43155</v>
      </c>
      <c r="B55" s="2" t="s">
        <v>0</v>
      </c>
    </row>
    <row r="56" spans="1:2" x14ac:dyDescent="0.2">
      <c r="A56" s="1">
        <v>43156</v>
      </c>
      <c r="B56" s="2" t="s">
        <v>0</v>
      </c>
    </row>
    <row r="57" spans="1:2" x14ac:dyDescent="0.2">
      <c r="A57" s="1">
        <v>43157</v>
      </c>
      <c r="B57" s="2" t="s">
        <v>0</v>
      </c>
    </row>
    <row r="58" spans="1:2" x14ac:dyDescent="0.2">
      <c r="A58" s="1">
        <v>43158</v>
      </c>
      <c r="B58" s="2" t="s">
        <v>0</v>
      </c>
    </row>
    <row r="59" spans="1:2" x14ac:dyDescent="0.2">
      <c r="A59" s="1">
        <v>43159</v>
      </c>
      <c r="B59" s="2" t="s">
        <v>0</v>
      </c>
    </row>
    <row r="60" spans="1:2" x14ac:dyDescent="0.2">
      <c r="A60" s="1">
        <v>43160</v>
      </c>
      <c r="B60" s="2" t="s">
        <v>0</v>
      </c>
    </row>
    <row r="61" spans="1:2" x14ac:dyDescent="0.2">
      <c r="A61" s="1">
        <v>43161</v>
      </c>
      <c r="B61" s="2" t="s">
        <v>0</v>
      </c>
    </row>
    <row r="62" spans="1:2" x14ac:dyDescent="0.2">
      <c r="A62" s="1">
        <v>43162</v>
      </c>
      <c r="B62" s="2" t="s">
        <v>0</v>
      </c>
    </row>
    <row r="63" spans="1:2" x14ac:dyDescent="0.2">
      <c r="A63" s="1">
        <v>43163</v>
      </c>
      <c r="B63" s="2" t="s">
        <v>0</v>
      </c>
    </row>
    <row r="64" spans="1:2" x14ac:dyDescent="0.2">
      <c r="A64" s="1">
        <v>43164</v>
      </c>
      <c r="B64" s="2" t="s">
        <v>0</v>
      </c>
    </row>
    <row r="65" spans="1:2" x14ac:dyDescent="0.2">
      <c r="A65" s="1">
        <v>43165</v>
      </c>
      <c r="B65" s="2" t="s">
        <v>0</v>
      </c>
    </row>
    <row r="66" spans="1:2" x14ac:dyDescent="0.2">
      <c r="A66" s="1">
        <v>43166</v>
      </c>
      <c r="B66" s="2" t="s">
        <v>0</v>
      </c>
    </row>
    <row r="67" spans="1:2" x14ac:dyDescent="0.2">
      <c r="A67" s="1">
        <v>43167</v>
      </c>
      <c r="B67" s="2" t="s">
        <v>0</v>
      </c>
    </row>
    <row r="68" spans="1:2" x14ac:dyDescent="0.2">
      <c r="A68" s="1">
        <v>43168</v>
      </c>
      <c r="B68" s="2" t="s">
        <v>0</v>
      </c>
    </row>
    <row r="69" spans="1:2" x14ac:dyDescent="0.2">
      <c r="A69" s="1">
        <v>43169</v>
      </c>
      <c r="B69" s="2" t="s">
        <v>0</v>
      </c>
    </row>
    <row r="70" spans="1:2" x14ac:dyDescent="0.2">
      <c r="A70" s="1">
        <v>43170</v>
      </c>
      <c r="B70" s="2" t="s">
        <v>0</v>
      </c>
    </row>
    <row r="71" spans="1:2" x14ac:dyDescent="0.2">
      <c r="A71" s="1">
        <v>43171</v>
      </c>
      <c r="B71" s="2" t="s">
        <v>0</v>
      </c>
    </row>
    <row r="72" spans="1:2" x14ac:dyDescent="0.2">
      <c r="A72" s="1">
        <v>43172</v>
      </c>
      <c r="B72" s="2" t="s">
        <v>0</v>
      </c>
    </row>
    <row r="73" spans="1:2" x14ac:dyDescent="0.2">
      <c r="A73" s="1">
        <v>43173</v>
      </c>
      <c r="B73" s="2" t="s">
        <v>0</v>
      </c>
    </row>
    <row r="74" spans="1:2" x14ac:dyDescent="0.2">
      <c r="A74" s="1">
        <v>43174</v>
      </c>
      <c r="B74" s="2" t="s">
        <v>0</v>
      </c>
    </row>
    <row r="75" spans="1:2" x14ac:dyDescent="0.2">
      <c r="A75" s="1">
        <v>43175</v>
      </c>
      <c r="B75" s="2" t="s">
        <v>0</v>
      </c>
    </row>
    <row r="76" spans="1:2" x14ac:dyDescent="0.2">
      <c r="A76" s="1">
        <v>43176</v>
      </c>
      <c r="B76" s="2" t="s">
        <v>0</v>
      </c>
    </row>
    <row r="77" spans="1:2" x14ac:dyDescent="0.2">
      <c r="A77" s="1">
        <v>43177</v>
      </c>
      <c r="B77" s="2" t="s">
        <v>0</v>
      </c>
    </row>
    <row r="78" spans="1:2" x14ac:dyDescent="0.2">
      <c r="A78" s="1">
        <v>43178</v>
      </c>
      <c r="B78" s="2" t="s">
        <v>0</v>
      </c>
    </row>
    <row r="79" spans="1:2" x14ac:dyDescent="0.2">
      <c r="A79" s="1">
        <v>43179</v>
      </c>
      <c r="B79" s="2" t="s">
        <v>0</v>
      </c>
    </row>
    <row r="80" spans="1:2" x14ac:dyDescent="0.2">
      <c r="A80" s="1">
        <v>43180</v>
      </c>
      <c r="B80" s="2" t="s">
        <v>0</v>
      </c>
    </row>
    <row r="81" spans="1:2" x14ac:dyDescent="0.2">
      <c r="A81" s="1">
        <v>43181</v>
      </c>
      <c r="B81" s="2" t="s">
        <v>0</v>
      </c>
    </row>
    <row r="82" spans="1:2" x14ac:dyDescent="0.2">
      <c r="A82" s="1">
        <v>43182</v>
      </c>
      <c r="B82" s="2" t="s">
        <v>0</v>
      </c>
    </row>
    <row r="83" spans="1:2" x14ac:dyDescent="0.2">
      <c r="A83" s="1">
        <v>43183</v>
      </c>
      <c r="B83" s="2" t="s">
        <v>0</v>
      </c>
    </row>
    <row r="84" spans="1:2" x14ac:dyDescent="0.2">
      <c r="A84" s="1">
        <v>43184</v>
      </c>
      <c r="B84" s="2" t="s">
        <v>0</v>
      </c>
    </row>
    <row r="85" spans="1:2" x14ac:dyDescent="0.2">
      <c r="A85" s="1">
        <v>43185</v>
      </c>
      <c r="B85" s="2" t="s">
        <v>0</v>
      </c>
    </row>
    <row r="86" spans="1:2" x14ac:dyDescent="0.2">
      <c r="A86" s="1">
        <v>43186</v>
      </c>
      <c r="B86" s="2" t="s">
        <v>0</v>
      </c>
    </row>
    <row r="87" spans="1:2" x14ac:dyDescent="0.2">
      <c r="A87" s="1">
        <v>43187</v>
      </c>
      <c r="B87" s="2" t="s">
        <v>0</v>
      </c>
    </row>
    <row r="88" spans="1:2" x14ac:dyDescent="0.2">
      <c r="A88" s="1">
        <v>43188</v>
      </c>
      <c r="B88" s="2" t="s">
        <v>0</v>
      </c>
    </row>
    <row r="89" spans="1:2" x14ac:dyDescent="0.2">
      <c r="A89" s="1">
        <v>43189</v>
      </c>
      <c r="B89" s="2" t="s">
        <v>0</v>
      </c>
    </row>
    <row r="90" spans="1:2" x14ac:dyDescent="0.2">
      <c r="A90" s="1">
        <v>43190</v>
      </c>
      <c r="B90" s="2" t="s">
        <v>0</v>
      </c>
    </row>
    <row r="91" spans="1:2" x14ac:dyDescent="0.2">
      <c r="A91" s="1">
        <v>43191</v>
      </c>
      <c r="B91" s="2" t="s">
        <v>1</v>
      </c>
    </row>
    <row r="92" spans="1:2" x14ac:dyDescent="0.2">
      <c r="A92" s="1">
        <v>43192</v>
      </c>
      <c r="B92" s="2" t="s">
        <v>1</v>
      </c>
    </row>
    <row r="93" spans="1:2" x14ac:dyDescent="0.2">
      <c r="A93" s="1">
        <v>43193</v>
      </c>
      <c r="B93" s="2" t="s">
        <v>1</v>
      </c>
    </row>
    <row r="94" spans="1:2" x14ac:dyDescent="0.2">
      <c r="A94" s="1">
        <v>43194</v>
      </c>
      <c r="B94" s="2" t="s">
        <v>1</v>
      </c>
    </row>
    <row r="95" spans="1:2" x14ac:dyDescent="0.2">
      <c r="A95" s="1">
        <v>43195</v>
      </c>
      <c r="B95" s="2" t="s">
        <v>1</v>
      </c>
    </row>
    <row r="96" spans="1:2" x14ac:dyDescent="0.2">
      <c r="A96" s="1">
        <v>43196</v>
      </c>
      <c r="B96" s="2" t="s">
        <v>1</v>
      </c>
    </row>
    <row r="97" spans="1:2" x14ac:dyDescent="0.2">
      <c r="A97" s="1">
        <v>43197</v>
      </c>
      <c r="B97" s="2" t="s">
        <v>1</v>
      </c>
    </row>
    <row r="98" spans="1:2" x14ac:dyDescent="0.2">
      <c r="A98" s="1">
        <v>43198</v>
      </c>
      <c r="B98" s="2" t="s">
        <v>1</v>
      </c>
    </row>
    <row r="99" spans="1:2" x14ac:dyDescent="0.2">
      <c r="A99" s="1">
        <v>43199</v>
      </c>
      <c r="B99" s="2" t="s">
        <v>1</v>
      </c>
    </row>
    <row r="100" spans="1:2" x14ac:dyDescent="0.2">
      <c r="A100" s="1">
        <v>43200</v>
      </c>
      <c r="B100" s="2" t="s">
        <v>1</v>
      </c>
    </row>
    <row r="101" spans="1:2" x14ac:dyDescent="0.2">
      <c r="A101" s="1">
        <v>43201</v>
      </c>
      <c r="B101" s="2" t="s">
        <v>1</v>
      </c>
    </row>
    <row r="102" spans="1:2" x14ac:dyDescent="0.2">
      <c r="A102" s="1">
        <v>43202</v>
      </c>
      <c r="B102" s="2" t="s">
        <v>1</v>
      </c>
    </row>
    <row r="103" spans="1:2" x14ac:dyDescent="0.2">
      <c r="A103" s="1">
        <v>43203</v>
      </c>
      <c r="B103" s="2" t="s">
        <v>1</v>
      </c>
    </row>
    <row r="104" spans="1:2" x14ac:dyDescent="0.2">
      <c r="A104" s="1">
        <v>43204</v>
      </c>
      <c r="B104" s="2" t="s">
        <v>1</v>
      </c>
    </row>
    <row r="105" spans="1:2" x14ac:dyDescent="0.2">
      <c r="A105" s="1">
        <v>43205</v>
      </c>
      <c r="B105" s="2" t="s">
        <v>1</v>
      </c>
    </row>
    <row r="106" spans="1:2" x14ac:dyDescent="0.2">
      <c r="A106" s="1">
        <v>43206</v>
      </c>
      <c r="B106" s="2" t="s">
        <v>1</v>
      </c>
    </row>
    <row r="107" spans="1:2" x14ac:dyDescent="0.2">
      <c r="A107" s="1">
        <v>43207</v>
      </c>
      <c r="B107" s="2" t="s">
        <v>1</v>
      </c>
    </row>
    <row r="108" spans="1:2" x14ac:dyDescent="0.2">
      <c r="A108" s="1">
        <v>43208</v>
      </c>
      <c r="B108" s="2" t="s">
        <v>1</v>
      </c>
    </row>
    <row r="109" spans="1:2" x14ac:dyDescent="0.2">
      <c r="A109" s="1">
        <v>43209</v>
      </c>
      <c r="B109" s="2" t="s">
        <v>1</v>
      </c>
    </row>
    <row r="110" spans="1:2" x14ac:dyDescent="0.2">
      <c r="A110" s="1">
        <v>43210</v>
      </c>
      <c r="B110" s="2" t="s">
        <v>1</v>
      </c>
    </row>
    <row r="111" spans="1:2" x14ac:dyDescent="0.2">
      <c r="A111" s="1">
        <v>43211</v>
      </c>
      <c r="B111" s="2" t="s">
        <v>1</v>
      </c>
    </row>
    <row r="112" spans="1:2" x14ac:dyDescent="0.2">
      <c r="A112" s="1">
        <v>43212</v>
      </c>
      <c r="B112" s="2" t="s">
        <v>1</v>
      </c>
    </row>
    <row r="113" spans="1:2" x14ac:dyDescent="0.2">
      <c r="A113" s="1">
        <v>43213</v>
      </c>
      <c r="B113" s="2" t="s">
        <v>1</v>
      </c>
    </row>
    <row r="114" spans="1:2" x14ac:dyDescent="0.2">
      <c r="A114" s="1">
        <v>43214</v>
      </c>
      <c r="B114" s="2" t="s">
        <v>1</v>
      </c>
    </row>
    <row r="115" spans="1:2" x14ac:dyDescent="0.2">
      <c r="A115" s="1">
        <v>43215</v>
      </c>
      <c r="B115" s="2" t="s">
        <v>1</v>
      </c>
    </row>
    <row r="116" spans="1:2" x14ac:dyDescent="0.2">
      <c r="A116" s="1">
        <v>43216</v>
      </c>
      <c r="B116" s="2" t="s">
        <v>1</v>
      </c>
    </row>
    <row r="117" spans="1:2" x14ac:dyDescent="0.2">
      <c r="A117" s="1">
        <v>43217</v>
      </c>
      <c r="B117" s="2" t="s">
        <v>1</v>
      </c>
    </row>
    <row r="118" spans="1:2" x14ac:dyDescent="0.2">
      <c r="A118" s="1">
        <v>43218</v>
      </c>
      <c r="B118" s="2" t="s">
        <v>1</v>
      </c>
    </row>
    <row r="119" spans="1:2" x14ac:dyDescent="0.2">
      <c r="A119" s="1">
        <v>43219</v>
      </c>
      <c r="B119" s="2" t="s">
        <v>1</v>
      </c>
    </row>
    <row r="120" spans="1:2" x14ac:dyDescent="0.2">
      <c r="A120" s="1">
        <v>43220</v>
      </c>
      <c r="B120" s="2" t="s">
        <v>1</v>
      </c>
    </row>
    <row r="121" spans="1:2" x14ac:dyDescent="0.2">
      <c r="A121" s="1">
        <v>43221</v>
      </c>
      <c r="B121" s="2" t="s">
        <v>1</v>
      </c>
    </row>
    <row r="122" spans="1:2" x14ac:dyDescent="0.2">
      <c r="A122" s="1">
        <v>43222</v>
      </c>
      <c r="B122" s="2" t="s">
        <v>1</v>
      </c>
    </row>
    <row r="123" spans="1:2" x14ac:dyDescent="0.2">
      <c r="A123" s="1">
        <v>43223</v>
      </c>
      <c r="B123" s="2" t="s">
        <v>1</v>
      </c>
    </row>
    <row r="124" spans="1:2" x14ac:dyDescent="0.2">
      <c r="A124" s="1">
        <v>43224</v>
      </c>
      <c r="B124" s="2" t="s">
        <v>1</v>
      </c>
    </row>
    <row r="125" spans="1:2" x14ac:dyDescent="0.2">
      <c r="A125" s="1">
        <v>43225</v>
      </c>
      <c r="B125" s="2" t="s">
        <v>1</v>
      </c>
    </row>
    <row r="126" spans="1:2" x14ac:dyDescent="0.2">
      <c r="A126" s="1">
        <v>43226</v>
      </c>
      <c r="B126" s="2" t="s">
        <v>1</v>
      </c>
    </row>
    <row r="127" spans="1:2" x14ac:dyDescent="0.2">
      <c r="A127" s="1">
        <v>43227</v>
      </c>
      <c r="B127" s="2" t="s">
        <v>1</v>
      </c>
    </row>
    <row r="128" spans="1:2" x14ac:dyDescent="0.2">
      <c r="A128" s="1">
        <v>43228</v>
      </c>
      <c r="B128" s="2" t="s">
        <v>1</v>
      </c>
    </row>
    <row r="129" spans="1:2" x14ac:dyDescent="0.2">
      <c r="A129" s="1">
        <v>43229</v>
      </c>
      <c r="B129" s="2" t="s">
        <v>1</v>
      </c>
    </row>
    <row r="130" spans="1:2" x14ac:dyDescent="0.2">
      <c r="A130" s="1">
        <v>43230</v>
      </c>
      <c r="B130" s="2" t="s">
        <v>1</v>
      </c>
    </row>
    <row r="131" spans="1:2" x14ac:dyDescent="0.2">
      <c r="A131" s="1">
        <v>43231</v>
      </c>
      <c r="B131" s="2" t="s">
        <v>1</v>
      </c>
    </row>
    <row r="132" spans="1:2" x14ac:dyDescent="0.2">
      <c r="A132" s="1">
        <v>43232</v>
      </c>
      <c r="B132" s="2" t="s">
        <v>1</v>
      </c>
    </row>
    <row r="133" spans="1:2" x14ac:dyDescent="0.2">
      <c r="A133" s="1">
        <v>43233</v>
      </c>
      <c r="B133" s="2" t="s">
        <v>1</v>
      </c>
    </row>
    <row r="134" spans="1:2" x14ac:dyDescent="0.2">
      <c r="A134" s="1">
        <v>43234</v>
      </c>
      <c r="B134" s="2" t="s">
        <v>1</v>
      </c>
    </row>
    <row r="135" spans="1:2" x14ac:dyDescent="0.2">
      <c r="A135" s="1">
        <v>43235</v>
      </c>
      <c r="B135" s="2" t="s">
        <v>1</v>
      </c>
    </row>
    <row r="136" spans="1:2" x14ac:dyDescent="0.2">
      <c r="A136" s="1">
        <v>43236</v>
      </c>
      <c r="B136" s="2" t="s">
        <v>1</v>
      </c>
    </row>
    <row r="137" spans="1:2" x14ac:dyDescent="0.2">
      <c r="A137" s="1">
        <v>43237</v>
      </c>
      <c r="B137" s="2" t="s">
        <v>1</v>
      </c>
    </row>
    <row r="138" spans="1:2" x14ac:dyDescent="0.2">
      <c r="A138" s="1">
        <v>43238</v>
      </c>
      <c r="B138" s="2" t="s">
        <v>1</v>
      </c>
    </row>
    <row r="139" spans="1:2" x14ac:dyDescent="0.2">
      <c r="A139" s="1">
        <v>43239</v>
      </c>
      <c r="B139" s="2" t="s">
        <v>1</v>
      </c>
    </row>
    <row r="140" spans="1:2" x14ac:dyDescent="0.2">
      <c r="A140" s="1">
        <v>43240</v>
      </c>
      <c r="B140" s="2" t="s">
        <v>1</v>
      </c>
    </row>
    <row r="141" spans="1:2" x14ac:dyDescent="0.2">
      <c r="A141" s="1">
        <v>43241</v>
      </c>
      <c r="B141" s="2" t="s">
        <v>1</v>
      </c>
    </row>
    <row r="142" spans="1:2" x14ac:dyDescent="0.2">
      <c r="A142" s="1">
        <v>43242</v>
      </c>
      <c r="B142" s="2" t="s">
        <v>1</v>
      </c>
    </row>
    <row r="143" spans="1:2" x14ac:dyDescent="0.2">
      <c r="A143" s="1">
        <v>43243</v>
      </c>
      <c r="B143" s="2" t="s">
        <v>1</v>
      </c>
    </row>
    <row r="144" spans="1:2" x14ac:dyDescent="0.2">
      <c r="A144" s="1">
        <v>43244</v>
      </c>
      <c r="B144" s="2" t="s">
        <v>1</v>
      </c>
    </row>
    <row r="145" spans="1:2" x14ac:dyDescent="0.2">
      <c r="A145" s="1">
        <v>43245</v>
      </c>
      <c r="B145" s="2" t="s">
        <v>1</v>
      </c>
    </row>
    <row r="146" spans="1:2" x14ac:dyDescent="0.2">
      <c r="A146" s="1">
        <v>43246</v>
      </c>
      <c r="B146" s="2" t="s">
        <v>1</v>
      </c>
    </row>
    <row r="147" spans="1:2" x14ac:dyDescent="0.2">
      <c r="A147" s="1">
        <v>43247</v>
      </c>
      <c r="B147" s="2" t="s">
        <v>1</v>
      </c>
    </row>
    <row r="148" spans="1:2" x14ac:dyDescent="0.2">
      <c r="A148" s="1">
        <v>43248</v>
      </c>
      <c r="B148" s="2" t="s">
        <v>1</v>
      </c>
    </row>
    <row r="149" spans="1:2" x14ac:dyDescent="0.2">
      <c r="A149" s="1">
        <v>43249</v>
      </c>
      <c r="B149" s="2" t="s">
        <v>1</v>
      </c>
    </row>
    <row r="150" spans="1:2" x14ac:dyDescent="0.2">
      <c r="A150" s="1">
        <v>43250</v>
      </c>
      <c r="B150" s="2" t="s">
        <v>1</v>
      </c>
    </row>
    <row r="151" spans="1:2" x14ac:dyDescent="0.2">
      <c r="A151" s="1">
        <v>43251</v>
      </c>
      <c r="B151" s="2" t="s">
        <v>1</v>
      </c>
    </row>
    <row r="152" spans="1:2" x14ac:dyDescent="0.2">
      <c r="A152" s="1">
        <v>43252</v>
      </c>
      <c r="B152" s="2" t="s">
        <v>1</v>
      </c>
    </row>
    <row r="153" spans="1:2" x14ac:dyDescent="0.2">
      <c r="A153" s="1">
        <v>43253</v>
      </c>
      <c r="B153" s="2" t="s">
        <v>1</v>
      </c>
    </row>
    <row r="154" spans="1:2" x14ac:dyDescent="0.2">
      <c r="A154" s="1">
        <v>43254</v>
      </c>
      <c r="B154" s="2" t="s">
        <v>1</v>
      </c>
    </row>
    <row r="155" spans="1:2" x14ac:dyDescent="0.2">
      <c r="A155" s="1">
        <v>43255</v>
      </c>
      <c r="B155" s="2" t="s">
        <v>1</v>
      </c>
    </row>
    <row r="156" spans="1:2" x14ac:dyDescent="0.2">
      <c r="A156" s="1">
        <v>43256</v>
      </c>
      <c r="B156" s="2" t="s">
        <v>1</v>
      </c>
    </row>
    <row r="157" spans="1:2" x14ac:dyDescent="0.2">
      <c r="A157" s="1">
        <v>43257</v>
      </c>
      <c r="B157" s="2" t="s">
        <v>1</v>
      </c>
    </row>
    <row r="158" spans="1:2" x14ac:dyDescent="0.2">
      <c r="A158" s="1">
        <v>43258</v>
      </c>
      <c r="B158" s="2" t="s">
        <v>1</v>
      </c>
    </row>
    <row r="159" spans="1:2" x14ac:dyDescent="0.2">
      <c r="A159" s="1">
        <v>43259</v>
      </c>
      <c r="B159" s="2" t="s">
        <v>1</v>
      </c>
    </row>
    <row r="160" spans="1:2" x14ac:dyDescent="0.2">
      <c r="A160" s="1">
        <v>43260</v>
      </c>
      <c r="B160" s="2" t="s">
        <v>1</v>
      </c>
    </row>
    <row r="161" spans="1:2" x14ac:dyDescent="0.2">
      <c r="A161" s="1">
        <v>43261</v>
      </c>
      <c r="B161" s="2" t="s">
        <v>1</v>
      </c>
    </row>
    <row r="162" spans="1:2" x14ac:dyDescent="0.2">
      <c r="A162" s="1">
        <v>43262</v>
      </c>
      <c r="B162" s="2" t="s">
        <v>1</v>
      </c>
    </row>
    <row r="163" spans="1:2" x14ac:dyDescent="0.2">
      <c r="A163" s="1">
        <v>43263</v>
      </c>
      <c r="B163" s="2" t="s">
        <v>1</v>
      </c>
    </row>
    <row r="164" spans="1:2" x14ac:dyDescent="0.2">
      <c r="A164" s="1">
        <v>43264</v>
      </c>
      <c r="B164" s="2" t="s">
        <v>1</v>
      </c>
    </row>
    <row r="165" spans="1:2" x14ac:dyDescent="0.2">
      <c r="A165" s="1">
        <v>43265</v>
      </c>
      <c r="B165" s="2" t="s">
        <v>1</v>
      </c>
    </row>
    <row r="166" spans="1:2" x14ac:dyDescent="0.2">
      <c r="A166" s="1">
        <v>43266</v>
      </c>
      <c r="B166" s="2" t="s">
        <v>1</v>
      </c>
    </row>
    <row r="167" spans="1:2" x14ac:dyDescent="0.2">
      <c r="A167" s="1">
        <v>43267</v>
      </c>
      <c r="B167" s="2" t="s">
        <v>1</v>
      </c>
    </row>
    <row r="168" spans="1:2" x14ac:dyDescent="0.2">
      <c r="A168" s="1">
        <v>43268</v>
      </c>
      <c r="B168" s="2" t="s">
        <v>1</v>
      </c>
    </row>
    <row r="169" spans="1:2" x14ac:dyDescent="0.2">
      <c r="A169" s="1">
        <v>43269</v>
      </c>
      <c r="B169" s="2" t="s">
        <v>1</v>
      </c>
    </row>
    <row r="170" spans="1:2" x14ac:dyDescent="0.2">
      <c r="A170" s="1">
        <v>43270</v>
      </c>
      <c r="B170" s="2" t="s">
        <v>1</v>
      </c>
    </row>
    <row r="171" spans="1:2" x14ac:dyDescent="0.2">
      <c r="A171" s="1">
        <v>43271</v>
      </c>
      <c r="B171" s="2" t="s">
        <v>1</v>
      </c>
    </row>
    <row r="172" spans="1:2" x14ac:dyDescent="0.2">
      <c r="A172" s="1">
        <v>43272</v>
      </c>
      <c r="B172" s="2" t="s">
        <v>1</v>
      </c>
    </row>
    <row r="173" spans="1:2" x14ac:dyDescent="0.2">
      <c r="A173" s="1">
        <v>43273</v>
      </c>
      <c r="B173" s="2" t="s">
        <v>1</v>
      </c>
    </row>
    <row r="174" spans="1:2" x14ac:dyDescent="0.2">
      <c r="A174" s="1">
        <v>43274</v>
      </c>
      <c r="B174" s="2" t="s">
        <v>1</v>
      </c>
    </row>
    <row r="175" spans="1:2" x14ac:dyDescent="0.2">
      <c r="A175" s="1">
        <v>43275</v>
      </c>
      <c r="B175" s="2" t="s">
        <v>1</v>
      </c>
    </row>
    <row r="176" spans="1:2" x14ac:dyDescent="0.2">
      <c r="A176" s="1">
        <v>43276</v>
      </c>
      <c r="B176" s="2" t="s">
        <v>1</v>
      </c>
    </row>
    <row r="177" spans="1:2" x14ac:dyDescent="0.2">
      <c r="A177" s="1">
        <v>43277</v>
      </c>
      <c r="B177" s="2" t="s">
        <v>1</v>
      </c>
    </row>
    <row r="178" spans="1:2" x14ac:dyDescent="0.2">
      <c r="A178" s="1">
        <v>43278</v>
      </c>
      <c r="B178" s="2" t="s">
        <v>1</v>
      </c>
    </row>
    <row r="179" spans="1:2" x14ac:dyDescent="0.2">
      <c r="A179" s="1">
        <v>43279</v>
      </c>
      <c r="B179" s="2" t="s">
        <v>1</v>
      </c>
    </row>
    <row r="180" spans="1:2" x14ac:dyDescent="0.2">
      <c r="A180" s="1">
        <v>43280</v>
      </c>
      <c r="B180" s="2" t="s">
        <v>1</v>
      </c>
    </row>
    <row r="181" spans="1:2" x14ac:dyDescent="0.2">
      <c r="A181" s="1">
        <v>43281</v>
      </c>
      <c r="B181" s="2" t="s">
        <v>1</v>
      </c>
    </row>
    <row r="182" spans="1:2" x14ac:dyDescent="0.2">
      <c r="A182" s="1">
        <v>43282</v>
      </c>
      <c r="B182" s="2" t="s">
        <v>1</v>
      </c>
    </row>
    <row r="183" spans="1:2" x14ac:dyDescent="0.2">
      <c r="A183" s="1">
        <v>43283</v>
      </c>
      <c r="B183" s="2" t="s">
        <v>1</v>
      </c>
    </row>
    <row r="184" spans="1:2" x14ac:dyDescent="0.2">
      <c r="A184" s="1">
        <v>43284</v>
      </c>
      <c r="B184" s="2" t="s">
        <v>1</v>
      </c>
    </row>
    <row r="185" spans="1:2" x14ac:dyDescent="0.2">
      <c r="A185" s="1">
        <v>43285</v>
      </c>
      <c r="B185" s="2" t="s">
        <v>1</v>
      </c>
    </row>
    <row r="186" spans="1:2" x14ac:dyDescent="0.2">
      <c r="A186" s="1">
        <v>43286</v>
      </c>
      <c r="B186" s="2" t="s">
        <v>1</v>
      </c>
    </row>
    <row r="187" spans="1:2" x14ac:dyDescent="0.2">
      <c r="A187" s="1">
        <v>43287</v>
      </c>
      <c r="B187" s="2" t="s">
        <v>1</v>
      </c>
    </row>
    <row r="188" spans="1:2" x14ac:dyDescent="0.2">
      <c r="A188" s="1">
        <v>43288</v>
      </c>
      <c r="B188" s="2" t="s">
        <v>1</v>
      </c>
    </row>
    <row r="189" spans="1:2" x14ac:dyDescent="0.2">
      <c r="A189" s="1">
        <v>43289</v>
      </c>
      <c r="B189" s="2" t="s">
        <v>2</v>
      </c>
    </row>
    <row r="190" spans="1:2" x14ac:dyDescent="0.2">
      <c r="A190" s="1">
        <v>43290</v>
      </c>
      <c r="B190" s="2" t="s">
        <v>2</v>
      </c>
    </row>
    <row r="191" spans="1:2" x14ac:dyDescent="0.2">
      <c r="A191" s="1">
        <v>43291</v>
      </c>
      <c r="B191" s="2" t="s">
        <v>2</v>
      </c>
    </row>
    <row r="192" spans="1:2" x14ac:dyDescent="0.2">
      <c r="A192" s="1">
        <v>43292</v>
      </c>
      <c r="B192" s="2" t="s">
        <v>2</v>
      </c>
    </row>
    <row r="193" spans="1:2" x14ac:dyDescent="0.2">
      <c r="A193" s="1">
        <v>43293</v>
      </c>
      <c r="B193" s="2" t="s">
        <v>2</v>
      </c>
    </row>
    <row r="194" spans="1:2" x14ac:dyDescent="0.2">
      <c r="A194" s="1">
        <v>43294</v>
      </c>
      <c r="B194" s="2" t="s">
        <v>2</v>
      </c>
    </row>
    <row r="195" spans="1:2" x14ac:dyDescent="0.2">
      <c r="A195" s="1">
        <v>43295</v>
      </c>
      <c r="B195" s="2" t="s">
        <v>2</v>
      </c>
    </row>
    <row r="196" spans="1:2" x14ac:dyDescent="0.2">
      <c r="A196" s="1">
        <v>43296</v>
      </c>
      <c r="B196" s="2" t="s">
        <v>2</v>
      </c>
    </row>
    <row r="197" spans="1:2" x14ac:dyDescent="0.2">
      <c r="A197" s="1">
        <v>43297</v>
      </c>
      <c r="B197" s="2" t="s">
        <v>2</v>
      </c>
    </row>
    <row r="198" spans="1:2" x14ac:dyDescent="0.2">
      <c r="A198" s="1">
        <v>43298</v>
      </c>
      <c r="B198" s="2" t="s">
        <v>2</v>
      </c>
    </row>
    <row r="199" spans="1:2" x14ac:dyDescent="0.2">
      <c r="A199" s="1">
        <v>43299</v>
      </c>
      <c r="B199" s="2" t="s">
        <v>2</v>
      </c>
    </row>
    <row r="200" spans="1:2" x14ac:dyDescent="0.2">
      <c r="A200" s="1">
        <v>43300</v>
      </c>
      <c r="B200" s="2" t="s">
        <v>2</v>
      </c>
    </row>
    <row r="201" spans="1:2" x14ac:dyDescent="0.2">
      <c r="A201" s="1">
        <v>43301</v>
      </c>
      <c r="B201" s="2" t="s">
        <v>2</v>
      </c>
    </row>
    <row r="202" spans="1:2" x14ac:dyDescent="0.2">
      <c r="A202" s="1">
        <v>43302</v>
      </c>
      <c r="B202" s="2" t="s">
        <v>2</v>
      </c>
    </row>
    <row r="203" spans="1:2" x14ac:dyDescent="0.2">
      <c r="A203" s="1">
        <v>43303</v>
      </c>
      <c r="B203" s="2" t="s">
        <v>2</v>
      </c>
    </row>
    <row r="204" spans="1:2" x14ac:dyDescent="0.2">
      <c r="A204" s="1">
        <v>43304</v>
      </c>
      <c r="B204" s="2" t="s">
        <v>2</v>
      </c>
    </row>
    <row r="205" spans="1:2" x14ac:dyDescent="0.2">
      <c r="A205" s="1">
        <v>43305</v>
      </c>
      <c r="B205" s="2" t="s">
        <v>2</v>
      </c>
    </row>
    <row r="206" spans="1:2" x14ac:dyDescent="0.2">
      <c r="A206" s="1">
        <v>43306</v>
      </c>
      <c r="B206" s="2" t="s">
        <v>2</v>
      </c>
    </row>
    <row r="207" spans="1:2" x14ac:dyDescent="0.2">
      <c r="A207" s="1">
        <v>43307</v>
      </c>
      <c r="B207" s="2" t="s">
        <v>2</v>
      </c>
    </row>
    <row r="208" spans="1:2" x14ac:dyDescent="0.2">
      <c r="A208" s="1">
        <v>43308</v>
      </c>
      <c r="B208" s="2" t="s">
        <v>2</v>
      </c>
    </row>
    <row r="209" spans="1:2" x14ac:dyDescent="0.2">
      <c r="A209" s="1">
        <v>43309</v>
      </c>
      <c r="B209" s="2" t="s">
        <v>2</v>
      </c>
    </row>
    <row r="210" spans="1:2" x14ac:dyDescent="0.2">
      <c r="A210" s="1">
        <v>43310</v>
      </c>
      <c r="B210" s="2" t="s">
        <v>2</v>
      </c>
    </row>
    <row r="211" spans="1:2" x14ac:dyDescent="0.2">
      <c r="A211" s="1">
        <v>43311</v>
      </c>
      <c r="B211" s="2" t="s">
        <v>2</v>
      </c>
    </row>
    <row r="212" spans="1:2" x14ac:dyDescent="0.2">
      <c r="A212" s="1">
        <v>43312</v>
      </c>
      <c r="B212" s="2" t="s">
        <v>2</v>
      </c>
    </row>
    <row r="213" spans="1:2" x14ac:dyDescent="0.2">
      <c r="A213" s="1">
        <v>43313</v>
      </c>
      <c r="B213" s="2" t="s">
        <v>2</v>
      </c>
    </row>
    <row r="214" spans="1:2" x14ac:dyDescent="0.2">
      <c r="A214" s="1">
        <v>43314</v>
      </c>
      <c r="B214" s="2" t="s">
        <v>2</v>
      </c>
    </row>
    <row r="215" spans="1:2" x14ac:dyDescent="0.2">
      <c r="A215" s="1">
        <v>43315</v>
      </c>
      <c r="B215" s="2" t="s">
        <v>2</v>
      </c>
    </row>
    <row r="216" spans="1:2" x14ac:dyDescent="0.2">
      <c r="A216" s="1">
        <v>43316</v>
      </c>
      <c r="B216" s="2" t="s">
        <v>2</v>
      </c>
    </row>
    <row r="217" spans="1:2" x14ac:dyDescent="0.2">
      <c r="A217" s="1">
        <v>43317</v>
      </c>
      <c r="B217" s="2" t="s">
        <v>2</v>
      </c>
    </row>
    <row r="218" spans="1:2" x14ac:dyDescent="0.2">
      <c r="A218" s="1">
        <v>43318</v>
      </c>
      <c r="B218" s="2" t="s">
        <v>2</v>
      </c>
    </row>
    <row r="219" spans="1:2" x14ac:dyDescent="0.2">
      <c r="A219" s="1">
        <v>43319</v>
      </c>
      <c r="B219" s="2" t="s">
        <v>2</v>
      </c>
    </row>
    <row r="220" spans="1:2" x14ac:dyDescent="0.2">
      <c r="A220" s="1">
        <v>43320</v>
      </c>
      <c r="B220" s="2" t="s">
        <v>2</v>
      </c>
    </row>
    <row r="221" spans="1:2" x14ac:dyDescent="0.2">
      <c r="A221" s="1">
        <v>43321</v>
      </c>
      <c r="B221" s="2" t="s">
        <v>2</v>
      </c>
    </row>
    <row r="222" spans="1:2" x14ac:dyDescent="0.2">
      <c r="A222" s="1">
        <v>43322</v>
      </c>
      <c r="B222" s="2" t="s">
        <v>2</v>
      </c>
    </row>
    <row r="223" spans="1:2" x14ac:dyDescent="0.2">
      <c r="A223" s="1">
        <v>43323</v>
      </c>
      <c r="B223" s="2" t="s">
        <v>2</v>
      </c>
    </row>
    <row r="224" spans="1:2" x14ac:dyDescent="0.2">
      <c r="A224" s="1">
        <v>43324</v>
      </c>
      <c r="B224" s="2" t="s">
        <v>2</v>
      </c>
    </row>
    <row r="225" spans="1:2" x14ac:dyDescent="0.2">
      <c r="A225" s="1">
        <v>43325</v>
      </c>
      <c r="B225" s="2" t="s">
        <v>2</v>
      </c>
    </row>
    <row r="226" spans="1:2" x14ac:dyDescent="0.2">
      <c r="A226" s="1">
        <v>43326</v>
      </c>
      <c r="B226" s="2" t="s">
        <v>2</v>
      </c>
    </row>
    <row r="227" spans="1:2" x14ac:dyDescent="0.2">
      <c r="A227" s="1">
        <v>43327</v>
      </c>
      <c r="B227" s="2" t="s">
        <v>2</v>
      </c>
    </row>
    <row r="228" spans="1:2" x14ac:dyDescent="0.2">
      <c r="A228" s="1">
        <v>43328</v>
      </c>
      <c r="B228" s="2" t="s">
        <v>2</v>
      </c>
    </row>
    <row r="229" spans="1:2" x14ac:dyDescent="0.2">
      <c r="A229" s="1">
        <v>43329</v>
      </c>
      <c r="B229" s="2" t="s">
        <v>2</v>
      </c>
    </row>
    <row r="230" spans="1:2" x14ac:dyDescent="0.2">
      <c r="A230" s="1">
        <v>43330</v>
      </c>
      <c r="B230" s="2" t="s">
        <v>2</v>
      </c>
    </row>
    <row r="231" spans="1:2" x14ac:dyDescent="0.2">
      <c r="A231" s="1">
        <v>43331</v>
      </c>
      <c r="B231" s="2" t="s">
        <v>2</v>
      </c>
    </row>
    <row r="232" spans="1:2" x14ac:dyDescent="0.2">
      <c r="A232" s="1">
        <v>43332</v>
      </c>
      <c r="B232" s="2" t="s">
        <v>2</v>
      </c>
    </row>
    <row r="233" spans="1:2" x14ac:dyDescent="0.2">
      <c r="A233" s="1">
        <v>43333</v>
      </c>
      <c r="B233" s="2" t="s">
        <v>2</v>
      </c>
    </row>
    <row r="234" spans="1:2" x14ac:dyDescent="0.2">
      <c r="A234" s="1">
        <v>43334</v>
      </c>
      <c r="B234" s="2" t="s">
        <v>2</v>
      </c>
    </row>
    <row r="235" spans="1:2" x14ac:dyDescent="0.2">
      <c r="A235" s="1">
        <v>43335</v>
      </c>
      <c r="B235" s="2" t="s">
        <v>2</v>
      </c>
    </row>
    <row r="236" spans="1:2" x14ac:dyDescent="0.2">
      <c r="A236" s="1">
        <v>43336</v>
      </c>
      <c r="B236" s="2" t="s">
        <v>2</v>
      </c>
    </row>
    <row r="237" spans="1:2" x14ac:dyDescent="0.2">
      <c r="A237" s="1">
        <v>43337</v>
      </c>
      <c r="B237" s="2" t="s">
        <v>2</v>
      </c>
    </row>
    <row r="238" spans="1:2" x14ac:dyDescent="0.2">
      <c r="A238" s="1">
        <v>43338</v>
      </c>
      <c r="B238" s="2" t="s">
        <v>1</v>
      </c>
    </row>
    <row r="239" spans="1:2" x14ac:dyDescent="0.2">
      <c r="A239" s="1">
        <v>43339</v>
      </c>
      <c r="B239" s="2" t="s">
        <v>1</v>
      </c>
    </row>
    <row r="240" spans="1:2" x14ac:dyDescent="0.2">
      <c r="A240" s="1">
        <v>43340</v>
      </c>
      <c r="B240" s="2" t="s">
        <v>1</v>
      </c>
    </row>
    <row r="241" spans="1:2" x14ac:dyDescent="0.2">
      <c r="A241" s="1">
        <v>43341</v>
      </c>
      <c r="B241" s="2" t="s">
        <v>1</v>
      </c>
    </row>
    <row r="242" spans="1:2" x14ac:dyDescent="0.2">
      <c r="A242" s="1">
        <v>43342</v>
      </c>
      <c r="B242" s="2" t="s">
        <v>1</v>
      </c>
    </row>
    <row r="243" spans="1:2" x14ac:dyDescent="0.2">
      <c r="A243" s="1">
        <v>43343</v>
      </c>
      <c r="B243" s="2" t="s">
        <v>1</v>
      </c>
    </row>
    <row r="244" spans="1:2" x14ac:dyDescent="0.2">
      <c r="A244" s="1">
        <v>43344</v>
      </c>
      <c r="B244" s="2" t="s">
        <v>1</v>
      </c>
    </row>
    <row r="245" spans="1:2" x14ac:dyDescent="0.2">
      <c r="A245" s="1">
        <v>43345</v>
      </c>
      <c r="B245" s="2" t="s">
        <v>1</v>
      </c>
    </row>
    <row r="246" spans="1:2" x14ac:dyDescent="0.2">
      <c r="A246" s="1">
        <v>43346</v>
      </c>
      <c r="B246" s="2" t="s">
        <v>1</v>
      </c>
    </row>
    <row r="247" spans="1:2" x14ac:dyDescent="0.2">
      <c r="A247" s="1">
        <v>43347</v>
      </c>
      <c r="B247" s="2" t="s">
        <v>1</v>
      </c>
    </row>
    <row r="248" spans="1:2" x14ac:dyDescent="0.2">
      <c r="A248" s="1">
        <v>43348</v>
      </c>
      <c r="B248" s="2" t="s">
        <v>1</v>
      </c>
    </row>
    <row r="249" spans="1:2" x14ac:dyDescent="0.2">
      <c r="A249" s="1">
        <v>43349</v>
      </c>
      <c r="B249" s="2" t="s">
        <v>1</v>
      </c>
    </row>
    <row r="250" spans="1:2" x14ac:dyDescent="0.2">
      <c r="A250" s="1">
        <v>43350</v>
      </c>
      <c r="B250" s="2" t="s">
        <v>1</v>
      </c>
    </row>
    <row r="251" spans="1:2" x14ac:dyDescent="0.2">
      <c r="A251" s="1">
        <v>43351</v>
      </c>
      <c r="B251" s="2" t="s">
        <v>1</v>
      </c>
    </row>
    <row r="252" spans="1:2" x14ac:dyDescent="0.2">
      <c r="A252" s="1">
        <v>43352</v>
      </c>
      <c r="B252" s="2" t="s">
        <v>1</v>
      </c>
    </row>
    <row r="253" spans="1:2" x14ac:dyDescent="0.2">
      <c r="A253" s="1">
        <v>43353</v>
      </c>
      <c r="B253" s="2" t="s">
        <v>1</v>
      </c>
    </row>
    <row r="254" spans="1:2" x14ac:dyDescent="0.2">
      <c r="A254" s="1">
        <v>43354</v>
      </c>
      <c r="B254" s="2" t="s">
        <v>1</v>
      </c>
    </row>
    <row r="255" spans="1:2" x14ac:dyDescent="0.2">
      <c r="A255" s="1">
        <v>43355</v>
      </c>
      <c r="B255" s="2" t="s">
        <v>1</v>
      </c>
    </row>
    <row r="256" spans="1:2" x14ac:dyDescent="0.2">
      <c r="A256" s="1">
        <v>43356</v>
      </c>
      <c r="B256" s="2" t="s">
        <v>1</v>
      </c>
    </row>
    <row r="257" spans="1:2" x14ac:dyDescent="0.2">
      <c r="A257" s="1">
        <v>43357</v>
      </c>
      <c r="B257" s="2" t="s">
        <v>1</v>
      </c>
    </row>
    <row r="258" spans="1:2" x14ac:dyDescent="0.2">
      <c r="A258" s="1">
        <v>43358</v>
      </c>
      <c r="B258" s="2" t="s">
        <v>1</v>
      </c>
    </row>
    <row r="259" spans="1:2" x14ac:dyDescent="0.2">
      <c r="A259" s="1">
        <v>43359</v>
      </c>
      <c r="B259" s="2" t="s">
        <v>1</v>
      </c>
    </row>
    <row r="260" spans="1:2" x14ac:dyDescent="0.2">
      <c r="A260" s="1">
        <v>43360</v>
      </c>
      <c r="B260" s="2" t="s">
        <v>1</v>
      </c>
    </row>
    <row r="261" spans="1:2" x14ac:dyDescent="0.2">
      <c r="A261" s="1">
        <v>43361</v>
      </c>
      <c r="B261" s="2" t="s">
        <v>1</v>
      </c>
    </row>
    <row r="262" spans="1:2" x14ac:dyDescent="0.2">
      <c r="A262" s="1">
        <v>43362</v>
      </c>
      <c r="B262" s="2" t="s">
        <v>1</v>
      </c>
    </row>
    <row r="263" spans="1:2" x14ac:dyDescent="0.2">
      <c r="A263" s="1">
        <v>43363</v>
      </c>
      <c r="B263" s="2" t="s">
        <v>1</v>
      </c>
    </row>
    <row r="264" spans="1:2" x14ac:dyDescent="0.2">
      <c r="A264" s="1">
        <v>43364</v>
      </c>
      <c r="B264" s="2" t="s">
        <v>1</v>
      </c>
    </row>
    <row r="265" spans="1:2" x14ac:dyDescent="0.2">
      <c r="A265" s="1">
        <v>43365</v>
      </c>
      <c r="B265" s="2" t="s">
        <v>1</v>
      </c>
    </row>
    <row r="266" spans="1:2" x14ac:dyDescent="0.2">
      <c r="A266" s="1">
        <v>43366</v>
      </c>
      <c r="B266" s="2" t="s">
        <v>1</v>
      </c>
    </row>
    <row r="267" spans="1:2" x14ac:dyDescent="0.2">
      <c r="A267" s="1">
        <v>43367</v>
      </c>
      <c r="B267" s="2" t="s">
        <v>1</v>
      </c>
    </row>
    <row r="268" spans="1:2" x14ac:dyDescent="0.2">
      <c r="A268" s="1">
        <v>43368</v>
      </c>
      <c r="B268" s="2" t="s">
        <v>1</v>
      </c>
    </row>
    <row r="269" spans="1:2" x14ac:dyDescent="0.2">
      <c r="A269" s="1">
        <v>43369</v>
      </c>
      <c r="B269" s="2" t="s">
        <v>1</v>
      </c>
    </row>
    <row r="270" spans="1:2" x14ac:dyDescent="0.2">
      <c r="A270" s="1">
        <v>43370</v>
      </c>
      <c r="B270" s="2" t="s">
        <v>1</v>
      </c>
    </row>
    <row r="271" spans="1:2" x14ac:dyDescent="0.2">
      <c r="A271" s="1">
        <v>43371</v>
      </c>
      <c r="B271" s="2" t="s">
        <v>1</v>
      </c>
    </row>
    <row r="272" spans="1:2" x14ac:dyDescent="0.2">
      <c r="A272" s="1">
        <v>43372</v>
      </c>
      <c r="B272" s="2" t="s">
        <v>1</v>
      </c>
    </row>
    <row r="273" spans="1:2" x14ac:dyDescent="0.2">
      <c r="A273" s="1">
        <v>43373</v>
      </c>
      <c r="B273" s="2" t="s">
        <v>1</v>
      </c>
    </row>
    <row r="274" spans="1:2" x14ac:dyDescent="0.2">
      <c r="A274" s="1">
        <v>43374</v>
      </c>
      <c r="B274" s="2" t="s">
        <v>1</v>
      </c>
    </row>
    <row r="275" spans="1:2" x14ac:dyDescent="0.2">
      <c r="A275" s="1">
        <v>43375</v>
      </c>
      <c r="B275" s="2" t="s">
        <v>1</v>
      </c>
    </row>
    <row r="276" spans="1:2" x14ac:dyDescent="0.2">
      <c r="A276" s="1">
        <v>43376</v>
      </c>
      <c r="B276" s="2" t="s">
        <v>1</v>
      </c>
    </row>
    <row r="277" spans="1:2" x14ac:dyDescent="0.2">
      <c r="A277" s="1">
        <v>43377</v>
      </c>
      <c r="B277" s="2" t="s">
        <v>1</v>
      </c>
    </row>
    <row r="278" spans="1:2" x14ac:dyDescent="0.2">
      <c r="A278" s="1">
        <v>43378</v>
      </c>
      <c r="B278" s="2" t="s">
        <v>1</v>
      </c>
    </row>
    <row r="279" spans="1:2" x14ac:dyDescent="0.2">
      <c r="A279" s="1">
        <v>43379</v>
      </c>
      <c r="B279" s="2" t="s">
        <v>1</v>
      </c>
    </row>
    <row r="280" spans="1:2" x14ac:dyDescent="0.2">
      <c r="A280" s="1">
        <v>43380</v>
      </c>
      <c r="B280" s="2" t="s">
        <v>1</v>
      </c>
    </row>
    <row r="281" spans="1:2" x14ac:dyDescent="0.2">
      <c r="A281" s="1">
        <v>43381</v>
      </c>
      <c r="B281" s="2" t="s">
        <v>1</v>
      </c>
    </row>
    <row r="282" spans="1:2" x14ac:dyDescent="0.2">
      <c r="A282" s="1">
        <v>43382</v>
      </c>
      <c r="B282" s="2" t="s">
        <v>1</v>
      </c>
    </row>
    <row r="283" spans="1:2" x14ac:dyDescent="0.2">
      <c r="A283" s="1">
        <v>43383</v>
      </c>
      <c r="B283" s="2" t="s">
        <v>1</v>
      </c>
    </row>
    <row r="284" spans="1:2" x14ac:dyDescent="0.2">
      <c r="A284" s="1">
        <v>43384</v>
      </c>
      <c r="B284" s="2" t="s">
        <v>1</v>
      </c>
    </row>
    <row r="285" spans="1:2" x14ac:dyDescent="0.2">
      <c r="A285" s="1">
        <v>43385</v>
      </c>
      <c r="B285" s="2" t="s">
        <v>1</v>
      </c>
    </row>
    <row r="286" spans="1:2" x14ac:dyDescent="0.2">
      <c r="A286" s="1">
        <v>43386</v>
      </c>
      <c r="B286" s="2" t="s">
        <v>1</v>
      </c>
    </row>
    <row r="287" spans="1:2" x14ac:dyDescent="0.2">
      <c r="A287" s="1">
        <v>43387</v>
      </c>
      <c r="B287" s="2" t="s">
        <v>1</v>
      </c>
    </row>
    <row r="288" spans="1:2" x14ac:dyDescent="0.2">
      <c r="A288" s="1">
        <v>43388</v>
      </c>
      <c r="B288" s="2" t="s">
        <v>1</v>
      </c>
    </row>
    <row r="289" spans="1:2" x14ac:dyDescent="0.2">
      <c r="A289" s="1">
        <v>43389</v>
      </c>
      <c r="B289" s="2" t="s">
        <v>1</v>
      </c>
    </row>
    <row r="290" spans="1:2" x14ac:dyDescent="0.2">
      <c r="A290" s="1">
        <v>43390</v>
      </c>
      <c r="B290" s="2" t="s">
        <v>1</v>
      </c>
    </row>
    <row r="291" spans="1:2" x14ac:dyDescent="0.2">
      <c r="A291" s="1">
        <v>43391</v>
      </c>
      <c r="B291" s="2" t="s">
        <v>1</v>
      </c>
    </row>
    <row r="292" spans="1:2" x14ac:dyDescent="0.2">
      <c r="A292" s="1">
        <v>43392</v>
      </c>
      <c r="B292" s="2" t="s">
        <v>1</v>
      </c>
    </row>
    <row r="293" spans="1:2" x14ac:dyDescent="0.2">
      <c r="A293" s="1">
        <v>43393</v>
      </c>
      <c r="B293" s="2" t="s">
        <v>1</v>
      </c>
    </row>
    <row r="294" spans="1:2" x14ac:dyDescent="0.2">
      <c r="A294" s="1">
        <v>43394</v>
      </c>
      <c r="B294" s="2" t="s">
        <v>1</v>
      </c>
    </row>
    <row r="295" spans="1:2" x14ac:dyDescent="0.2">
      <c r="A295" s="1">
        <v>43395</v>
      </c>
      <c r="B295" s="2" t="s">
        <v>1</v>
      </c>
    </row>
    <row r="296" spans="1:2" x14ac:dyDescent="0.2">
      <c r="A296" s="1">
        <v>43396</v>
      </c>
      <c r="B296" s="2" t="s">
        <v>1</v>
      </c>
    </row>
    <row r="297" spans="1:2" x14ac:dyDescent="0.2">
      <c r="A297" s="1">
        <v>43397</v>
      </c>
      <c r="B297" s="2" t="s">
        <v>1</v>
      </c>
    </row>
    <row r="298" spans="1:2" x14ac:dyDescent="0.2">
      <c r="A298" s="1">
        <v>43398</v>
      </c>
      <c r="B298" s="2" t="s">
        <v>1</v>
      </c>
    </row>
    <row r="299" spans="1:2" x14ac:dyDescent="0.2">
      <c r="A299" s="1">
        <v>43399</v>
      </c>
      <c r="B299" s="2" t="s">
        <v>1</v>
      </c>
    </row>
    <row r="300" spans="1:2" x14ac:dyDescent="0.2">
      <c r="A300" s="1">
        <v>43400</v>
      </c>
      <c r="B300" s="2" t="s">
        <v>1</v>
      </c>
    </row>
    <row r="301" spans="1:2" x14ac:dyDescent="0.2">
      <c r="A301" s="1">
        <v>43401</v>
      </c>
      <c r="B301" s="2" t="s">
        <v>1</v>
      </c>
    </row>
    <row r="302" spans="1:2" x14ac:dyDescent="0.2">
      <c r="A302" s="1">
        <v>43402</v>
      </c>
      <c r="B302" s="2" t="s">
        <v>1</v>
      </c>
    </row>
    <row r="303" spans="1:2" x14ac:dyDescent="0.2">
      <c r="A303" s="1">
        <v>43403</v>
      </c>
      <c r="B303" s="2" t="s">
        <v>1</v>
      </c>
    </row>
    <row r="304" spans="1:2" x14ac:dyDescent="0.2">
      <c r="A304" s="1">
        <v>43404</v>
      </c>
      <c r="B304" s="2" t="s">
        <v>1</v>
      </c>
    </row>
    <row r="305" spans="1:2" x14ac:dyDescent="0.2">
      <c r="A305" s="1">
        <v>43405</v>
      </c>
      <c r="B305" s="2" t="s">
        <v>1</v>
      </c>
    </row>
    <row r="306" spans="1:2" x14ac:dyDescent="0.2">
      <c r="A306" s="1">
        <v>43406</v>
      </c>
      <c r="B306" s="2" t="s">
        <v>1</v>
      </c>
    </row>
    <row r="307" spans="1:2" x14ac:dyDescent="0.2">
      <c r="A307" s="1">
        <v>43407</v>
      </c>
      <c r="B307" s="2" t="s">
        <v>1</v>
      </c>
    </row>
    <row r="308" spans="1:2" x14ac:dyDescent="0.2">
      <c r="A308" s="1">
        <v>43408</v>
      </c>
      <c r="B308" s="2" t="s">
        <v>0</v>
      </c>
    </row>
    <row r="309" spans="1:2" x14ac:dyDescent="0.2">
      <c r="A309" s="1">
        <v>43409</v>
      </c>
      <c r="B309" s="2" t="s">
        <v>0</v>
      </c>
    </row>
    <row r="310" spans="1:2" x14ac:dyDescent="0.2">
      <c r="A310" s="1">
        <v>43410</v>
      </c>
      <c r="B310" s="2" t="s">
        <v>0</v>
      </c>
    </row>
    <row r="311" spans="1:2" x14ac:dyDescent="0.2">
      <c r="A311" s="1">
        <v>43411</v>
      </c>
      <c r="B311" s="2" t="s">
        <v>0</v>
      </c>
    </row>
    <row r="312" spans="1:2" x14ac:dyDescent="0.2">
      <c r="A312" s="1">
        <v>43412</v>
      </c>
      <c r="B312" s="2" t="s">
        <v>0</v>
      </c>
    </row>
    <row r="313" spans="1:2" x14ac:dyDescent="0.2">
      <c r="A313" s="1">
        <v>43413</v>
      </c>
      <c r="B313" s="2" t="s">
        <v>0</v>
      </c>
    </row>
    <row r="314" spans="1:2" x14ac:dyDescent="0.2">
      <c r="A314" s="1">
        <v>43414</v>
      </c>
      <c r="B314" s="2" t="s">
        <v>0</v>
      </c>
    </row>
    <row r="315" spans="1:2" x14ac:dyDescent="0.2">
      <c r="A315" s="1">
        <v>43415</v>
      </c>
      <c r="B315" s="2" t="s">
        <v>0</v>
      </c>
    </row>
    <row r="316" spans="1:2" x14ac:dyDescent="0.2">
      <c r="A316" s="1">
        <v>43416</v>
      </c>
      <c r="B316" s="2" t="s">
        <v>0</v>
      </c>
    </row>
    <row r="317" spans="1:2" x14ac:dyDescent="0.2">
      <c r="A317" s="1">
        <v>43417</v>
      </c>
      <c r="B317" s="2" t="s">
        <v>0</v>
      </c>
    </row>
    <row r="318" spans="1:2" x14ac:dyDescent="0.2">
      <c r="A318" s="1">
        <v>43418</v>
      </c>
      <c r="B318" s="2" t="s">
        <v>0</v>
      </c>
    </row>
    <row r="319" spans="1:2" x14ac:dyDescent="0.2">
      <c r="A319" s="1">
        <v>43419</v>
      </c>
      <c r="B319" s="2" t="s">
        <v>0</v>
      </c>
    </row>
    <row r="320" spans="1:2" x14ac:dyDescent="0.2">
      <c r="A320" s="1">
        <v>43420</v>
      </c>
      <c r="B320" s="2" t="s">
        <v>0</v>
      </c>
    </row>
    <row r="321" spans="1:12" ht="13.5" thickBot="1" x14ac:dyDescent="0.25">
      <c r="A321" s="1">
        <v>43421</v>
      </c>
      <c r="B321" s="2" t="s">
        <v>0</v>
      </c>
    </row>
    <row r="322" spans="1:12" x14ac:dyDescent="0.2">
      <c r="A322" s="1">
        <v>43422</v>
      </c>
      <c r="B322" s="2" t="s">
        <v>0</v>
      </c>
      <c r="D322" s="4">
        <v>43107</v>
      </c>
      <c r="E322" s="92">
        <v>43190</v>
      </c>
      <c r="F322" s="93"/>
      <c r="G322" s="5">
        <v>43191</v>
      </c>
      <c r="H322" s="94">
        <v>43288</v>
      </c>
      <c r="I322" s="95"/>
      <c r="J322" s="6">
        <v>43106</v>
      </c>
      <c r="K322" s="96"/>
      <c r="L322" s="97"/>
    </row>
    <row r="323" spans="1:12" x14ac:dyDescent="0.2">
      <c r="A323" s="1">
        <v>43423</v>
      </c>
      <c r="B323" s="2" t="s">
        <v>0</v>
      </c>
      <c r="D323" s="4">
        <v>43408</v>
      </c>
      <c r="E323" s="92">
        <v>43449</v>
      </c>
      <c r="F323" s="93"/>
      <c r="G323" s="7">
        <v>43338</v>
      </c>
      <c r="H323" s="88">
        <v>43407</v>
      </c>
      <c r="I323" s="89"/>
      <c r="J323" s="8">
        <v>43289</v>
      </c>
      <c r="K323" s="96">
        <v>43337</v>
      </c>
      <c r="L323" s="97"/>
    </row>
    <row r="324" spans="1:12" ht="13.5" thickBot="1" x14ac:dyDescent="0.25">
      <c r="A324" s="1">
        <v>43424</v>
      </c>
      <c r="B324" s="2" t="s">
        <v>0</v>
      </c>
      <c r="D324" s="85"/>
      <c r="E324" s="86"/>
      <c r="F324" s="87"/>
      <c r="G324" s="7"/>
      <c r="H324" s="88"/>
      <c r="I324" s="89"/>
      <c r="J324" s="9">
        <v>43460</v>
      </c>
      <c r="K324" s="90">
        <v>43470</v>
      </c>
      <c r="L324" s="91"/>
    </row>
    <row r="325" spans="1:12" x14ac:dyDescent="0.2">
      <c r="A325" s="1">
        <v>43425</v>
      </c>
      <c r="B325" s="2" t="s">
        <v>0</v>
      </c>
    </row>
    <row r="326" spans="1:12" x14ac:dyDescent="0.2">
      <c r="A326" s="1">
        <v>43426</v>
      </c>
      <c r="B326" s="2" t="s">
        <v>0</v>
      </c>
    </row>
    <row r="327" spans="1:12" x14ac:dyDescent="0.2">
      <c r="A327" s="1">
        <v>43427</v>
      </c>
      <c r="B327" s="2" t="s">
        <v>0</v>
      </c>
    </row>
    <row r="328" spans="1:12" x14ac:dyDescent="0.2">
      <c r="A328" s="1">
        <v>43428</v>
      </c>
      <c r="B328" s="2" t="s">
        <v>0</v>
      </c>
    </row>
    <row r="329" spans="1:12" x14ac:dyDescent="0.2">
      <c r="A329" s="1">
        <v>43429</v>
      </c>
      <c r="B329" s="2" t="s">
        <v>0</v>
      </c>
    </row>
    <row r="330" spans="1:12" x14ac:dyDescent="0.2">
      <c r="A330" s="1">
        <v>43430</v>
      </c>
      <c r="B330" s="2" t="s">
        <v>0</v>
      </c>
    </row>
    <row r="331" spans="1:12" x14ac:dyDescent="0.2">
      <c r="A331" s="1">
        <v>43431</v>
      </c>
      <c r="B331" s="2" t="s">
        <v>0</v>
      </c>
    </row>
    <row r="332" spans="1:12" x14ac:dyDescent="0.2">
      <c r="A332" s="1">
        <v>43432</v>
      </c>
      <c r="B332" s="2" t="s">
        <v>0</v>
      </c>
    </row>
    <row r="333" spans="1:12" x14ac:dyDescent="0.2">
      <c r="A333" s="1">
        <v>43433</v>
      </c>
      <c r="B333" s="2" t="s">
        <v>0</v>
      </c>
    </row>
    <row r="334" spans="1:12" x14ac:dyDescent="0.2">
      <c r="A334" s="1">
        <v>43434</v>
      </c>
      <c r="B334" s="2" t="s">
        <v>0</v>
      </c>
    </row>
    <row r="335" spans="1:12" x14ac:dyDescent="0.2">
      <c r="A335" s="1">
        <v>43435</v>
      </c>
      <c r="B335" s="2" t="s">
        <v>0</v>
      </c>
    </row>
    <row r="336" spans="1:12" x14ac:dyDescent="0.2">
      <c r="A336" s="1">
        <v>43436</v>
      </c>
      <c r="B336" s="2" t="s">
        <v>0</v>
      </c>
    </row>
    <row r="337" spans="1:2" x14ac:dyDescent="0.2">
      <c r="A337" s="1">
        <v>43437</v>
      </c>
      <c r="B337" s="2" t="s">
        <v>0</v>
      </c>
    </row>
    <row r="338" spans="1:2" x14ac:dyDescent="0.2">
      <c r="A338" s="1">
        <v>43438</v>
      </c>
      <c r="B338" s="2" t="s">
        <v>0</v>
      </c>
    </row>
    <row r="339" spans="1:2" x14ac:dyDescent="0.2">
      <c r="A339" s="1">
        <v>43439</v>
      </c>
      <c r="B339" s="2" t="s">
        <v>0</v>
      </c>
    </row>
    <row r="340" spans="1:2" x14ac:dyDescent="0.2">
      <c r="A340" s="1">
        <v>43440</v>
      </c>
      <c r="B340" s="2" t="s">
        <v>0</v>
      </c>
    </row>
    <row r="341" spans="1:2" x14ac:dyDescent="0.2">
      <c r="A341" s="1">
        <v>43441</v>
      </c>
      <c r="B341" s="2" t="s">
        <v>0</v>
      </c>
    </row>
    <row r="342" spans="1:2" x14ac:dyDescent="0.2">
      <c r="A342" s="1">
        <v>43442</v>
      </c>
      <c r="B342" s="2" t="s">
        <v>0</v>
      </c>
    </row>
    <row r="343" spans="1:2" x14ac:dyDescent="0.2">
      <c r="A343" s="1">
        <v>43443</v>
      </c>
      <c r="B343" s="2" t="s">
        <v>0</v>
      </c>
    </row>
    <row r="344" spans="1:2" x14ac:dyDescent="0.2">
      <c r="A344" s="1">
        <v>43444</v>
      </c>
      <c r="B344" s="2" t="s">
        <v>0</v>
      </c>
    </row>
    <row r="345" spans="1:2" x14ac:dyDescent="0.2">
      <c r="A345" s="1">
        <v>43445</v>
      </c>
      <c r="B345" s="2" t="s">
        <v>0</v>
      </c>
    </row>
    <row r="346" spans="1:2" x14ac:dyDescent="0.2">
      <c r="A346" s="1">
        <v>43446</v>
      </c>
      <c r="B346" s="2" t="s">
        <v>0</v>
      </c>
    </row>
    <row r="347" spans="1:2" x14ac:dyDescent="0.2">
      <c r="A347" s="1">
        <v>43447</v>
      </c>
      <c r="B347" s="2" t="s">
        <v>0</v>
      </c>
    </row>
    <row r="348" spans="1:2" x14ac:dyDescent="0.2">
      <c r="A348" s="1">
        <v>43448</v>
      </c>
      <c r="B348" s="2" t="s">
        <v>0</v>
      </c>
    </row>
    <row r="349" spans="1:2" x14ac:dyDescent="0.2">
      <c r="A349" s="1">
        <v>43449</v>
      </c>
      <c r="B349" s="2" t="s">
        <v>0</v>
      </c>
    </row>
    <row r="350" spans="1:2" x14ac:dyDescent="0.2">
      <c r="A350" s="1">
        <v>43450</v>
      </c>
      <c r="B350" s="2" t="s">
        <v>2</v>
      </c>
    </row>
    <row r="351" spans="1:2" x14ac:dyDescent="0.2">
      <c r="A351" s="1">
        <v>43451</v>
      </c>
      <c r="B351" s="2" t="s">
        <v>2</v>
      </c>
    </row>
    <row r="352" spans="1:2" x14ac:dyDescent="0.2">
      <c r="A352" s="1">
        <v>43452</v>
      </c>
      <c r="B352" s="2" t="s">
        <v>2</v>
      </c>
    </row>
    <row r="353" spans="1:2" x14ac:dyDescent="0.2">
      <c r="A353" s="1">
        <v>43453</v>
      </c>
      <c r="B353" s="2" t="s">
        <v>2</v>
      </c>
    </row>
    <row r="354" spans="1:2" x14ac:dyDescent="0.2">
      <c r="A354" s="1">
        <v>43454</v>
      </c>
      <c r="B354" s="2" t="s">
        <v>2</v>
      </c>
    </row>
    <row r="355" spans="1:2" x14ac:dyDescent="0.2">
      <c r="A355" s="1">
        <v>43455</v>
      </c>
      <c r="B355" s="2" t="s">
        <v>2</v>
      </c>
    </row>
    <row r="356" spans="1:2" x14ac:dyDescent="0.2">
      <c r="A356" s="1">
        <v>43456</v>
      </c>
      <c r="B356" s="2" t="s">
        <v>2</v>
      </c>
    </row>
    <row r="357" spans="1:2" x14ac:dyDescent="0.2">
      <c r="A357" s="1">
        <v>43457</v>
      </c>
      <c r="B357" s="2" t="s">
        <v>2</v>
      </c>
    </row>
    <row r="358" spans="1:2" x14ac:dyDescent="0.2">
      <c r="A358" s="1">
        <v>43458</v>
      </c>
      <c r="B358" s="2" t="s">
        <v>2</v>
      </c>
    </row>
    <row r="359" spans="1:2" x14ac:dyDescent="0.2">
      <c r="A359" s="1">
        <v>43459</v>
      </c>
      <c r="B359" s="2" t="s">
        <v>2</v>
      </c>
    </row>
    <row r="360" spans="1:2" x14ac:dyDescent="0.2">
      <c r="A360" s="1">
        <v>43460</v>
      </c>
      <c r="B360" s="2" t="s">
        <v>2</v>
      </c>
    </row>
    <row r="361" spans="1:2" x14ac:dyDescent="0.2">
      <c r="A361" s="1">
        <v>43461</v>
      </c>
      <c r="B361" s="2" t="s">
        <v>2</v>
      </c>
    </row>
    <row r="362" spans="1:2" x14ac:dyDescent="0.2">
      <c r="A362" s="1">
        <v>43462</v>
      </c>
      <c r="B362" s="2" t="s">
        <v>2</v>
      </c>
    </row>
    <row r="363" spans="1:2" x14ac:dyDescent="0.2">
      <c r="A363" s="1">
        <v>43463</v>
      </c>
      <c r="B363" s="2" t="s">
        <v>2</v>
      </c>
    </row>
    <row r="364" spans="1:2" x14ac:dyDescent="0.2">
      <c r="A364" s="1">
        <v>43464</v>
      </c>
      <c r="B364" s="2" t="s">
        <v>2</v>
      </c>
    </row>
    <row r="365" spans="1:2" x14ac:dyDescent="0.2">
      <c r="A365" s="1">
        <v>43465</v>
      </c>
      <c r="B365" s="2" t="s">
        <v>2</v>
      </c>
    </row>
    <row r="366" spans="1:2" x14ac:dyDescent="0.2">
      <c r="A366" s="1">
        <v>43466</v>
      </c>
      <c r="B366" s="2" t="s">
        <v>2</v>
      </c>
    </row>
    <row r="367" spans="1:2" x14ac:dyDescent="0.2">
      <c r="A367" s="1">
        <v>43467</v>
      </c>
      <c r="B367" s="2" t="s">
        <v>2</v>
      </c>
    </row>
    <row r="368" spans="1:2" x14ac:dyDescent="0.2">
      <c r="A368" s="1">
        <v>43468</v>
      </c>
      <c r="B368" s="2" t="s">
        <v>2</v>
      </c>
    </row>
    <row r="369" spans="1:2" x14ac:dyDescent="0.2">
      <c r="A369" s="1">
        <v>43469</v>
      </c>
      <c r="B369" s="2" t="s">
        <v>2</v>
      </c>
    </row>
    <row r="370" spans="1:2" x14ac:dyDescent="0.2">
      <c r="A370" s="1">
        <v>43470</v>
      </c>
      <c r="B370" s="2" t="s">
        <v>2</v>
      </c>
    </row>
    <row r="371" spans="1:2" x14ac:dyDescent="0.2">
      <c r="A371" s="1">
        <v>43471</v>
      </c>
    </row>
    <row r="372" spans="1:2" x14ac:dyDescent="0.2">
      <c r="A372" s="1">
        <v>43472</v>
      </c>
    </row>
    <row r="373" spans="1:2" x14ac:dyDescent="0.2">
      <c r="A373" s="1">
        <v>43473</v>
      </c>
    </row>
    <row r="374" spans="1:2" x14ac:dyDescent="0.2">
      <c r="A374" s="1">
        <v>43474</v>
      </c>
    </row>
    <row r="375" spans="1:2" x14ac:dyDescent="0.2">
      <c r="A375" s="1">
        <v>43475</v>
      </c>
    </row>
    <row r="376" spans="1:2" x14ac:dyDescent="0.2">
      <c r="A376" s="1">
        <v>43476</v>
      </c>
    </row>
    <row r="377" spans="1:2" x14ac:dyDescent="0.2">
      <c r="A377" s="1">
        <v>43477</v>
      </c>
    </row>
    <row r="378" spans="1:2" x14ac:dyDescent="0.2">
      <c r="A378" s="1">
        <v>43478</v>
      </c>
    </row>
    <row r="379" spans="1:2" x14ac:dyDescent="0.2">
      <c r="A379" s="1">
        <v>43479</v>
      </c>
    </row>
    <row r="380" spans="1:2" x14ac:dyDescent="0.2">
      <c r="A380" s="1">
        <v>43480</v>
      </c>
    </row>
    <row r="381" spans="1:2" x14ac:dyDescent="0.2">
      <c r="A381" s="1">
        <v>43481</v>
      </c>
    </row>
    <row r="382" spans="1:2" x14ac:dyDescent="0.2">
      <c r="A382" s="1">
        <v>43482</v>
      </c>
    </row>
    <row r="383" spans="1:2" x14ac:dyDescent="0.2">
      <c r="A383" s="1">
        <v>43483</v>
      </c>
    </row>
    <row r="384" spans="1:2" x14ac:dyDescent="0.2">
      <c r="A384" s="1">
        <v>43484</v>
      </c>
    </row>
    <row r="385" spans="1:1" x14ac:dyDescent="0.2">
      <c r="A385" s="1">
        <v>43485</v>
      </c>
    </row>
    <row r="386" spans="1:1" x14ac:dyDescent="0.2">
      <c r="A386" s="1">
        <v>43486</v>
      </c>
    </row>
    <row r="387" spans="1:1" x14ac:dyDescent="0.2">
      <c r="A387" s="1">
        <v>43487</v>
      </c>
    </row>
    <row r="388" spans="1:1" x14ac:dyDescent="0.2">
      <c r="A388" s="1">
        <v>43488</v>
      </c>
    </row>
    <row r="389" spans="1:1" x14ac:dyDescent="0.2">
      <c r="A389" s="1">
        <v>43489</v>
      </c>
    </row>
    <row r="390" spans="1:1" x14ac:dyDescent="0.2">
      <c r="A390" s="1">
        <v>43490</v>
      </c>
    </row>
    <row r="391" spans="1:1" x14ac:dyDescent="0.2">
      <c r="A391" s="1">
        <v>43491</v>
      </c>
    </row>
    <row r="392" spans="1:1" x14ac:dyDescent="0.2">
      <c r="A392" s="1">
        <v>43492</v>
      </c>
    </row>
    <row r="393" spans="1:1" x14ac:dyDescent="0.2">
      <c r="A393" s="1">
        <v>43493</v>
      </c>
    </row>
    <row r="394" spans="1:1" x14ac:dyDescent="0.2">
      <c r="A394" s="1">
        <v>43494</v>
      </c>
    </row>
    <row r="395" spans="1:1" x14ac:dyDescent="0.2">
      <c r="A395" s="1">
        <v>43495</v>
      </c>
    </row>
    <row r="396" spans="1:1" x14ac:dyDescent="0.2">
      <c r="A396" s="1">
        <v>43496</v>
      </c>
    </row>
    <row r="397" spans="1:1" x14ac:dyDescent="0.2">
      <c r="A397" s="1">
        <v>43497</v>
      </c>
    </row>
    <row r="398" spans="1:1" x14ac:dyDescent="0.2">
      <c r="A398" s="1">
        <v>43498</v>
      </c>
    </row>
    <row r="399" spans="1:1" x14ac:dyDescent="0.2">
      <c r="A399" s="1">
        <v>43499</v>
      </c>
    </row>
    <row r="400" spans="1:1" x14ac:dyDescent="0.2">
      <c r="A400" s="1">
        <v>43500</v>
      </c>
    </row>
    <row r="401" spans="1:1" x14ac:dyDescent="0.2">
      <c r="A401" s="1">
        <v>43501</v>
      </c>
    </row>
    <row r="402" spans="1:1" x14ac:dyDescent="0.2">
      <c r="A402" s="1">
        <v>43502</v>
      </c>
    </row>
    <row r="403" spans="1:1" x14ac:dyDescent="0.2">
      <c r="A403" s="1">
        <v>43503</v>
      </c>
    </row>
    <row r="404" spans="1:1" x14ac:dyDescent="0.2">
      <c r="A404" s="1">
        <v>43504</v>
      </c>
    </row>
    <row r="405" spans="1:1" x14ac:dyDescent="0.2">
      <c r="A405" s="1">
        <v>43505</v>
      </c>
    </row>
    <row r="406" spans="1:1" x14ac:dyDescent="0.2">
      <c r="A406" s="1">
        <v>43506</v>
      </c>
    </row>
    <row r="407" spans="1:1" x14ac:dyDescent="0.2">
      <c r="A407" s="1">
        <v>43507</v>
      </c>
    </row>
    <row r="408" spans="1:1" x14ac:dyDescent="0.2">
      <c r="A408" s="1">
        <v>43508</v>
      </c>
    </row>
    <row r="409" spans="1:1" x14ac:dyDescent="0.2">
      <c r="A409" s="1">
        <v>43509</v>
      </c>
    </row>
    <row r="410" spans="1:1" x14ac:dyDescent="0.2">
      <c r="A410" s="1">
        <v>43510</v>
      </c>
    </row>
    <row r="411" spans="1:1" x14ac:dyDescent="0.2">
      <c r="A411" s="1">
        <v>43511</v>
      </c>
    </row>
    <row r="412" spans="1:1" x14ac:dyDescent="0.2">
      <c r="A412" s="1">
        <v>43512</v>
      </c>
    </row>
    <row r="413" spans="1:1" x14ac:dyDescent="0.2">
      <c r="A413" s="1">
        <v>43513</v>
      </c>
    </row>
    <row r="414" spans="1:1" x14ac:dyDescent="0.2">
      <c r="A414" s="1">
        <v>43514</v>
      </c>
    </row>
    <row r="415" spans="1:1" x14ac:dyDescent="0.2">
      <c r="A415" s="1">
        <v>43515</v>
      </c>
    </row>
    <row r="416" spans="1:1" x14ac:dyDescent="0.2">
      <c r="A416" s="1">
        <v>43516</v>
      </c>
    </row>
    <row r="417" spans="1:1" x14ac:dyDescent="0.2">
      <c r="A417" s="1">
        <v>43517</v>
      </c>
    </row>
    <row r="418" spans="1:1" x14ac:dyDescent="0.2">
      <c r="A418" s="1">
        <v>43518</v>
      </c>
    </row>
    <row r="419" spans="1:1" x14ac:dyDescent="0.2">
      <c r="A419" s="1">
        <v>43519</v>
      </c>
    </row>
    <row r="420" spans="1:1" x14ac:dyDescent="0.2">
      <c r="A420" s="1">
        <v>43520</v>
      </c>
    </row>
    <row r="421" spans="1:1" x14ac:dyDescent="0.2">
      <c r="A421" s="1">
        <v>43521</v>
      </c>
    </row>
    <row r="422" spans="1:1" x14ac:dyDescent="0.2">
      <c r="A422" s="1">
        <v>43522</v>
      </c>
    </row>
    <row r="423" spans="1:1" x14ac:dyDescent="0.2">
      <c r="A423" s="1">
        <v>43523</v>
      </c>
    </row>
    <row r="424" spans="1:1" x14ac:dyDescent="0.2">
      <c r="A424" s="1">
        <v>43524</v>
      </c>
    </row>
    <row r="425" spans="1:1" x14ac:dyDescent="0.2">
      <c r="A425" s="1">
        <v>43525</v>
      </c>
    </row>
    <row r="426" spans="1:1" x14ac:dyDescent="0.2">
      <c r="A426" s="1">
        <v>43526</v>
      </c>
    </row>
    <row r="427" spans="1:1" x14ac:dyDescent="0.2">
      <c r="A427" s="1">
        <v>43527</v>
      </c>
    </row>
    <row r="428" spans="1:1" x14ac:dyDescent="0.2">
      <c r="A428" s="1">
        <v>43528</v>
      </c>
    </row>
    <row r="429" spans="1:1" x14ac:dyDescent="0.2">
      <c r="A429" s="1">
        <v>43529</v>
      </c>
    </row>
    <row r="430" spans="1:1" x14ac:dyDescent="0.2">
      <c r="A430" s="1">
        <v>43530</v>
      </c>
    </row>
    <row r="431" spans="1:1" x14ac:dyDescent="0.2">
      <c r="A431" s="1">
        <v>43531</v>
      </c>
    </row>
    <row r="432" spans="1:1" x14ac:dyDescent="0.2">
      <c r="A432" s="1">
        <v>43532</v>
      </c>
    </row>
    <row r="433" spans="1:1" x14ac:dyDescent="0.2">
      <c r="A433" s="1">
        <v>43533</v>
      </c>
    </row>
    <row r="434" spans="1:1" x14ac:dyDescent="0.2">
      <c r="A434" s="1">
        <v>43534</v>
      </c>
    </row>
    <row r="435" spans="1:1" x14ac:dyDescent="0.2">
      <c r="A435" s="1">
        <v>43535</v>
      </c>
    </row>
    <row r="436" spans="1:1" x14ac:dyDescent="0.2">
      <c r="A436" s="1">
        <v>43536</v>
      </c>
    </row>
    <row r="437" spans="1:1" x14ac:dyDescent="0.2">
      <c r="A437" s="1">
        <v>43537</v>
      </c>
    </row>
    <row r="438" spans="1:1" x14ac:dyDescent="0.2">
      <c r="A438" s="1">
        <v>43538</v>
      </c>
    </row>
    <row r="439" spans="1:1" x14ac:dyDescent="0.2">
      <c r="A439" s="1">
        <v>43539</v>
      </c>
    </row>
    <row r="440" spans="1:1" x14ac:dyDescent="0.2">
      <c r="A440" s="1">
        <v>43540</v>
      </c>
    </row>
    <row r="441" spans="1:1" x14ac:dyDescent="0.2">
      <c r="A441" s="1">
        <v>43541</v>
      </c>
    </row>
    <row r="442" spans="1:1" x14ac:dyDescent="0.2">
      <c r="A442" s="1">
        <v>43542</v>
      </c>
    </row>
    <row r="443" spans="1:1" x14ac:dyDescent="0.2">
      <c r="A443" s="1">
        <v>43543</v>
      </c>
    </row>
    <row r="444" spans="1:1" x14ac:dyDescent="0.2">
      <c r="A444" s="1">
        <v>43544</v>
      </c>
    </row>
    <row r="445" spans="1:1" x14ac:dyDescent="0.2">
      <c r="A445" s="1">
        <v>43545</v>
      </c>
    </row>
    <row r="446" spans="1:1" x14ac:dyDescent="0.2">
      <c r="A446" s="1">
        <v>43546</v>
      </c>
    </row>
    <row r="447" spans="1:1" x14ac:dyDescent="0.2">
      <c r="A447" s="1">
        <v>43547</v>
      </c>
    </row>
    <row r="448" spans="1:1" x14ac:dyDescent="0.2">
      <c r="A448" s="1">
        <v>43548</v>
      </c>
    </row>
    <row r="449" spans="1:1" x14ac:dyDescent="0.2">
      <c r="A449" s="1">
        <v>43549</v>
      </c>
    </row>
    <row r="450" spans="1:1" x14ac:dyDescent="0.2">
      <c r="A450" s="1">
        <v>43550</v>
      </c>
    </row>
    <row r="451" spans="1:1" x14ac:dyDescent="0.2">
      <c r="A451" s="1">
        <v>43551</v>
      </c>
    </row>
    <row r="452" spans="1:1" x14ac:dyDescent="0.2">
      <c r="A452" s="1">
        <v>43552</v>
      </c>
    </row>
    <row r="453" spans="1:1" x14ac:dyDescent="0.2">
      <c r="A453" s="1">
        <v>43553</v>
      </c>
    </row>
    <row r="454" spans="1:1" x14ac:dyDescent="0.2">
      <c r="A454" s="1">
        <v>43554</v>
      </c>
    </row>
    <row r="455" spans="1:1" x14ac:dyDescent="0.2">
      <c r="A455" s="1">
        <v>43555</v>
      </c>
    </row>
    <row r="456" spans="1:1" x14ac:dyDescent="0.2">
      <c r="A456" s="1">
        <v>43556</v>
      </c>
    </row>
    <row r="457" spans="1:1" x14ac:dyDescent="0.2">
      <c r="A457" s="1">
        <v>43557</v>
      </c>
    </row>
    <row r="458" spans="1:1" x14ac:dyDescent="0.2">
      <c r="A458" s="1">
        <v>43558</v>
      </c>
    </row>
    <row r="459" spans="1:1" x14ac:dyDescent="0.2">
      <c r="A459" s="1">
        <v>43559</v>
      </c>
    </row>
    <row r="460" spans="1:1" x14ac:dyDescent="0.2">
      <c r="A460" s="1">
        <v>43560</v>
      </c>
    </row>
    <row r="461" spans="1:1" x14ac:dyDescent="0.2">
      <c r="A461" s="1">
        <v>43561</v>
      </c>
    </row>
    <row r="462" spans="1:1" x14ac:dyDescent="0.2">
      <c r="A462" s="1">
        <v>43562</v>
      </c>
    </row>
    <row r="463" spans="1:1" x14ac:dyDescent="0.2">
      <c r="A463" s="1">
        <v>43563</v>
      </c>
    </row>
    <row r="464" spans="1:1" x14ac:dyDescent="0.2">
      <c r="A464" s="1">
        <v>43564</v>
      </c>
    </row>
    <row r="465" spans="1:1" x14ac:dyDescent="0.2">
      <c r="A465" s="1">
        <v>43565</v>
      </c>
    </row>
    <row r="466" spans="1:1" x14ac:dyDescent="0.2">
      <c r="A466" s="1">
        <v>43566</v>
      </c>
    </row>
    <row r="467" spans="1:1" x14ac:dyDescent="0.2">
      <c r="A467" s="1">
        <v>43567</v>
      </c>
    </row>
    <row r="468" spans="1:1" x14ac:dyDescent="0.2">
      <c r="A468" s="1">
        <v>43568</v>
      </c>
    </row>
    <row r="469" spans="1:1" x14ac:dyDescent="0.2">
      <c r="A469" s="1">
        <v>43569</v>
      </c>
    </row>
    <row r="470" spans="1:1" x14ac:dyDescent="0.2">
      <c r="A470" s="1">
        <v>43570</v>
      </c>
    </row>
    <row r="471" spans="1:1" x14ac:dyDescent="0.2">
      <c r="A471" s="1">
        <v>43571</v>
      </c>
    </row>
    <row r="472" spans="1:1" x14ac:dyDescent="0.2">
      <c r="A472" s="1">
        <v>43572</v>
      </c>
    </row>
    <row r="473" spans="1:1" x14ac:dyDescent="0.2">
      <c r="A473" s="1">
        <v>43573</v>
      </c>
    </row>
    <row r="474" spans="1:1" x14ac:dyDescent="0.2">
      <c r="A474" s="1">
        <v>43574</v>
      </c>
    </row>
    <row r="475" spans="1:1" x14ac:dyDescent="0.2">
      <c r="A475" s="1">
        <v>43575</v>
      </c>
    </row>
    <row r="476" spans="1:1" x14ac:dyDescent="0.2">
      <c r="A476" s="1">
        <v>43576</v>
      </c>
    </row>
    <row r="477" spans="1:1" x14ac:dyDescent="0.2">
      <c r="A477" s="1">
        <v>43577</v>
      </c>
    </row>
    <row r="478" spans="1:1" x14ac:dyDescent="0.2">
      <c r="A478" s="1">
        <v>43578</v>
      </c>
    </row>
    <row r="479" spans="1:1" x14ac:dyDescent="0.2">
      <c r="A479" s="1">
        <v>43579</v>
      </c>
    </row>
    <row r="480" spans="1:1" x14ac:dyDescent="0.2">
      <c r="A480" s="1">
        <v>43580</v>
      </c>
    </row>
    <row r="481" spans="1:1" x14ac:dyDescent="0.2">
      <c r="A481" s="1">
        <v>43581</v>
      </c>
    </row>
    <row r="482" spans="1:1" x14ac:dyDescent="0.2">
      <c r="A482" s="1">
        <v>43582</v>
      </c>
    </row>
    <row r="483" spans="1:1" x14ac:dyDescent="0.2">
      <c r="A483" s="1">
        <v>43583</v>
      </c>
    </row>
    <row r="484" spans="1:1" x14ac:dyDescent="0.2">
      <c r="A484" s="1">
        <v>43584</v>
      </c>
    </row>
    <row r="485" spans="1:1" x14ac:dyDescent="0.2">
      <c r="A485" s="1">
        <v>43585</v>
      </c>
    </row>
    <row r="486" spans="1:1" x14ac:dyDescent="0.2">
      <c r="A486" s="1">
        <v>43586</v>
      </c>
    </row>
    <row r="487" spans="1:1" x14ac:dyDescent="0.2">
      <c r="A487" s="1">
        <v>43587</v>
      </c>
    </row>
    <row r="488" spans="1:1" x14ac:dyDescent="0.2">
      <c r="A488" s="1">
        <v>43588</v>
      </c>
    </row>
    <row r="489" spans="1:1" x14ac:dyDescent="0.2">
      <c r="A489" s="1">
        <v>43589</v>
      </c>
    </row>
    <row r="490" spans="1:1" x14ac:dyDescent="0.2">
      <c r="A490" s="1">
        <v>43590</v>
      </c>
    </row>
    <row r="491" spans="1:1" x14ac:dyDescent="0.2">
      <c r="A491" s="1">
        <v>43591</v>
      </c>
    </row>
    <row r="492" spans="1:1" x14ac:dyDescent="0.2">
      <c r="A492" s="1">
        <v>43592</v>
      </c>
    </row>
    <row r="493" spans="1:1" x14ac:dyDescent="0.2">
      <c r="A493" s="1">
        <v>43593</v>
      </c>
    </row>
    <row r="494" spans="1:1" x14ac:dyDescent="0.2">
      <c r="A494" s="1">
        <v>43594</v>
      </c>
    </row>
    <row r="495" spans="1:1" x14ac:dyDescent="0.2">
      <c r="A495" s="1">
        <v>43595</v>
      </c>
    </row>
    <row r="496" spans="1:1" x14ac:dyDescent="0.2">
      <c r="A496" s="1">
        <v>43596</v>
      </c>
    </row>
    <row r="497" spans="1:1" x14ac:dyDescent="0.2">
      <c r="A497" s="1">
        <v>43597</v>
      </c>
    </row>
    <row r="498" spans="1:1" x14ac:dyDescent="0.2">
      <c r="A498" s="1">
        <v>43598</v>
      </c>
    </row>
    <row r="499" spans="1:1" x14ac:dyDescent="0.2">
      <c r="A499" s="1">
        <v>43599</v>
      </c>
    </row>
    <row r="500" spans="1:1" x14ac:dyDescent="0.2">
      <c r="A500" s="1">
        <v>43600</v>
      </c>
    </row>
    <row r="501" spans="1:1" x14ac:dyDescent="0.2">
      <c r="A501" s="1">
        <v>43601</v>
      </c>
    </row>
    <row r="502" spans="1:1" x14ac:dyDescent="0.2">
      <c r="A502" s="1">
        <v>43602</v>
      </c>
    </row>
    <row r="503" spans="1:1" x14ac:dyDescent="0.2">
      <c r="A503" s="1">
        <v>43603</v>
      </c>
    </row>
    <row r="504" spans="1:1" x14ac:dyDescent="0.2">
      <c r="A504" s="1">
        <v>43604</v>
      </c>
    </row>
    <row r="505" spans="1:1" x14ac:dyDescent="0.2">
      <c r="A505" s="1">
        <v>43605</v>
      </c>
    </row>
    <row r="506" spans="1:1" x14ac:dyDescent="0.2">
      <c r="A506" s="1">
        <v>43606</v>
      </c>
    </row>
    <row r="507" spans="1:1" x14ac:dyDescent="0.2">
      <c r="A507" s="1">
        <v>43607</v>
      </c>
    </row>
    <row r="508" spans="1:1" x14ac:dyDescent="0.2">
      <c r="A508" s="1">
        <v>43608</v>
      </c>
    </row>
    <row r="509" spans="1:1" x14ac:dyDescent="0.2">
      <c r="A509" s="1">
        <v>43609</v>
      </c>
    </row>
    <row r="510" spans="1:1" x14ac:dyDescent="0.2">
      <c r="A510" s="1">
        <v>43610</v>
      </c>
    </row>
    <row r="511" spans="1:1" x14ac:dyDescent="0.2">
      <c r="A511" s="1">
        <v>43611</v>
      </c>
    </row>
    <row r="512" spans="1:1" x14ac:dyDescent="0.2">
      <c r="A512" s="1">
        <v>43612</v>
      </c>
    </row>
    <row r="513" spans="1:1" x14ac:dyDescent="0.2">
      <c r="A513" s="1">
        <v>43613</v>
      </c>
    </row>
    <row r="514" spans="1:1" x14ac:dyDescent="0.2">
      <c r="A514" s="1">
        <v>43614</v>
      </c>
    </row>
    <row r="515" spans="1:1" x14ac:dyDescent="0.2">
      <c r="A515" s="1">
        <v>43615</v>
      </c>
    </row>
    <row r="516" spans="1:1" x14ac:dyDescent="0.2">
      <c r="A516" s="1">
        <v>43616</v>
      </c>
    </row>
    <row r="517" spans="1:1" x14ac:dyDescent="0.2">
      <c r="A517" s="1">
        <v>43617</v>
      </c>
    </row>
    <row r="518" spans="1:1" x14ac:dyDescent="0.2">
      <c r="A518" s="1">
        <v>43618</v>
      </c>
    </row>
    <row r="519" spans="1:1" x14ac:dyDescent="0.2">
      <c r="A519" s="1">
        <v>43619</v>
      </c>
    </row>
    <row r="520" spans="1:1" x14ac:dyDescent="0.2">
      <c r="A520" s="1">
        <v>43620</v>
      </c>
    </row>
    <row r="521" spans="1:1" x14ac:dyDescent="0.2">
      <c r="A521" s="1">
        <v>43621</v>
      </c>
    </row>
    <row r="522" spans="1:1" x14ac:dyDescent="0.2">
      <c r="A522" s="1">
        <v>43622</v>
      </c>
    </row>
    <row r="523" spans="1:1" x14ac:dyDescent="0.2">
      <c r="A523" s="1">
        <v>43623</v>
      </c>
    </row>
    <row r="524" spans="1:1" x14ac:dyDescent="0.2">
      <c r="A524" s="1">
        <v>43624</v>
      </c>
    </row>
    <row r="525" spans="1:1" x14ac:dyDescent="0.2">
      <c r="A525" s="1">
        <v>43625</v>
      </c>
    </row>
    <row r="526" spans="1:1" x14ac:dyDescent="0.2">
      <c r="A526" s="1">
        <v>43626</v>
      </c>
    </row>
    <row r="527" spans="1:1" x14ac:dyDescent="0.2">
      <c r="A527" s="1">
        <v>43627</v>
      </c>
    </row>
    <row r="528" spans="1:1" x14ac:dyDescent="0.2">
      <c r="A528" s="1">
        <v>43628</v>
      </c>
    </row>
    <row r="529" spans="1:1" x14ac:dyDescent="0.2">
      <c r="A529" s="1">
        <v>43629</v>
      </c>
    </row>
    <row r="530" spans="1:1" x14ac:dyDescent="0.2">
      <c r="A530" s="1">
        <v>43630</v>
      </c>
    </row>
    <row r="531" spans="1:1" x14ac:dyDescent="0.2">
      <c r="A531" s="1">
        <v>43631</v>
      </c>
    </row>
    <row r="532" spans="1:1" x14ac:dyDescent="0.2">
      <c r="A532" s="1">
        <v>43632</v>
      </c>
    </row>
    <row r="533" spans="1:1" x14ac:dyDescent="0.2">
      <c r="A533" s="1">
        <v>43633</v>
      </c>
    </row>
    <row r="534" spans="1:1" x14ac:dyDescent="0.2">
      <c r="A534" s="1">
        <v>43634</v>
      </c>
    </row>
    <row r="535" spans="1:1" x14ac:dyDescent="0.2">
      <c r="A535" s="1">
        <v>43635</v>
      </c>
    </row>
    <row r="536" spans="1:1" x14ac:dyDescent="0.2">
      <c r="A536" s="1">
        <v>43636</v>
      </c>
    </row>
    <row r="537" spans="1:1" x14ac:dyDescent="0.2">
      <c r="A537" s="1">
        <v>43637</v>
      </c>
    </row>
    <row r="538" spans="1:1" x14ac:dyDescent="0.2">
      <c r="A538" s="1">
        <v>43638</v>
      </c>
    </row>
    <row r="539" spans="1:1" x14ac:dyDescent="0.2">
      <c r="A539" s="1">
        <v>43639</v>
      </c>
    </row>
    <row r="540" spans="1:1" x14ac:dyDescent="0.2">
      <c r="A540" s="1">
        <v>43640</v>
      </c>
    </row>
    <row r="541" spans="1:1" x14ac:dyDescent="0.2">
      <c r="A541" s="1">
        <v>43641</v>
      </c>
    </row>
    <row r="542" spans="1:1" x14ac:dyDescent="0.2">
      <c r="A542" s="1">
        <v>43642</v>
      </c>
    </row>
    <row r="543" spans="1:1" x14ac:dyDescent="0.2">
      <c r="A543" s="1">
        <v>43643</v>
      </c>
    </row>
    <row r="544" spans="1:1" x14ac:dyDescent="0.2">
      <c r="A544" s="1">
        <v>43644</v>
      </c>
    </row>
    <row r="545" spans="1:1" x14ac:dyDescent="0.2">
      <c r="A545" s="1">
        <v>43645</v>
      </c>
    </row>
    <row r="546" spans="1:1" x14ac:dyDescent="0.2">
      <c r="A546" s="1">
        <v>43646</v>
      </c>
    </row>
    <row r="547" spans="1:1" x14ac:dyDescent="0.2">
      <c r="A547" s="1">
        <v>43647</v>
      </c>
    </row>
    <row r="548" spans="1:1" x14ac:dyDescent="0.2">
      <c r="A548" s="1">
        <v>43648</v>
      </c>
    </row>
    <row r="549" spans="1:1" x14ac:dyDescent="0.2">
      <c r="A549" s="1">
        <v>43649</v>
      </c>
    </row>
    <row r="550" spans="1:1" x14ac:dyDescent="0.2">
      <c r="A550" s="1">
        <v>43650</v>
      </c>
    </row>
    <row r="551" spans="1:1" x14ac:dyDescent="0.2">
      <c r="A551" s="1">
        <v>43651</v>
      </c>
    </row>
    <row r="552" spans="1:1" x14ac:dyDescent="0.2">
      <c r="A552" s="1">
        <v>43652</v>
      </c>
    </row>
    <row r="553" spans="1:1" x14ac:dyDescent="0.2">
      <c r="A553" s="1">
        <v>43653</v>
      </c>
    </row>
    <row r="554" spans="1:1" x14ac:dyDescent="0.2">
      <c r="A554" s="1">
        <v>43654</v>
      </c>
    </row>
    <row r="555" spans="1:1" x14ac:dyDescent="0.2">
      <c r="A555" s="1">
        <v>43655</v>
      </c>
    </row>
    <row r="556" spans="1:1" x14ac:dyDescent="0.2">
      <c r="A556" s="1">
        <v>43656</v>
      </c>
    </row>
    <row r="557" spans="1:1" x14ac:dyDescent="0.2">
      <c r="A557" s="1">
        <v>43657</v>
      </c>
    </row>
    <row r="558" spans="1:1" x14ac:dyDescent="0.2">
      <c r="A558" s="1">
        <v>43658</v>
      </c>
    </row>
    <row r="559" spans="1:1" x14ac:dyDescent="0.2">
      <c r="A559" s="1">
        <v>43659</v>
      </c>
    </row>
    <row r="560" spans="1:1" x14ac:dyDescent="0.2">
      <c r="A560" s="1">
        <v>43660</v>
      </c>
    </row>
    <row r="561" spans="1:1" x14ac:dyDescent="0.2">
      <c r="A561" s="1">
        <v>43661</v>
      </c>
    </row>
    <row r="562" spans="1:1" x14ac:dyDescent="0.2">
      <c r="A562" s="1">
        <v>43662</v>
      </c>
    </row>
    <row r="563" spans="1:1" x14ac:dyDescent="0.2">
      <c r="A563" s="1">
        <v>43663</v>
      </c>
    </row>
    <row r="564" spans="1:1" x14ac:dyDescent="0.2">
      <c r="A564" s="1">
        <v>43664</v>
      </c>
    </row>
    <row r="565" spans="1:1" x14ac:dyDescent="0.2">
      <c r="A565" s="1">
        <v>43665</v>
      </c>
    </row>
    <row r="566" spans="1:1" x14ac:dyDescent="0.2">
      <c r="A566" s="1">
        <v>43666</v>
      </c>
    </row>
    <row r="567" spans="1:1" x14ac:dyDescent="0.2">
      <c r="A567" s="1">
        <v>43667</v>
      </c>
    </row>
    <row r="568" spans="1:1" x14ac:dyDescent="0.2">
      <c r="A568" s="1">
        <v>43668</v>
      </c>
    </row>
    <row r="569" spans="1:1" x14ac:dyDescent="0.2">
      <c r="A569" s="1">
        <v>43669</v>
      </c>
    </row>
    <row r="570" spans="1:1" x14ac:dyDescent="0.2">
      <c r="A570" s="1">
        <v>43670</v>
      </c>
    </row>
    <row r="571" spans="1:1" x14ac:dyDescent="0.2">
      <c r="A571" s="1">
        <v>43671</v>
      </c>
    </row>
    <row r="572" spans="1:1" x14ac:dyDescent="0.2">
      <c r="A572" s="1">
        <v>43672</v>
      </c>
    </row>
    <row r="573" spans="1:1" x14ac:dyDescent="0.2">
      <c r="A573" s="1">
        <v>43673</v>
      </c>
    </row>
    <row r="574" spans="1:1" x14ac:dyDescent="0.2">
      <c r="A574" s="1">
        <v>43674</v>
      </c>
    </row>
    <row r="575" spans="1:1" x14ac:dyDescent="0.2">
      <c r="A575" s="1">
        <v>43675</v>
      </c>
    </row>
    <row r="576" spans="1:1" x14ac:dyDescent="0.2">
      <c r="A576" s="1">
        <v>43676</v>
      </c>
    </row>
    <row r="577" spans="1:1" x14ac:dyDescent="0.2">
      <c r="A577" s="1">
        <v>43677</v>
      </c>
    </row>
    <row r="578" spans="1:1" x14ac:dyDescent="0.2">
      <c r="A578" s="1">
        <v>43678</v>
      </c>
    </row>
    <row r="579" spans="1:1" x14ac:dyDescent="0.2">
      <c r="A579" s="1">
        <v>43679</v>
      </c>
    </row>
    <row r="580" spans="1:1" x14ac:dyDescent="0.2">
      <c r="A580" s="1">
        <v>43680</v>
      </c>
    </row>
    <row r="581" spans="1:1" x14ac:dyDescent="0.2">
      <c r="A581" s="1">
        <v>43681</v>
      </c>
    </row>
    <row r="582" spans="1:1" x14ac:dyDescent="0.2">
      <c r="A582" s="1">
        <v>43682</v>
      </c>
    </row>
    <row r="583" spans="1:1" x14ac:dyDescent="0.2">
      <c r="A583" s="1">
        <v>43683</v>
      </c>
    </row>
    <row r="584" spans="1:1" x14ac:dyDescent="0.2">
      <c r="A584" s="1">
        <v>43684</v>
      </c>
    </row>
    <row r="585" spans="1:1" x14ac:dyDescent="0.2">
      <c r="A585" s="1">
        <v>43685</v>
      </c>
    </row>
    <row r="586" spans="1:1" x14ac:dyDescent="0.2">
      <c r="A586" s="1">
        <v>43686</v>
      </c>
    </row>
    <row r="587" spans="1:1" x14ac:dyDescent="0.2">
      <c r="A587" s="1">
        <v>43687</v>
      </c>
    </row>
    <row r="588" spans="1:1" x14ac:dyDescent="0.2">
      <c r="A588" s="1">
        <v>43688</v>
      </c>
    </row>
    <row r="589" spans="1:1" x14ac:dyDescent="0.2">
      <c r="A589" s="1">
        <v>43689</v>
      </c>
    </row>
    <row r="590" spans="1:1" x14ac:dyDescent="0.2">
      <c r="A590" s="1">
        <v>43690</v>
      </c>
    </row>
    <row r="591" spans="1:1" x14ac:dyDescent="0.2">
      <c r="A591" s="1">
        <v>43691</v>
      </c>
    </row>
    <row r="592" spans="1:1" x14ac:dyDescent="0.2">
      <c r="A592" s="1">
        <v>43692</v>
      </c>
    </row>
    <row r="593" spans="1:1" x14ac:dyDescent="0.2">
      <c r="A593" s="1">
        <v>43693</v>
      </c>
    </row>
    <row r="594" spans="1:1" x14ac:dyDescent="0.2">
      <c r="A594" s="1">
        <v>43694</v>
      </c>
    </row>
    <row r="595" spans="1:1" x14ac:dyDescent="0.2">
      <c r="A595" s="1">
        <v>43695</v>
      </c>
    </row>
    <row r="596" spans="1:1" x14ac:dyDescent="0.2">
      <c r="A596" s="1">
        <v>43696</v>
      </c>
    </row>
    <row r="597" spans="1:1" x14ac:dyDescent="0.2">
      <c r="A597" s="1">
        <v>43697</v>
      </c>
    </row>
    <row r="598" spans="1:1" x14ac:dyDescent="0.2">
      <c r="A598" s="1">
        <v>43698</v>
      </c>
    </row>
    <row r="599" spans="1:1" x14ac:dyDescent="0.2">
      <c r="A599" s="1">
        <v>43699</v>
      </c>
    </row>
    <row r="600" spans="1:1" x14ac:dyDescent="0.2">
      <c r="A600" s="1">
        <v>43700</v>
      </c>
    </row>
    <row r="601" spans="1:1" x14ac:dyDescent="0.2">
      <c r="A601" s="1">
        <v>43701</v>
      </c>
    </row>
    <row r="602" spans="1:1" x14ac:dyDescent="0.2">
      <c r="A602" s="1">
        <v>43702</v>
      </c>
    </row>
    <row r="603" spans="1:1" x14ac:dyDescent="0.2">
      <c r="A603" s="1">
        <v>43703</v>
      </c>
    </row>
    <row r="604" spans="1:1" x14ac:dyDescent="0.2">
      <c r="A604" s="1">
        <v>43704</v>
      </c>
    </row>
    <row r="605" spans="1:1" x14ac:dyDescent="0.2">
      <c r="A605" s="1">
        <v>43705</v>
      </c>
    </row>
    <row r="606" spans="1:1" x14ac:dyDescent="0.2">
      <c r="A606" s="1">
        <v>43706</v>
      </c>
    </row>
    <row r="607" spans="1:1" x14ac:dyDescent="0.2">
      <c r="A607" s="1">
        <v>43707</v>
      </c>
    </row>
    <row r="608" spans="1:1" x14ac:dyDescent="0.2">
      <c r="A608" s="1">
        <v>43708</v>
      </c>
    </row>
    <row r="609" spans="1:1" x14ac:dyDescent="0.2">
      <c r="A609" s="1">
        <v>43709</v>
      </c>
    </row>
    <row r="610" spans="1:1" x14ac:dyDescent="0.2">
      <c r="A610" s="1">
        <v>43710</v>
      </c>
    </row>
    <row r="611" spans="1:1" x14ac:dyDescent="0.2">
      <c r="A611" s="1">
        <v>43711</v>
      </c>
    </row>
    <row r="612" spans="1:1" x14ac:dyDescent="0.2">
      <c r="A612" s="1">
        <v>43712</v>
      </c>
    </row>
    <row r="613" spans="1:1" x14ac:dyDescent="0.2">
      <c r="A613" s="1">
        <v>43713</v>
      </c>
    </row>
    <row r="614" spans="1:1" x14ac:dyDescent="0.2">
      <c r="A614" s="1">
        <v>43714</v>
      </c>
    </row>
    <row r="615" spans="1:1" x14ac:dyDescent="0.2">
      <c r="A615" s="1">
        <v>43715</v>
      </c>
    </row>
    <row r="616" spans="1:1" x14ac:dyDescent="0.2">
      <c r="A616" s="1">
        <v>43716</v>
      </c>
    </row>
    <row r="617" spans="1:1" x14ac:dyDescent="0.2">
      <c r="A617" s="1">
        <v>43717</v>
      </c>
    </row>
    <row r="618" spans="1:1" x14ac:dyDescent="0.2">
      <c r="A618" s="1">
        <v>43718</v>
      </c>
    </row>
    <row r="619" spans="1:1" x14ac:dyDescent="0.2">
      <c r="A619" s="1">
        <v>43719</v>
      </c>
    </row>
    <row r="620" spans="1:1" x14ac:dyDescent="0.2">
      <c r="A620" s="1">
        <v>43720</v>
      </c>
    </row>
    <row r="621" spans="1:1" x14ac:dyDescent="0.2">
      <c r="A621" s="1">
        <v>43721</v>
      </c>
    </row>
    <row r="622" spans="1:1" x14ac:dyDescent="0.2">
      <c r="A622" s="1">
        <v>43722</v>
      </c>
    </row>
    <row r="623" spans="1:1" x14ac:dyDescent="0.2">
      <c r="A623" s="1">
        <v>43723</v>
      </c>
    </row>
    <row r="624" spans="1:1" x14ac:dyDescent="0.2">
      <c r="A624" s="1">
        <v>43724</v>
      </c>
    </row>
    <row r="625" spans="1:1" x14ac:dyDescent="0.2">
      <c r="A625" s="1">
        <v>43725</v>
      </c>
    </row>
    <row r="626" spans="1:1" x14ac:dyDescent="0.2">
      <c r="A626" s="1">
        <v>43726</v>
      </c>
    </row>
    <row r="627" spans="1:1" x14ac:dyDescent="0.2">
      <c r="A627" s="1">
        <v>43727</v>
      </c>
    </row>
    <row r="628" spans="1:1" x14ac:dyDescent="0.2">
      <c r="A628" s="1">
        <v>43728</v>
      </c>
    </row>
    <row r="629" spans="1:1" x14ac:dyDescent="0.2">
      <c r="A629" s="1">
        <v>43729</v>
      </c>
    </row>
    <row r="630" spans="1:1" x14ac:dyDescent="0.2">
      <c r="A630" s="1">
        <v>43730</v>
      </c>
    </row>
    <row r="631" spans="1:1" x14ac:dyDescent="0.2">
      <c r="A631" s="1">
        <v>43731</v>
      </c>
    </row>
    <row r="632" spans="1:1" x14ac:dyDescent="0.2">
      <c r="A632" s="1">
        <v>43732</v>
      </c>
    </row>
    <row r="633" spans="1:1" x14ac:dyDescent="0.2">
      <c r="A633" s="1">
        <v>43733</v>
      </c>
    </row>
    <row r="634" spans="1:1" x14ac:dyDescent="0.2">
      <c r="A634" s="1">
        <v>43734</v>
      </c>
    </row>
    <row r="635" spans="1:1" x14ac:dyDescent="0.2">
      <c r="A635" s="1">
        <v>43735</v>
      </c>
    </row>
    <row r="636" spans="1:1" x14ac:dyDescent="0.2">
      <c r="A636" s="1">
        <v>43736</v>
      </c>
    </row>
    <row r="637" spans="1:1" x14ac:dyDescent="0.2">
      <c r="A637" s="1">
        <v>43737</v>
      </c>
    </row>
    <row r="638" spans="1:1" x14ac:dyDescent="0.2">
      <c r="A638" s="1">
        <v>43738</v>
      </c>
    </row>
    <row r="639" spans="1:1" x14ac:dyDescent="0.2">
      <c r="A639" s="1">
        <v>43739</v>
      </c>
    </row>
    <row r="640" spans="1:1" x14ac:dyDescent="0.2">
      <c r="A640" s="1">
        <v>43740</v>
      </c>
    </row>
    <row r="641" spans="1:1" x14ac:dyDescent="0.2">
      <c r="A641" s="1">
        <v>43741</v>
      </c>
    </row>
    <row r="642" spans="1:1" x14ac:dyDescent="0.2">
      <c r="A642" s="1">
        <v>43742</v>
      </c>
    </row>
    <row r="643" spans="1:1" x14ac:dyDescent="0.2">
      <c r="A643" s="1">
        <v>43743</v>
      </c>
    </row>
    <row r="644" spans="1:1" x14ac:dyDescent="0.2">
      <c r="A644" s="1">
        <v>43744</v>
      </c>
    </row>
    <row r="645" spans="1:1" x14ac:dyDescent="0.2">
      <c r="A645" s="1">
        <v>43745</v>
      </c>
    </row>
    <row r="646" spans="1:1" x14ac:dyDescent="0.2">
      <c r="A646" s="1">
        <v>43746</v>
      </c>
    </row>
    <row r="647" spans="1:1" x14ac:dyDescent="0.2">
      <c r="A647" s="1">
        <v>43747</v>
      </c>
    </row>
    <row r="648" spans="1:1" x14ac:dyDescent="0.2">
      <c r="A648" s="1">
        <v>43748</v>
      </c>
    </row>
    <row r="649" spans="1:1" x14ac:dyDescent="0.2">
      <c r="A649" s="1">
        <v>43749</v>
      </c>
    </row>
    <row r="650" spans="1:1" x14ac:dyDescent="0.2">
      <c r="A650" s="1">
        <v>43750</v>
      </c>
    </row>
    <row r="651" spans="1:1" x14ac:dyDescent="0.2">
      <c r="A651" s="1">
        <v>43751</v>
      </c>
    </row>
    <row r="652" spans="1:1" x14ac:dyDescent="0.2">
      <c r="A652" s="1">
        <v>43752</v>
      </c>
    </row>
    <row r="653" spans="1:1" x14ac:dyDescent="0.2">
      <c r="A653" s="1">
        <v>43753</v>
      </c>
    </row>
    <row r="654" spans="1:1" x14ac:dyDescent="0.2">
      <c r="A654" s="1">
        <v>43754</v>
      </c>
    </row>
    <row r="655" spans="1:1" x14ac:dyDescent="0.2">
      <c r="A655" s="1">
        <v>43755</v>
      </c>
    </row>
    <row r="656" spans="1:1" x14ac:dyDescent="0.2">
      <c r="A656" s="1">
        <v>43756</v>
      </c>
    </row>
    <row r="657" spans="1:1" x14ac:dyDescent="0.2">
      <c r="A657" s="1">
        <v>43757</v>
      </c>
    </row>
    <row r="658" spans="1:1" x14ac:dyDescent="0.2">
      <c r="A658" s="1">
        <v>43758</v>
      </c>
    </row>
    <row r="659" spans="1:1" x14ac:dyDescent="0.2">
      <c r="A659" s="1">
        <v>43759</v>
      </c>
    </row>
    <row r="660" spans="1:1" x14ac:dyDescent="0.2">
      <c r="A660" s="1">
        <v>43760</v>
      </c>
    </row>
    <row r="661" spans="1:1" x14ac:dyDescent="0.2">
      <c r="A661" s="1">
        <v>43761</v>
      </c>
    </row>
    <row r="662" spans="1:1" x14ac:dyDescent="0.2">
      <c r="A662" s="1">
        <v>43762</v>
      </c>
    </row>
    <row r="663" spans="1:1" x14ac:dyDescent="0.2">
      <c r="A663" s="1">
        <v>43763</v>
      </c>
    </row>
    <row r="664" spans="1:1" x14ac:dyDescent="0.2">
      <c r="A664" s="1">
        <v>43764</v>
      </c>
    </row>
    <row r="665" spans="1:1" x14ac:dyDescent="0.2">
      <c r="A665" s="1">
        <v>43765</v>
      </c>
    </row>
    <row r="666" spans="1:1" x14ac:dyDescent="0.2">
      <c r="A666" s="1">
        <v>43766</v>
      </c>
    </row>
    <row r="667" spans="1:1" x14ac:dyDescent="0.2">
      <c r="A667" s="1">
        <v>43767</v>
      </c>
    </row>
    <row r="668" spans="1:1" x14ac:dyDescent="0.2">
      <c r="A668" s="1">
        <v>43768</v>
      </c>
    </row>
    <row r="669" spans="1:1" x14ac:dyDescent="0.2">
      <c r="A669" s="1">
        <v>43769</v>
      </c>
    </row>
    <row r="670" spans="1:1" x14ac:dyDescent="0.2">
      <c r="A670" s="1">
        <v>43770</v>
      </c>
    </row>
    <row r="671" spans="1:1" x14ac:dyDescent="0.2">
      <c r="A671" s="1">
        <v>43771</v>
      </c>
    </row>
    <row r="672" spans="1:1" x14ac:dyDescent="0.2">
      <c r="A672" s="1">
        <v>43772</v>
      </c>
    </row>
    <row r="673" spans="1:1" x14ac:dyDescent="0.2">
      <c r="A673" s="1">
        <v>43773</v>
      </c>
    </row>
    <row r="674" spans="1:1" x14ac:dyDescent="0.2">
      <c r="A674" s="1">
        <v>43774</v>
      </c>
    </row>
    <row r="675" spans="1:1" x14ac:dyDescent="0.2">
      <c r="A675" s="1">
        <v>43775</v>
      </c>
    </row>
    <row r="676" spans="1:1" x14ac:dyDescent="0.2">
      <c r="A676" s="1">
        <v>43776</v>
      </c>
    </row>
    <row r="677" spans="1:1" x14ac:dyDescent="0.2">
      <c r="A677" s="1">
        <v>43777</v>
      </c>
    </row>
    <row r="678" spans="1:1" x14ac:dyDescent="0.2">
      <c r="A678" s="1">
        <v>43778</v>
      </c>
    </row>
    <row r="679" spans="1:1" x14ac:dyDescent="0.2">
      <c r="A679" s="1">
        <v>43779</v>
      </c>
    </row>
    <row r="680" spans="1:1" x14ac:dyDescent="0.2">
      <c r="A680" s="1">
        <v>43780</v>
      </c>
    </row>
    <row r="681" spans="1:1" x14ac:dyDescent="0.2">
      <c r="A681" s="1">
        <v>43781</v>
      </c>
    </row>
    <row r="682" spans="1:1" x14ac:dyDescent="0.2">
      <c r="A682" s="1">
        <v>43782</v>
      </c>
    </row>
    <row r="683" spans="1:1" x14ac:dyDescent="0.2">
      <c r="A683" s="1">
        <v>43783</v>
      </c>
    </row>
    <row r="684" spans="1:1" x14ac:dyDescent="0.2">
      <c r="A684" s="1">
        <v>43784</v>
      </c>
    </row>
    <row r="685" spans="1:1" x14ac:dyDescent="0.2">
      <c r="A685" s="1">
        <v>43785</v>
      </c>
    </row>
    <row r="686" spans="1:1" x14ac:dyDescent="0.2">
      <c r="A686" s="1">
        <v>43786</v>
      </c>
    </row>
    <row r="687" spans="1:1" x14ac:dyDescent="0.2">
      <c r="A687" s="1">
        <v>43787</v>
      </c>
    </row>
    <row r="688" spans="1:1" x14ac:dyDescent="0.2">
      <c r="A688" s="1">
        <v>43788</v>
      </c>
    </row>
    <row r="689" spans="1:1" x14ac:dyDescent="0.2">
      <c r="A689" s="1">
        <v>43789</v>
      </c>
    </row>
    <row r="690" spans="1:1" x14ac:dyDescent="0.2">
      <c r="A690" s="1">
        <v>43790</v>
      </c>
    </row>
    <row r="691" spans="1:1" x14ac:dyDescent="0.2">
      <c r="A691" s="1">
        <v>43791</v>
      </c>
    </row>
    <row r="692" spans="1:1" x14ac:dyDescent="0.2">
      <c r="A692" s="1">
        <v>43792</v>
      </c>
    </row>
    <row r="693" spans="1:1" x14ac:dyDescent="0.2">
      <c r="A693" s="1">
        <v>43793</v>
      </c>
    </row>
    <row r="694" spans="1:1" x14ac:dyDescent="0.2">
      <c r="A694" s="1">
        <v>43794</v>
      </c>
    </row>
    <row r="695" spans="1:1" x14ac:dyDescent="0.2">
      <c r="A695" s="1">
        <v>43795</v>
      </c>
    </row>
    <row r="696" spans="1:1" x14ac:dyDescent="0.2">
      <c r="A696" s="1">
        <v>43796</v>
      </c>
    </row>
    <row r="697" spans="1:1" x14ac:dyDescent="0.2">
      <c r="A697" s="1">
        <v>43797</v>
      </c>
    </row>
    <row r="698" spans="1:1" x14ac:dyDescent="0.2">
      <c r="A698" s="1">
        <v>43798</v>
      </c>
    </row>
    <row r="699" spans="1:1" x14ac:dyDescent="0.2">
      <c r="A699" s="1">
        <v>43799</v>
      </c>
    </row>
    <row r="700" spans="1:1" x14ac:dyDescent="0.2">
      <c r="A700" s="1">
        <v>43800</v>
      </c>
    </row>
    <row r="701" spans="1:1" x14ac:dyDescent="0.2">
      <c r="A701" s="1">
        <v>43801</v>
      </c>
    </row>
    <row r="702" spans="1:1" x14ac:dyDescent="0.2">
      <c r="A702" s="1">
        <v>43802</v>
      </c>
    </row>
    <row r="703" spans="1:1" x14ac:dyDescent="0.2">
      <c r="A703" s="1">
        <v>43803</v>
      </c>
    </row>
    <row r="704" spans="1:1" x14ac:dyDescent="0.2">
      <c r="A704" s="1">
        <v>43804</v>
      </c>
    </row>
    <row r="705" spans="1:1" x14ac:dyDescent="0.2">
      <c r="A705" s="1">
        <v>43805</v>
      </c>
    </row>
    <row r="706" spans="1:1" x14ac:dyDescent="0.2">
      <c r="A706" s="1">
        <v>43806</v>
      </c>
    </row>
    <row r="707" spans="1:1" x14ac:dyDescent="0.2">
      <c r="A707" s="1">
        <v>43807</v>
      </c>
    </row>
    <row r="708" spans="1:1" x14ac:dyDescent="0.2">
      <c r="A708" s="1">
        <v>43808</v>
      </c>
    </row>
    <row r="709" spans="1:1" x14ac:dyDescent="0.2">
      <c r="A709" s="1">
        <v>43809</v>
      </c>
    </row>
    <row r="710" spans="1:1" x14ac:dyDescent="0.2">
      <c r="A710" s="1">
        <v>43810</v>
      </c>
    </row>
    <row r="711" spans="1:1" x14ac:dyDescent="0.2">
      <c r="A711" s="1">
        <v>43811</v>
      </c>
    </row>
    <row r="712" spans="1:1" x14ac:dyDescent="0.2">
      <c r="A712" s="1">
        <v>43812</v>
      </c>
    </row>
    <row r="713" spans="1:1" x14ac:dyDescent="0.2">
      <c r="A713" s="1">
        <v>43813</v>
      </c>
    </row>
    <row r="714" spans="1:1" x14ac:dyDescent="0.2">
      <c r="A714" s="1">
        <v>43814</v>
      </c>
    </row>
    <row r="715" spans="1:1" x14ac:dyDescent="0.2">
      <c r="A715" s="1">
        <v>43815</v>
      </c>
    </row>
    <row r="716" spans="1:1" x14ac:dyDescent="0.2">
      <c r="A716" s="1">
        <v>43816</v>
      </c>
    </row>
    <row r="717" spans="1:1" x14ac:dyDescent="0.2">
      <c r="A717" s="1">
        <v>43817</v>
      </c>
    </row>
    <row r="718" spans="1:1" x14ac:dyDescent="0.2">
      <c r="A718" s="1">
        <v>43818</v>
      </c>
    </row>
    <row r="719" spans="1:1" x14ac:dyDescent="0.2">
      <c r="A719" s="1">
        <v>43819</v>
      </c>
    </row>
    <row r="720" spans="1:1" x14ac:dyDescent="0.2">
      <c r="A720" s="1">
        <v>43820</v>
      </c>
    </row>
    <row r="721" spans="1:1" x14ac:dyDescent="0.2">
      <c r="A721" s="1">
        <v>43821</v>
      </c>
    </row>
    <row r="722" spans="1:1" x14ac:dyDescent="0.2">
      <c r="A722" s="1">
        <v>43822</v>
      </c>
    </row>
    <row r="723" spans="1:1" x14ac:dyDescent="0.2">
      <c r="A723" s="1">
        <v>43823</v>
      </c>
    </row>
    <row r="724" spans="1:1" x14ac:dyDescent="0.2">
      <c r="A724" s="1">
        <v>43824</v>
      </c>
    </row>
    <row r="725" spans="1:1" x14ac:dyDescent="0.2">
      <c r="A725" s="1">
        <v>43825</v>
      </c>
    </row>
    <row r="726" spans="1:1" x14ac:dyDescent="0.2">
      <c r="A726" s="1">
        <v>43826</v>
      </c>
    </row>
    <row r="727" spans="1:1" x14ac:dyDescent="0.2">
      <c r="A727" s="1">
        <v>43827</v>
      </c>
    </row>
    <row r="728" spans="1:1" x14ac:dyDescent="0.2">
      <c r="A728" s="1">
        <v>43828</v>
      </c>
    </row>
    <row r="729" spans="1:1" x14ac:dyDescent="0.2">
      <c r="A729" s="1">
        <v>43829</v>
      </c>
    </row>
    <row r="730" spans="1:1" x14ac:dyDescent="0.2">
      <c r="A730" s="1">
        <v>43830</v>
      </c>
    </row>
    <row r="731" spans="1:1" x14ac:dyDescent="0.2">
      <c r="A731" s="1">
        <v>43831</v>
      </c>
    </row>
    <row r="732" spans="1:1" x14ac:dyDescent="0.2">
      <c r="A732" s="1">
        <v>43832</v>
      </c>
    </row>
    <row r="733" spans="1:1" x14ac:dyDescent="0.2">
      <c r="A733" s="1">
        <v>43833</v>
      </c>
    </row>
    <row r="734" spans="1:1" x14ac:dyDescent="0.2">
      <c r="A734" s="1">
        <v>43834</v>
      </c>
    </row>
    <row r="735" spans="1:1" x14ac:dyDescent="0.2">
      <c r="A735" s="1">
        <v>43835</v>
      </c>
    </row>
    <row r="736" spans="1:1" x14ac:dyDescent="0.2">
      <c r="A736" s="1">
        <v>43836</v>
      </c>
    </row>
    <row r="737" spans="1:1" x14ac:dyDescent="0.2">
      <c r="A737" s="1">
        <v>43837</v>
      </c>
    </row>
    <row r="738" spans="1:1" x14ac:dyDescent="0.2">
      <c r="A738" s="1">
        <v>43838</v>
      </c>
    </row>
    <row r="739" spans="1:1" x14ac:dyDescent="0.2">
      <c r="A739" s="1">
        <v>43839</v>
      </c>
    </row>
    <row r="740" spans="1:1" x14ac:dyDescent="0.2">
      <c r="A740" s="1">
        <v>43840</v>
      </c>
    </row>
    <row r="741" spans="1:1" x14ac:dyDescent="0.2">
      <c r="A741" s="1">
        <v>43841</v>
      </c>
    </row>
    <row r="742" spans="1:1" x14ac:dyDescent="0.2">
      <c r="A742" s="1">
        <v>43842</v>
      </c>
    </row>
    <row r="743" spans="1:1" x14ac:dyDescent="0.2">
      <c r="A743" s="1">
        <v>43843</v>
      </c>
    </row>
    <row r="744" spans="1:1" x14ac:dyDescent="0.2">
      <c r="A744" s="1">
        <v>43844</v>
      </c>
    </row>
    <row r="745" spans="1:1" x14ac:dyDescent="0.2">
      <c r="A745" s="1">
        <v>43845</v>
      </c>
    </row>
    <row r="746" spans="1:1" x14ac:dyDescent="0.2">
      <c r="A746" s="1">
        <v>43846</v>
      </c>
    </row>
    <row r="747" spans="1:1" x14ac:dyDescent="0.2">
      <c r="A747" s="1">
        <v>43847</v>
      </c>
    </row>
    <row r="748" spans="1:1" x14ac:dyDescent="0.2">
      <c r="A748" s="1">
        <v>43848</v>
      </c>
    </row>
    <row r="749" spans="1:1" x14ac:dyDescent="0.2">
      <c r="A749" s="1">
        <v>43849</v>
      </c>
    </row>
    <row r="750" spans="1:1" x14ac:dyDescent="0.2">
      <c r="A750" s="1">
        <v>43850</v>
      </c>
    </row>
    <row r="751" spans="1:1" x14ac:dyDescent="0.2">
      <c r="A751" s="1">
        <v>43851</v>
      </c>
    </row>
    <row r="752" spans="1:1" x14ac:dyDescent="0.2">
      <c r="A752" s="1">
        <v>43852</v>
      </c>
    </row>
    <row r="753" spans="1:1" x14ac:dyDescent="0.2">
      <c r="A753" s="1">
        <v>43853</v>
      </c>
    </row>
    <row r="754" spans="1:1" x14ac:dyDescent="0.2">
      <c r="A754" s="1">
        <v>43854</v>
      </c>
    </row>
    <row r="755" spans="1:1" x14ac:dyDescent="0.2">
      <c r="A755" s="1">
        <v>43855</v>
      </c>
    </row>
    <row r="756" spans="1:1" x14ac:dyDescent="0.2">
      <c r="A756" s="1">
        <v>43856</v>
      </c>
    </row>
    <row r="757" spans="1:1" x14ac:dyDescent="0.2">
      <c r="A757" s="1">
        <v>43857</v>
      </c>
    </row>
    <row r="758" spans="1:1" x14ac:dyDescent="0.2">
      <c r="A758" s="1">
        <v>43858</v>
      </c>
    </row>
    <row r="759" spans="1:1" x14ac:dyDescent="0.2">
      <c r="A759" s="1">
        <v>43859</v>
      </c>
    </row>
    <row r="760" spans="1:1" x14ac:dyDescent="0.2">
      <c r="A760" s="1">
        <v>43860</v>
      </c>
    </row>
    <row r="761" spans="1:1" x14ac:dyDescent="0.2">
      <c r="A761" s="1">
        <v>43861</v>
      </c>
    </row>
  </sheetData>
  <mergeCells count="9">
    <mergeCell ref="D324:F324"/>
    <mergeCell ref="H324:I324"/>
    <mergeCell ref="K324:L324"/>
    <mergeCell ref="E322:F322"/>
    <mergeCell ref="H322:I322"/>
    <mergeCell ref="K322:L322"/>
    <mergeCell ref="E323:F323"/>
    <mergeCell ref="H323:I323"/>
    <mergeCell ref="K323:L32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O67"/>
  <sheetViews>
    <sheetView showGridLines="0" tabSelected="1" zoomScaleNormal="100" workbookViewId="0">
      <selection activeCell="K21" sqref="K21"/>
    </sheetView>
  </sheetViews>
  <sheetFormatPr baseColWidth="10" defaultRowHeight="11.25" x14ac:dyDescent="0.15"/>
  <cols>
    <col min="1" max="1" width="5.5703125" style="10" bestFit="1" customWidth="1"/>
    <col min="2" max="2" width="6.85546875" style="10" bestFit="1" customWidth="1"/>
    <col min="3" max="3" width="8.42578125" style="10" customWidth="1"/>
    <col min="4" max="4" width="11.5703125" style="10" customWidth="1"/>
    <col min="5" max="5" width="15.140625" style="10" customWidth="1"/>
    <col min="6" max="6" width="9.85546875" style="10" customWidth="1"/>
    <col min="7" max="7" width="3.28515625" style="10" customWidth="1"/>
    <col min="8" max="8" width="10" style="10" customWidth="1"/>
    <col min="9" max="9" width="15.28515625" style="10" customWidth="1"/>
    <col min="10" max="10" width="10.42578125" style="10" customWidth="1"/>
    <col min="11" max="11" width="11.5703125" style="10" customWidth="1"/>
    <col min="12" max="15" width="14.85546875" style="10" customWidth="1"/>
    <col min="16" max="225" width="11.42578125" style="10"/>
    <col min="226" max="226" width="4.140625" style="10" customWidth="1"/>
    <col min="227" max="227" width="49.140625" style="10" customWidth="1"/>
    <col min="228" max="228" width="15.140625" style="10" customWidth="1"/>
    <col min="229" max="229" width="9.85546875" style="10" customWidth="1"/>
    <col min="230" max="230" width="3.28515625" style="10" customWidth="1"/>
    <col min="231" max="231" width="6.7109375" style="10" customWidth="1"/>
    <col min="232" max="232" width="10.85546875" style="10" customWidth="1"/>
    <col min="233" max="233" width="10.42578125" style="10" customWidth="1"/>
    <col min="234" max="234" width="14.85546875" style="10" customWidth="1"/>
    <col min="235" max="236" width="8.7109375" style="10" customWidth="1"/>
    <col min="237" max="237" width="3.5703125" style="10" customWidth="1"/>
    <col min="238" max="238" width="46.5703125" style="10" bestFit="1" customWidth="1"/>
    <col min="239" max="239" width="6.28515625" style="10" customWidth="1"/>
    <col min="240" max="240" width="5.7109375" style="10" customWidth="1"/>
    <col min="241" max="241" width="8.5703125" style="10" customWidth="1"/>
    <col min="242" max="242" width="11.42578125" style="10"/>
    <col min="243" max="243" width="30" style="10" customWidth="1"/>
    <col min="244" max="481" width="11.42578125" style="10"/>
    <col min="482" max="482" width="4.140625" style="10" customWidth="1"/>
    <col min="483" max="483" width="49.140625" style="10" customWidth="1"/>
    <col min="484" max="484" width="15.140625" style="10" customWidth="1"/>
    <col min="485" max="485" width="9.85546875" style="10" customWidth="1"/>
    <col min="486" max="486" width="3.28515625" style="10" customWidth="1"/>
    <col min="487" max="487" width="6.7109375" style="10" customWidth="1"/>
    <col min="488" max="488" width="10.85546875" style="10" customWidth="1"/>
    <col min="489" max="489" width="10.42578125" style="10" customWidth="1"/>
    <col min="490" max="490" width="14.85546875" style="10" customWidth="1"/>
    <col min="491" max="492" width="8.7109375" style="10" customWidth="1"/>
    <col min="493" max="493" width="3.5703125" style="10" customWidth="1"/>
    <col min="494" max="494" width="46.5703125" style="10" bestFit="1" customWidth="1"/>
    <col min="495" max="495" width="6.28515625" style="10" customWidth="1"/>
    <col min="496" max="496" width="5.7109375" style="10" customWidth="1"/>
    <col min="497" max="497" width="8.5703125" style="10" customWidth="1"/>
    <col min="498" max="498" width="11.42578125" style="10"/>
    <col min="499" max="499" width="30" style="10" customWidth="1"/>
    <col min="500" max="737" width="11.42578125" style="10"/>
    <col min="738" max="738" width="4.140625" style="10" customWidth="1"/>
    <col min="739" max="739" width="49.140625" style="10" customWidth="1"/>
    <col min="740" max="740" width="15.140625" style="10" customWidth="1"/>
    <col min="741" max="741" width="9.85546875" style="10" customWidth="1"/>
    <col min="742" max="742" width="3.28515625" style="10" customWidth="1"/>
    <col min="743" max="743" width="6.7109375" style="10" customWidth="1"/>
    <col min="744" max="744" width="10.85546875" style="10" customWidth="1"/>
    <col min="745" max="745" width="10.42578125" style="10" customWidth="1"/>
    <col min="746" max="746" width="14.85546875" style="10" customWidth="1"/>
    <col min="747" max="748" width="8.7109375" style="10" customWidth="1"/>
    <col min="749" max="749" width="3.5703125" style="10" customWidth="1"/>
    <col min="750" max="750" width="46.5703125" style="10" bestFit="1" customWidth="1"/>
    <col min="751" max="751" width="6.28515625" style="10" customWidth="1"/>
    <col min="752" max="752" width="5.7109375" style="10" customWidth="1"/>
    <col min="753" max="753" width="8.5703125" style="10" customWidth="1"/>
    <col min="754" max="754" width="11.42578125" style="10"/>
    <col min="755" max="755" width="30" style="10" customWidth="1"/>
    <col min="756" max="993" width="11.42578125" style="10"/>
    <col min="994" max="994" width="4.140625" style="10" customWidth="1"/>
    <col min="995" max="995" width="49.140625" style="10" customWidth="1"/>
    <col min="996" max="996" width="15.140625" style="10" customWidth="1"/>
    <col min="997" max="997" width="9.85546875" style="10" customWidth="1"/>
    <col min="998" max="998" width="3.28515625" style="10" customWidth="1"/>
    <col min="999" max="999" width="6.7109375" style="10" customWidth="1"/>
    <col min="1000" max="1000" width="10.85546875" style="10" customWidth="1"/>
    <col min="1001" max="1001" width="10.42578125" style="10" customWidth="1"/>
    <col min="1002" max="1002" width="14.85546875" style="10" customWidth="1"/>
    <col min="1003" max="1004" width="8.7109375" style="10" customWidth="1"/>
    <col min="1005" max="1005" width="3.5703125" style="10" customWidth="1"/>
    <col min="1006" max="1006" width="46.5703125" style="10" bestFit="1" customWidth="1"/>
    <col min="1007" max="1007" width="6.28515625" style="10" customWidth="1"/>
    <col min="1008" max="1008" width="5.7109375" style="10" customWidth="1"/>
    <col min="1009" max="1009" width="8.5703125" style="10" customWidth="1"/>
    <col min="1010" max="1010" width="11.42578125" style="10"/>
    <col min="1011" max="1011" width="30" style="10" customWidth="1"/>
    <col min="1012" max="1249" width="11.42578125" style="10"/>
    <col min="1250" max="1250" width="4.140625" style="10" customWidth="1"/>
    <col min="1251" max="1251" width="49.140625" style="10" customWidth="1"/>
    <col min="1252" max="1252" width="15.140625" style="10" customWidth="1"/>
    <col min="1253" max="1253" width="9.85546875" style="10" customWidth="1"/>
    <col min="1254" max="1254" width="3.28515625" style="10" customWidth="1"/>
    <col min="1255" max="1255" width="6.7109375" style="10" customWidth="1"/>
    <col min="1256" max="1256" width="10.85546875" style="10" customWidth="1"/>
    <col min="1257" max="1257" width="10.42578125" style="10" customWidth="1"/>
    <col min="1258" max="1258" width="14.85546875" style="10" customWidth="1"/>
    <col min="1259" max="1260" width="8.7109375" style="10" customWidth="1"/>
    <col min="1261" max="1261" width="3.5703125" style="10" customWidth="1"/>
    <col min="1262" max="1262" width="46.5703125" style="10" bestFit="1" customWidth="1"/>
    <col min="1263" max="1263" width="6.28515625" style="10" customWidth="1"/>
    <col min="1264" max="1264" width="5.7109375" style="10" customWidth="1"/>
    <col min="1265" max="1265" width="8.5703125" style="10" customWidth="1"/>
    <col min="1266" max="1266" width="11.42578125" style="10"/>
    <col min="1267" max="1267" width="30" style="10" customWidth="1"/>
    <col min="1268" max="1505" width="11.42578125" style="10"/>
    <col min="1506" max="1506" width="4.140625" style="10" customWidth="1"/>
    <col min="1507" max="1507" width="49.140625" style="10" customWidth="1"/>
    <col min="1508" max="1508" width="15.140625" style="10" customWidth="1"/>
    <col min="1509" max="1509" width="9.85546875" style="10" customWidth="1"/>
    <col min="1510" max="1510" width="3.28515625" style="10" customWidth="1"/>
    <col min="1511" max="1511" width="6.7109375" style="10" customWidth="1"/>
    <col min="1512" max="1512" width="10.85546875" style="10" customWidth="1"/>
    <col min="1513" max="1513" width="10.42578125" style="10" customWidth="1"/>
    <col min="1514" max="1514" width="14.85546875" style="10" customWidth="1"/>
    <col min="1515" max="1516" width="8.7109375" style="10" customWidth="1"/>
    <col min="1517" max="1517" width="3.5703125" style="10" customWidth="1"/>
    <col min="1518" max="1518" width="46.5703125" style="10" bestFit="1" customWidth="1"/>
    <col min="1519" max="1519" width="6.28515625" style="10" customWidth="1"/>
    <col min="1520" max="1520" width="5.7109375" style="10" customWidth="1"/>
    <col min="1521" max="1521" width="8.5703125" style="10" customWidth="1"/>
    <col min="1522" max="1522" width="11.42578125" style="10"/>
    <col min="1523" max="1523" width="30" style="10" customWidth="1"/>
    <col min="1524" max="1761" width="11.42578125" style="10"/>
    <col min="1762" max="1762" width="4.140625" style="10" customWidth="1"/>
    <col min="1763" max="1763" width="49.140625" style="10" customWidth="1"/>
    <col min="1764" max="1764" width="15.140625" style="10" customWidth="1"/>
    <col min="1765" max="1765" width="9.85546875" style="10" customWidth="1"/>
    <col min="1766" max="1766" width="3.28515625" style="10" customWidth="1"/>
    <col min="1767" max="1767" width="6.7109375" style="10" customWidth="1"/>
    <col min="1768" max="1768" width="10.85546875" style="10" customWidth="1"/>
    <col min="1769" max="1769" width="10.42578125" style="10" customWidth="1"/>
    <col min="1770" max="1770" width="14.85546875" style="10" customWidth="1"/>
    <col min="1771" max="1772" width="8.7109375" style="10" customWidth="1"/>
    <col min="1773" max="1773" width="3.5703125" style="10" customWidth="1"/>
    <col min="1774" max="1774" width="46.5703125" style="10" bestFit="1" customWidth="1"/>
    <col min="1775" max="1775" width="6.28515625" style="10" customWidth="1"/>
    <col min="1776" max="1776" width="5.7109375" style="10" customWidth="1"/>
    <col min="1777" max="1777" width="8.5703125" style="10" customWidth="1"/>
    <col min="1778" max="1778" width="11.42578125" style="10"/>
    <col min="1779" max="1779" width="30" style="10" customWidth="1"/>
    <col min="1780" max="2017" width="11.42578125" style="10"/>
    <col min="2018" max="2018" width="4.140625" style="10" customWidth="1"/>
    <col min="2019" max="2019" width="49.140625" style="10" customWidth="1"/>
    <col min="2020" max="2020" width="15.140625" style="10" customWidth="1"/>
    <col min="2021" max="2021" width="9.85546875" style="10" customWidth="1"/>
    <col min="2022" max="2022" width="3.28515625" style="10" customWidth="1"/>
    <col min="2023" max="2023" width="6.7109375" style="10" customWidth="1"/>
    <col min="2024" max="2024" width="10.85546875" style="10" customWidth="1"/>
    <col min="2025" max="2025" width="10.42578125" style="10" customWidth="1"/>
    <col min="2026" max="2026" width="14.85546875" style="10" customWidth="1"/>
    <col min="2027" max="2028" width="8.7109375" style="10" customWidth="1"/>
    <col min="2029" max="2029" width="3.5703125" style="10" customWidth="1"/>
    <col min="2030" max="2030" width="46.5703125" style="10" bestFit="1" customWidth="1"/>
    <col min="2031" max="2031" width="6.28515625" style="10" customWidth="1"/>
    <col min="2032" max="2032" width="5.7109375" style="10" customWidth="1"/>
    <col min="2033" max="2033" width="8.5703125" style="10" customWidth="1"/>
    <col min="2034" max="2034" width="11.42578125" style="10"/>
    <col min="2035" max="2035" width="30" style="10" customWidth="1"/>
    <col min="2036" max="2273" width="11.42578125" style="10"/>
    <col min="2274" max="2274" width="4.140625" style="10" customWidth="1"/>
    <col min="2275" max="2275" width="49.140625" style="10" customWidth="1"/>
    <col min="2276" max="2276" width="15.140625" style="10" customWidth="1"/>
    <col min="2277" max="2277" width="9.85546875" style="10" customWidth="1"/>
    <col min="2278" max="2278" width="3.28515625" style="10" customWidth="1"/>
    <col min="2279" max="2279" width="6.7109375" style="10" customWidth="1"/>
    <col min="2280" max="2280" width="10.85546875" style="10" customWidth="1"/>
    <col min="2281" max="2281" width="10.42578125" style="10" customWidth="1"/>
    <col min="2282" max="2282" width="14.85546875" style="10" customWidth="1"/>
    <col min="2283" max="2284" width="8.7109375" style="10" customWidth="1"/>
    <col min="2285" max="2285" width="3.5703125" style="10" customWidth="1"/>
    <col min="2286" max="2286" width="46.5703125" style="10" bestFit="1" customWidth="1"/>
    <col min="2287" max="2287" width="6.28515625" style="10" customWidth="1"/>
    <col min="2288" max="2288" width="5.7109375" style="10" customWidth="1"/>
    <col min="2289" max="2289" width="8.5703125" style="10" customWidth="1"/>
    <col min="2290" max="2290" width="11.42578125" style="10"/>
    <col min="2291" max="2291" width="30" style="10" customWidth="1"/>
    <col min="2292" max="2529" width="11.42578125" style="10"/>
    <col min="2530" max="2530" width="4.140625" style="10" customWidth="1"/>
    <col min="2531" max="2531" width="49.140625" style="10" customWidth="1"/>
    <col min="2532" max="2532" width="15.140625" style="10" customWidth="1"/>
    <col min="2533" max="2533" width="9.85546875" style="10" customWidth="1"/>
    <col min="2534" max="2534" width="3.28515625" style="10" customWidth="1"/>
    <col min="2535" max="2535" width="6.7109375" style="10" customWidth="1"/>
    <col min="2536" max="2536" width="10.85546875" style="10" customWidth="1"/>
    <col min="2537" max="2537" width="10.42578125" style="10" customWidth="1"/>
    <col min="2538" max="2538" width="14.85546875" style="10" customWidth="1"/>
    <col min="2539" max="2540" width="8.7109375" style="10" customWidth="1"/>
    <col min="2541" max="2541" width="3.5703125" style="10" customWidth="1"/>
    <col min="2542" max="2542" width="46.5703125" style="10" bestFit="1" customWidth="1"/>
    <col min="2543" max="2543" width="6.28515625" style="10" customWidth="1"/>
    <col min="2544" max="2544" width="5.7109375" style="10" customWidth="1"/>
    <col min="2545" max="2545" width="8.5703125" style="10" customWidth="1"/>
    <col min="2546" max="2546" width="11.42578125" style="10"/>
    <col min="2547" max="2547" width="30" style="10" customWidth="1"/>
    <col min="2548" max="2785" width="11.42578125" style="10"/>
    <col min="2786" max="2786" width="4.140625" style="10" customWidth="1"/>
    <col min="2787" max="2787" width="49.140625" style="10" customWidth="1"/>
    <col min="2788" max="2788" width="15.140625" style="10" customWidth="1"/>
    <col min="2789" max="2789" width="9.85546875" style="10" customWidth="1"/>
    <col min="2790" max="2790" width="3.28515625" style="10" customWidth="1"/>
    <col min="2791" max="2791" width="6.7109375" style="10" customWidth="1"/>
    <col min="2792" max="2792" width="10.85546875" style="10" customWidth="1"/>
    <col min="2793" max="2793" width="10.42578125" style="10" customWidth="1"/>
    <col min="2794" max="2794" width="14.85546875" style="10" customWidth="1"/>
    <col min="2795" max="2796" width="8.7109375" style="10" customWidth="1"/>
    <col min="2797" max="2797" width="3.5703125" style="10" customWidth="1"/>
    <col min="2798" max="2798" width="46.5703125" style="10" bestFit="1" customWidth="1"/>
    <col min="2799" max="2799" width="6.28515625" style="10" customWidth="1"/>
    <col min="2800" max="2800" width="5.7109375" style="10" customWidth="1"/>
    <col min="2801" max="2801" width="8.5703125" style="10" customWidth="1"/>
    <col min="2802" max="2802" width="11.42578125" style="10"/>
    <col min="2803" max="2803" width="30" style="10" customWidth="1"/>
    <col min="2804" max="3041" width="11.42578125" style="10"/>
    <col min="3042" max="3042" width="4.140625" style="10" customWidth="1"/>
    <col min="3043" max="3043" width="49.140625" style="10" customWidth="1"/>
    <col min="3044" max="3044" width="15.140625" style="10" customWidth="1"/>
    <col min="3045" max="3045" width="9.85546875" style="10" customWidth="1"/>
    <col min="3046" max="3046" width="3.28515625" style="10" customWidth="1"/>
    <col min="3047" max="3047" width="6.7109375" style="10" customWidth="1"/>
    <col min="3048" max="3048" width="10.85546875" style="10" customWidth="1"/>
    <col min="3049" max="3049" width="10.42578125" style="10" customWidth="1"/>
    <col min="3050" max="3050" width="14.85546875" style="10" customWidth="1"/>
    <col min="3051" max="3052" width="8.7109375" style="10" customWidth="1"/>
    <col min="3053" max="3053" width="3.5703125" style="10" customWidth="1"/>
    <col min="3054" max="3054" width="46.5703125" style="10" bestFit="1" customWidth="1"/>
    <col min="3055" max="3055" width="6.28515625" style="10" customWidth="1"/>
    <col min="3056" max="3056" width="5.7109375" style="10" customWidth="1"/>
    <col min="3057" max="3057" width="8.5703125" style="10" customWidth="1"/>
    <col min="3058" max="3058" width="11.42578125" style="10"/>
    <col min="3059" max="3059" width="30" style="10" customWidth="1"/>
    <col min="3060" max="3297" width="11.42578125" style="10"/>
    <col min="3298" max="3298" width="4.140625" style="10" customWidth="1"/>
    <col min="3299" max="3299" width="49.140625" style="10" customWidth="1"/>
    <col min="3300" max="3300" width="15.140625" style="10" customWidth="1"/>
    <col min="3301" max="3301" width="9.85546875" style="10" customWidth="1"/>
    <col min="3302" max="3302" width="3.28515625" style="10" customWidth="1"/>
    <col min="3303" max="3303" width="6.7109375" style="10" customWidth="1"/>
    <col min="3304" max="3304" width="10.85546875" style="10" customWidth="1"/>
    <col min="3305" max="3305" width="10.42578125" style="10" customWidth="1"/>
    <col min="3306" max="3306" width="14.85546875" style="10" customWidth="1"/>
    <col min="3307" max="3308" width="8.7109375" style="10" customWidth="1"/>
    <col min="3309" max="3309" width="3.5703125" style="10" customWidth="1"/>
    <col min="3310" max="3310" width="46.5703125" style="10" bestFit="1" customWidth="1"/>
    <col min="3311" max="3311" width="6.28515625" style="10" customWidth="1"/>
    <col min="3312" max="3312" width="5.7109375" style="10" customWidth="1"/>
    <col min="3313" max="3313" width="8.5703125" style="10" customWidth="1"/>
    <col min="3314" max="3314" width="11.42578125" style="10"/>
    <col min="3315" max="3315" width="30" style="10" customWidth="1"/>
    <col min="3316" max="3553" width="11.42578125" style="10"/>
    <col min="3554" max="3554" width="4.140625" style="10" customWidth="1"/>
    <col min="3555" max="3555" width="49.140625" style="10" customWidth="1"/>
    <col min="3556" max="3556" width="15.140625" style="10" customWidth="1"/>
    <col min="3557" max="3557" width="9.85546875" style="10" customWidth="1"/>
    <col min="3558" max="3558" width="3.28515625" style="10" customWidth="1"/>
    <col min="3559" max="3559" width="6.7109375" style="10" customWidth="1"/>
    <col min="3560" max="3560" width="10.85546875" style="10" customWidth="1"/>
    <col min="3561" max="3561" width="10.42578125" style="10" customWidth="1"/>
    <col min="3562" max="3562" width="14.85546875" style="10" customWidth="1"/>
    <col min="3563" max="3564" width="8.7109375" style="10" customWidth="1"/>
    <col min="3565" max="3565" width="3.5703125" style="10" customWidth="1"/>
    <col min="3566" max="3566" width="46.5703125" style="10" bestFit="1" customWidth="1"/>
    <col min="3567" max="3567" width="6.28515625" style="10" customWidth="1"/>
    <col min="3568" max="3568" width="5.7109375" style="10" customWidth="1"/>
    <col min="3569" max="3569" width="8.5703125" style="10" customWidth="1"/>
    <col min="3570" max="3570" width="11.42578125" style="10"/>
    <col min="3571" max="3571" width="30" style="10" customWidth="1"/>
    <col min="3572" max="3809" width="11.42578125" style="10"/>
    <col min="3810" max="3810" width="4.140625" style="10" customWidth="1"/>
    <col min="3811" max="3811" width="49.140625" style="10" customWidth="1"/>
    <col min="3812" max="3812" width="15.140625" style="10" customWidth="1"/>
    <col min="3813" max="3813" width="9.85546875" style="10" customWidth="1"/>
    <col min="3814" max="3814" width="3.28515625" style="10" customWidth="1"/>
    <col min="3815" max="3815" width="6.7109375" style="10" customWidth="1"/>
    <col min="3816" max="3816" width="10.85546875" style="10" customWidth="1"/>
    <col min="3817" max="3817" width="10.42578125" style="10" customWidth="1"/>
    <col min="3818" max="3818" width="14.85546875" style="10" customWidth="1"/>
    <col min="3819" max="3820" width="8.7109375" style="10" customWidth="1"/>
    <col min="3821" max="3821" width="3.5703125" style="10" customWidth="1"/>
    <col min="3822" max="3822" width="46.5703125" style="10" bestFit="1" customWidth="1"/>
    <col min="3823" max="3823" width="6.28515625" style="10" customWidth="1"/>
    <col min="3824" max="3824" width="5.7109375" style="10" customWidth="1"/>
    <col min="3825" max="3825" width="8.5703125" style="10" customWidth="1"/>
    <col min="3826" max="3826" width="11.42578125" style="10"/>
    <col min="3827" max="3827" width="30" style="10" customWidth="1"/>
    <col min="3828" max="4065" width="11.42578125" style="10"/>
    <col min="4066" max="4066" width="4.140625" style="10" customWidth="1"/>
    <col min="4067" max="4067" width="49.140625" style="10" customWidth="1"/>
    <col min="4068" max="4068" width="15.140625" style="10" customWidth="1"/>
    <col min="4069" max="4069" width="9.85546875" style="10" customWidth="1"/>
    <col min="4070" max="4070" width="3.28515625" style="10" customWidth="1"/>
    <col min="4071" max="4071" width="6.7109375" style="10" customWidth="1"/>
    <col min="4072" max="4072" width="10.85546875" style="10" customWidth="1"/>
    <col min="4073" max="4073" width="10.42578125" style="10" customWidth="1"/>
    <col min="4074" max="4074" width="14.85546875" style="10" customWidth="1"/>
    <col min="4075" max="4076" width="8.7109375" style="10" customWidth="1"/>
    <col min="4077" max="4077" width="3.5703125" style="10" customWidth="1"/>
    <col min="4078" max="4078" width="46.5703125" style="10" bestFit="1" customWidth="1"/>
    <col min="4079" max="4079" width="6.28515625" style="10" customWidth="1"/>
    <col min="4080" max="4080" width="5.7109375" style="10" customWidth="1"/>
    <col min="4081" max="4081" width="8.5703125" style="10" customWidth="1"/>
    <col min="4082" max="4082" width="11.42578125" style="10"/>
    <col min="4083" max="4083" width="30" style="10" customWidth="1"/>
    <col min="4084" max="4321" width="11.42578125" style="10"/>
    <col min="4322" max="4322" width="4.140625" style="10" customWidth="1"/>
    <col min="4323" max="4323" width="49.140625" style="10" customWidth="1"/>
    <col min="4324" max="4324" width="15.140625" style="10" customWidth="1"/>
    <col min="4325" max="4325" width="9.85546875" style="10" customWidth="1"/>
    <col min="4326" max="4326" width="3.28515625" style="10" customWidth="1"/>
    <col min="4327" max="4327" width="6.7109375" style="10" customWidth="1"/>
    <col min="4328" max="4328" width="10.85546875" style="10" customWidth="1"/>
    <col min="4329" max="4329" width="10.42578125" style="10" customWidth="1"/>
    <col min="4330" max="4330" width="14.85546875" style="10" customWidth="1"/>
    <col min="4331" max="4332" width="8.7109375" style="10" customWidth="1"/>
    <col min="4333" max="4333" width="3.5703125" style="10" customWidth="1"/>
    <col min="4334" max="4334" width="46.5703125" style="10" bestFit="1" customWidth="1"/>
    <col min="4335" max="4335" width="6.28515625" style="10" customWidth="1"/>
    <col min="4336" max="4336" width="5.7109375" style="10" customWidth="1"/>
    <col min="4337" max="4337" width="8.5703125" style="10" customWidth="1"/>
    <col min="4338" max="4338" width="11.42578125" style="10"/>
    <col min="4339" max="4339" width="30" style="10" customWidth="1"/>
    <col min="4340" max="4577" width="11.42578125" style="10"/>
    <col min="4578" max="4578" width="4.140625" style="10" customWidth="1"/>
    <col min="4579" max="4579" width="49.140625" style="10" customWidth="1"/>
    <col min="4580" max="4580" width="15.140625" style="10" customWidth="1"/>
    <col min="4581" max="4581" width="9.85546875" style="10" customWidth="1"/>
    <col min="4582" max="4582" width="3.28515625" style="10" customWidth="1"/>
    <col min="4583" max="4583" width="6.7109375" style="10" customWidth="1"/>
    <col min="4584" max="4584" width="10.85546875" style="10" customWidth="1"/>
    <col min="4585" max="4585" width="10.42578125" style="10" customWidth="1"/>
    <col min="4586" max="4586" width="14.85546875" style="10" customWidth="1"/>
    <col min="4587" max="4588" width="8.7109375" style="10" customWidth="1"/>
    <col min="4589" max="4589" width="3.5703125" style="10" customWidth="1"/>
    <col min="4590" max="4590" width="46.5703125" style="10" bestFit="1" customWidth="1"/>
    <col min="4591" max="4591" width="6.28515625" style="10" customWidth="1"/>
    <col min="4592" max="4592" width="5.7109375" style="10" customWidth="1"/>
    <col min="4593" max="4593" width="8.5703125" style="10" customWidth="1"/>
    <col min="4594" max="4594" width="11.42578125" style="10"/>
    <col min="4595" max="4595" width="30" style="10" customWidth="1"/>
    <col min="4596" max="4833" width="11.42578125" style="10"/>
    <col min="4834" max="4834" width="4.140625" style="10" customWidth="1"/>
    <col min="4835" max="4835" width="49.140625" style="10" customWidth="1"/>
    <col min="4836" max="4836" width="15.140625" style="10" customWidth="1"/>
    <col min="4837" max="4837" width="9.85546875" style="10" customWidth="1"/>
    <col min="4838" max="4838" width="3.28515625" style="10" customWidth="1"/>
    <col min="4839" max="4839" width="6.7109375" style="10" customWidth="1"/>
    <col min="4840" max="4840" width="10.85546875" style="10" customWidth="1"/>
    <col min="4841" max="4841" width="10.42578125" style="10" customWidth="1"/>
    <col min="4842" max="4842" width="14.85546875" style="10" customWidth="1"/>
    <col min="4843" max="4844" width="8.7109375" style="10" customWidth="1"/>
    <col min="4845" max="4845" width="3.5703125" style="10" customWidth="1"/>
    <col min="4846" max="4846" width="46.5703125" style="10" bestFit="1" customWidth="1"/>
    <col min="4847" max="4847" width="6.28515625" style="10" customWidth="1"/>
    <col min="4848" max="4848" width="5.7109375" style="10" customWidth="1"/>
    <col min="4849" max="4849" width="8.5703125" style="10" customWidth="1"/>
    <col min="4850" max="4850" width="11.42578125" style="10"/>
    <col min="4851" max="4851" width="30" style="10" customWidth="1"/>
    <col min="4852" max="5089" width="11.42578125" style="10"/>
    <col min="5090" max="5090" width="4.140625" style="10" customWidth="1"/>
    <col min="5091" max="5091" width="49.140625" style="10" customWidth="1"/>
    <col min="5092" max="5092" width="15.140625" style="10" customWidth="1"/>
    <col min="5093" max="5093" width="9.85546875" style="10" customWidth="1"/>
    <col min="5094" max="5094" width="3.28515625" style="10" customWidth="1"/>
    <col min="5095" max="5095" width="6.7109375" style="10" customWidth="1"/>
    <col min="5096" max="5096" width="10.85546875" style="10" customWidth="1"/>
    <col min="5097" max="5097" width="10.42578125" style="10" customWidth="1"/>
    <col min="5098" max="5098" width="14.85546875" style="10" customWidth="1"/>
    <col min="5099" max="5100" width="8.7109375" style="10" customWidth="1"/>
    <col min="5101" max="5101" width="3.5703125" style="10" customWidth="1"/>
    <col min="5102" max="5102" width="46.5703125" style="10" bestFit="1" customWidth="1"/>
    <col min="5103" max="5103" width="6.28515625" style="10" customWidth="1"/>
    <col min="5104" max="5104" width="5.7109375" style="10" customWidth="1"/>
    <col min="5105" max="5105" width="8.5703125" style="10" customWidth="1"/>
    <col min="5106" max="5106" width="11.42578125" style="10"/>
    <col min="5107" max="5107" width="30" style="10" customWidth="1"/>
    <col min="5108" max="5345" width="11.42578125" style="10"/>
    <col min="5346" max="5346" width="4.140625" style="10" customWidth="1"/>
    <col min="5347" max="5347" width="49.140625" style="10" customWidth="1"/>
    <col min="5348" max="5348" width="15.140625" style="10" customWidth="1"/>
    <col min="5349" max="5349" width="9.85546875" style="10" customWidth="1"/>
    <col min="5350" max="5350" width="3.28515625" style="10" customWidth="1"/>
    <col min="5351" max="5351" width="6.7109375" style="10" customWidth="1"/>
    <col min="5352" max="5352" width="10.85546875" style="10" customWidth="1"/>
    <col min="5353" max="5353" width="10.42578125" style="10" customWidth="1"/>
    <col min="5354" max="5354" width="14.85546875" style="10" customWidth="1"/>
    <col min="5355" max="5356" width="8.7109375" style="10" customWidth="1"/>
    <col min="5357" max="5357" width="3.5703125" style="10" customWidth="1"/>
    <col min="5358" max="5358" width="46.5703125" style="10" bestFit="1" customWidth="1"/>
    <col min="5359" max="5359" width="6.28515625" style="10" customWidth="1"/>
    <col min="5360" max="5360" width="5.7109375" style="10" customWidth="1"/>
    <col min="5361" max="5361" width="8.5703125" style="10" customWidth="1"/>
    <col min="5362" max="5362" width="11.42578125" style="10"/>
    <col min="5363" max="5363" width="30" style="10" customWidth="1"/>
    <col min="5364" max="5601" width="11.42578125" style="10"/>
    <col min="5602" max="5602" width="4.140625" style="10" customWidth="1"/>
    <col min="5603" max="5603" width="49.140625" style="10" customWidth="1"/>
    <col min="5604" max="5604" width="15.140625" style="10" customWidth="1"/>
    <col min="5605" max="5605" width="9.85546875" style="10" customWidth="1"/>
    <col min="5606" max="5606" width="3.28515625" style="10" customWidth="1"/>
    <col min="5607" max="5607" width="6.7109375" style="10" customWidth="1"/>
    <col min="5608" max="5608" width="10.85546875" style="10" customWidth="1"/>
    <col min="5609" max="5609" width="10.42578125" style="10" customWidth="1"/>
    <col min="5610" max="5610" width="14.85546875" style="10" customWidth="1"/>
    <col min="5611" max="5612" width="8.7109375" style="10" customWidth="1"/>
    <col min="5613" max="5613" width="3.5703125" style="10" customWidth="1"/>
    <col min="5614" max="5614" width="46.5703125" style="10" bestFit="1" customWidth="1"/>
    <col min="5615" max="5615" width="6.28515625" style="10" customWidth="1"/>
    <col min="5616" max="5616" width="5.7109375" style="10" customWidth="1"/>
    <col min="5617" max="5617" width="8.5703125" style="10" customWidth="1"/>
    <col min="5618" max="5618" width="11.42578125" style="10"/>
    <col min="5619" max="5619" width="30" style="10" customWidth="1"/>
    <col min="5620" max="5857" width="11.42578125" style="10"/>
    <col min="5858" max="5858" width="4.140625" style="10" customWidth="1"/>
    <col min="5859" max="5859" width="49.140625" style="10" customWidth="1"/>
    <col min="5860" max="5860" width="15.140625" style="10" customWidth="1"/>
    <col min="5861" max="5861" width="9.85546875" style="10" customWidth="1"/>
    <col min="5862" max="5862" width="3.28515625" style="10" customWidth="1"/>
    <col min="5863" max="5863" width="6.7109375" style="10" customWidth="1"/>
    <col min="5864" max="5864" width="10.85546875" style="10" customWidth="1"/>
    <col min="5865" max="5865" width="10.42578125" style="10" customWidth="1"/>
    <col min="5866" max="5866" width="14.85546875" style="10" customWidth="1"/>
    <col min="5867" max="5868" width="8.7109375" style="10" customWidth="1"/>
    <col min="5869" max="5869" width="3.5703125" style="10" customWidth="1"/>
    <col min="5870" max="5870" width="46.5703125" style="10" bestFit="1" customWidth="1"/>
    <col min="5871" max="5871" width="6.28515625" style="10" customWidth="1"/>
    <col min="5872" max="5872" width="5.7109375" style="10" customWidth="1"/>
    <col min="5873" max="5873" width="8.5703125" style="10" customWidth="1"/>
    <col min="5874" max="5874" width="11.42578125" style="10"/>
    <col min="5875" max="5875" width="30" style="10" customWidth="1"/>
    <col min="5876" max="6113" width="11.42578125" style="10"/>
    <col min="6114" max="6114" width="4.140625" style="10" customWidth="1"/>
    <col min="6115" max="6115" width="49.140625" style="10" customWidth="1"/>
    <col min="6116" max="6116" width="15.140625" style="10" customWidth="1"/>
    <col min="6117" max="6117" width="9.85546875" style="10" customWidth="1"/>
    <col min="6118" max="6118" width="3.28515625" style="10" customWidth="1"/>
    <col min="6119" max="6119" width="6.7109375" style="10" customWidth="1"/>
    <col min="6120" max="6120" width="10.85546875" style="10" customWidth="1"/>
    <col min="6121" max="6121" width="10.42578125" style="10" customWidth="1"/>
    <col min="6122" max="6122" width="14.85546875" style="10" customWidth="1"/>
    <col min="6123" max="6124" width="8.7109375" style="10" customWidth="1"/>
    <col min="6125" max="6125" width="3.5703125" style="10" customWidth="1"/>
    <col min="6126" max="6126" width="46.5703125" style="10" bestFit="1" customWidth="1"/>
    <col min="6127" max="6127" width="6.28515625" style="10" customWidth="1"/>
    <col min="6128" max="6128" width="5.7109375" style="10" customWidth="1"/>
    <col min="6129" max="6129" width="8.5703125" style="10" customWidth="1"/>
    <col min="6130" max="6130" width="11.42578125" style="10"/>
    <col min="6131" max="6131" width="30" style="10" customWidth="1"/>
    <col min="6132" max="6369" width="11.42578125" style="10"/>
    <col min="6370" max="6370" width="4.140625" style="10" customWidth="1"/>
    <col min="6371" max="6371" width="49.140625" style="10" customWidth="1"/>
    <col min="6372" max="6372" width="15.140625" style="10" customWidth="1"/>
    <col min="6373" max="6373" width="9.85546875" style="10" customWidth="1"/>
    <col min="6374" max="6374" width="3.28515625" style="10" customWidth="1"/>
    <col min="6375" max="6375" width="6.7109375" style="10" customWidth="1"/>
    <col min="6376" max="6376" width="10.85546875" style="10" customWidth="1"/>
    <col min="6377" max="6377" width="10.42578125" style="10" customWidth="1"/>
    <col min="6378" max="6378" width="14.85546875" style="10" customWidth="1"/>
    <col min="6379" max="6380" width="8.7109375" style="10" customWidth="1"/>
    <col min="6381" max="6381" width="3.5703125" style="10" customWidth="1"/>
    <col min="6382" max="6382" width="46.5703125" style="10" bestFit="1" customWidth="1"/>
    <col min="6383" max="6383" width="6.28515625" style="10" customWidth="1"/>
    <col min="6384" max="6384" width="5.7109375" style="10" customWidth="1"/>
    <col min="6385" max="6385" width="8.5703125" style="10" customWidth="1"/>
    <col min="6386" max="6386" width="11.42578125" style="10"/>
    <col min="6387" max="6387" width="30" style="10" customWidth="1"/>
    <col min="6388" max="6625" width="11.42578125" style="10"/>
    <col min="6626" max="6626" width="4.140625" style="10" customWidth="1"/>
    <col min="6627" max="6627" width="49.140625" style="10" customWidth="1"/>
    <col min="6628" max="6628" width="15.140625" style="10" customWidth="1"/>
    <col min="6629" max="6629" width="9.85546875" style="10" customWidth="1"/>
    <col min="6630" max="6630" width="3.28515625" style="10" customWidth="1"/>
    <col min="6631" max="6631" width="6.7109375" style="10" customWidth="1"/>
    <col min="6632" max="6632" width="10.85546875" style="10" customWidth="1"/>
    <col min="6633" max="6633" width="10.42578125" style="10" customWidth="1"/>
    <col min="6634" max="6634" width="14.85546875" style="10" customWidth="1"/>
    <col min="6635" max="6636" width="8.7109375" style="10" customWidth="1"/>
    <col min="6637" max="6637" width="3.5703125" style="10" customWidth="1"/>
    <col min="6638" max="6638" width="46.5703125" style="10" bestFit="1" customWidth="1"/>
    <col min="6639" max="6639" width="6.28515625" style="10" customWidth="1"/>
    <col min="6640" max="6640" width="5.7109375" style="10" customWidth="1"/>
    <col min="6641" max="6641" width="8.5703125" style="10" customWidth="1"/>
    <col min="6642" max="6642" width="11.42578125" style="10"/>
    <col min="6643" max="6643" width="30" style="10" customWidth="1"/>
    <col min="6644" max="6881" width="11.42578125" style="10"/>
    <col min="6882" max="6882" width="4.140625" style="10" customWidth="1"/>
    <col min="6883" max="6883" width="49.140625" style="10" customWidth="1"/>
    <col min="6884" max="6884" width="15.140625" style="10" customWidth="1"/>
    <col min="6885" max="6885" width="9.85546875" style="10" customWidth="1"/>
    <col min="6886" max="6886" width="3.28515625" style="10" customWidth="1"/>
    <col min="6887" max="6887" width="6.7109375" style="10" customWidth="1"/>
    <col min="6888" max="6888" width="10.85546875" style="10" customWidth="1"/>
    <col min="6889" max="6889" width="10.42578125" style="10" customWidth="1"/>
    <col min="6890" max="6890" width="14.85546875" style="10" customWidth="1"/>
    <col min="6891" max="6892" width="8.7109375" style="10" customWidth="1"/>
    <col min="6893" max="6893" width="3.5703125" style="10" customWidth="1"/>
    <col min="6894" max="6894" width="46.5703125" style="10" bestFit="1" customWidth="1"/>
    <col min="6895" max="6895" width="6.28515625" style="10" customWidth="1"/>
    <col min="6896" max="6896" width="5.7109375" style="10" customWidth="1"/>
    <col min="6897" max="6897" width="8.5703125" style="10" customWidth="1"/>
    <col min="6898" max="6898" width="11.42578125" style="10"/>
    <col min="6899" max="6899" width="30" style="10" customWidth="1"/>
    <col min="6900" max="7137" width="11.42578125" style="10"/>
    <col min="7138" max="7138" width="4.140625" style="10" customWidth="1"/>
    <col min="7139" max="7139" width="49.140625" style="10" customWidth="1"/>
    <col min="7140" max="7140" width="15.140625" style="10" customWidth="1"/>
    <col min="7141" max="7141" width="9.85546875" style="10" customWidth="1"/>
    <col min="7142" max="7142" width="3.28515625" style="10" customWidth="1"/>
    <col min="7143" max="7143" width="6.7109375" style="10" customWidth="1"/>
    <col min="7144" max="7144" width="10.85546875" style="10" customWidth="1"/>
    <col min="7145" max="7145" width="10.42578125" style="10" customWidth="1"/>
    <col min="7146" max="7146" width="14.85546875" style="10" customWidth="1"/>
    <col min="7147" max="7148" width="8.7109375" style="10" customWidth="1"/>
    <col min="7149" max="7149" width="3.5703125" style="10" customWidth="1"/>
    <col min="7150" max="7150" width="46.5703125" style="10" bestFit="1" customWidth="1"/>
    <col min="7151" max="7151" width="6.28515625" style="10" customWidth="1"/>
    <col min="7152" max="7152" width="5.7109375" style="10" customWidth="1"/>
    <col min="7153" max="7153" width="8.5703125" style="10" customWidth="1"/>
    <col min="7154" max="7154" width="11.42578125" style="10"/>
    <col min="7155" max="7155" width="30" style="10" customWidth="1"/>
    <col min="7156" max="7393" width="11.42578125" style="10"/>
    <col min="7394" max="7394" width="4.140625" style="10" customWidth="1"/>
    <col min="7395" max="7395" width="49.140625" style="10" customWidth="1"/>
    <col min="7396" max="7396" width="15.140625" style="10" customWidth="1"/>
    <col min="7397" max="7397" width="9.85546875" style="10" customWidth="1"/>
    <col min="7398" max="7398" width="3.28515625" style="10" customWidth="1"/>
    <col min="7399" max="7399" width="6.7109375" style="10" customWidth="1"/>
    <col min="7400" max="7400" width="10.85546875" style="10" customWidth="1"/>
    <col min="7401" max="7401" width="10.42578125" style="10" customWidth="1"/>
    <col min="7402" max="7402" width="14.85546875" style="10" customWidth="1"/>
    <col min="7403" max="7404" width="8.7109375" style="10" customWidth="1"/>
    <col min="7405" max="7405" width="3.5703125" style="10" customWidth="1"/>
    <col min="7406" max="7406" width="46.5703125" style="10" bestFit="1" customWidth="1"/>
    <col min="7407" max="7407" width="6.28515625" style="10" customWidth="1"/>
    <col min="7408" max="7408" width="5.7109375" style="10" customWidth="1"/>
    <col min="7409" max="7409" width="8.5703125" style="10" customWidth="1"/>
    <col min="7410" max="7410" width="11.42578125" style="10"/>
    <col min="7411" max="7411" width="30" style="10" customWidth="1"/>
    <col min="7412" max="7649" width="11.42578125" style="10"/>
    <col min="7650" max="7650" width="4.140625" style="10" customWidth="1"/>
    <col min="7651" max="7651" width="49.140625" style="10" customWidth="1"/>
    <col min="7652" max="7652" width="15.140625" style="10" customWidth="1"/>
    <col min="7653" max="7653" width="9.85546875" style="10" customWidth="1"/>
    <col min="7654" max="7654" width="3.28515625" style="10" customWidth="1"/>
    <col min="7655" max="7655" width="6.7109375" style="10" customWidth="1"/>
    <col min="7656" max="7656" width="10.85546875" style="10" customWidth="1"/>
    <col min="7657" max="7657" width="10.42578125" style="10" customWidth="1"/>
    <col min="7658" max="7658" width="14.85546875" style="10" customWidth="1"/>
    <col min="7659" max="7660" width="8.7109375" style="10" customWidth="1"/>
    <col min="7661" max="7661" width="3.5703125" style="10" customWidth="1"/>
    <col min="7662" max="7662" width="46.5703125" style="10" bestFit="1" customWidth="1"/>
    <col min="7663" max="7663" width="6.28515625" style="10" customWidth="1"/>
    <col min="7664" max="7664" width="5.7109375" style="10" customWidth="1"/>
    <col min="7665" max="7665" width="8.5703125" style="10" customWidth="1"/>
    <col min="7666" max="7666" width="11.42578125" style="10"/>
    <col min="7667" max="7667" width="30" style="10" customWidth="1"/>
    <col min="7668" max="7905" width="11.42578125" style="10"/>
    <col min="7906" max="7906" width="4.140625" style="10" customWidth="1"/>
    <col min="7907" max="7907" width="49.140625" style="10" customWidth="1"/>
    <col min="7908" max="7908" width="15.140625" style="10" customWidth="1"/>
    <col min="7909" max="7909" width="9.85546875" style="10" customWidth="1"/>
    <col min="7910" max="7910" width="3.28515625" style="10" customWidth="1"/>
    <col min="7911" max="7911" width="6.7109375" style="10" customWidth="1"/>
    <col min="7912" max="7912" width="10.85546875" style="10" customWidth="1"/>
    <col min="7913" max="7913" width="10.42578125" style="10" customWidth="1"/>
    <col min="7914" max="7914" width="14.85546875" style="10" customWidth="1"/>
    <col min="7915" max="7916" width="8.7109375" style="10" customWidth="1"/>
    <col min="7917" max="7917" width="3.5703125" style="10" customWidth="1"/>
    <col min="7918" max="7918" width="46.5703125" style="10" bestFit="1" customWidth="1"/>
    <col min="7919" max="7919" width="6.28515625" style="10" customWidth="1"/>
    <col min="7920" max="7920" width="5.7109375" style="10" customWidth="1"/>
    <col min="7921" max="7921" width="8.5703125" style="10" customWidth="1"/>
    <col min="7922" max="7922" width="11.42578125" style="10"/>
    <col min="7923" max="7923" width="30" style="10" customWidth="1"/>
    <col min="7924" max="8161" width="11.42578125" style="10"/>
    <col min="8162" max="8162" width="4.140625" style="10" customWidth="1"/>
    <col min="8163" max="8163" width="49.140625" style="10" customWidth="1"/>
    <col min="8164" max="8164" width="15.140625" style="10" customWidth="1"/>
    <col min="8165" max="8165" width="9.85546875" style="10" customWidth="1"/>
    <col min="8166" max="8166" width="3.28515625" style="10" customWidth="1"/>
    <col min="8167" max="8167" width="6.7109375" style="10" customWidth="1"/>
    <col min="8168" max="8168" width="10.85546875" style="10" customWidth="1"/>
    <col min="8169" max="8169" width="10.42578125" style="10" customWidth="1"/>
    <col min="8170" max="8170" width="14.85546875" style="10" customWidth="1"/>
    <col min="8171" max="8172" width="8.7109375" style="10" customWidth="1"/>
    <col min="8173" max="8173" width="3.5703125" style="10" customWidth="1"/>
    <col min="8174" max="8174" width="46.5703125" style="10" bestFit="1" customWidth="1"/>
    <col min="8175" max="8175" width="6.28515625" style="10" customWidth="1"/>
    <col min="8176" max="8176" width="5.7109375" style="10" customWidth="1"/>
    <col min="8177" max="8177" width="8.5703125" style="10" customWidth="1"/>
    <col min="8178" max="8178" width="11.42578125" style="10"/>
    <col min="8179" max="8179" width="30" style="10" customWidth="1"/>
    <col min="8180" max="8417" width="11.42578125" style="10"/>
    <col min="8418" max="8418" width="4.140625" style="10" customWidth="1"/>
    <col min="8419" max="8419" width="49.140625" style="10" customWidth="1"/>
    <col min="8420" max="8420" width="15.140625" style="10" customWidth="1"/>
    <col min="8421" max="8421" width="9.85546875" style="10" customWidth="1"/>
    <col min="8422" max="8422" width="3.28515625" style="10" customWidth="1"/>
    <col min="8423" max="8423" width="6.7109375" style="10" customWidth="1"/>
    <col min="8424" max="8424" width="10.85546875" style="10" customWidth="1"/>
    <col min="8425" max="8425" width="10.42578125" style="10" customWidth="1"/>
    <col min="8426" max="8426" width="14.85546875" style="10" customWidth="1"/>
    <col min="8427" max="8428" width="8.7109375" style="10" customWidth="1"/>
    <col min="8429" max="8429" width="3.5703125" style="10" customWidth="1"/>
    <col min="8430" max="8430" width="46.5703125" style="10" bestFit="1" customWidth="1"/>
    <col min="8431" max="8431" width="6.28515625" style="10" customWidth="1"/>
    <col min="8432" max="8432" width="5.7109375" style="10" customWidth="1"/>
    <col min="8433" max="8433" width="8.5703125" style="10" customWidth="1"/>
    <col min="8434" max="8434" width="11.42578125" style="10"/>
    <col min="8435" max="8435" width="30" style="10" customWidth="1"/>
    <col min="8436" max="8673" width="11.42578125" style="10"/>
    <col min="8674" max="8674" width="4.140625" style="10" customWidth="1"/>
    <col min="8675" max="8675" width="49.140625" style="10" customWidth="1"/>
    <col min="8676" max="8676" width="15.140625" style="10" customWidth="1"/>
    <col min="8677" max="8677" width="9.85546875" style="10" customWidth="1"/>
    <col min="8678" max="8678" width="3.28515625" style="10" customWidth="1"/>
    <col min="8679" max="8679" width="6.7109375" style="10" customWidth="1"/>
    <col min="8680" max="8680" width="10.85546875" style="10" customWidth="1"/>
    <col min="8681" max="8681" width="10.42578125" style="10" customWidth="1"/>
    <col min="8682" max="8682" width="14.85546875" style="10" customWidth="1"/>
    <col min="8683" max="8684" width="8.7109375" style="10" customWidth="1"/>
    <col min="8685" max="8685" width="3.5703125" style="10" customWidth="1"/>
    <col min="8686" max="8686" width="46.5703125" style="10" bestFit="1" customWidth="1"/>
    <col min="8687" max="8687" width="6.28515625" style="10" customWidth="1"/>
    <col min="8688" max="8688" width="5.7109375" style="10" customWidth="1"/>
    <col min="8689" max="8689" width="8.5703125" style="10" customWidth="1"/>
    <col min="8690" max="8690" width="11.42578125" style="10"/>
    <col min="8691" max="8691" width="30" style="10" customWidth="1"/>
    <col min="8692" max="8929" width="11.42578125" style="10"/>
    <col min="8930" max="8930" width="4.140625" style="10" customWidth="1"/>
    <col min="8931" max="8931" width="49.140625" style="10" customWidth="1"/>
    <col min="8932" max="8932" width="15.140625" style="10" customWidth="1"/>
    <col min="8933" max="8933" width="9.85546875" style="10" customWidth="1"/>
    <col min="8934" max="8934" width="3.28515625" style="10" customWidth="1"/>
    <col min="8935" max="8935" width="6.7109375" style="10" customWidth="1"/>
    <col min="8936" max="8936" width="10.85546875" style="10" customWidth="1"/>
    <col min="8937" max="8937" width="10.42578125" style="10" customWidth="1"/>
    <col min="8938" max="8938" width="14.85546875" style="10" customWidth="1"/>
    <col min="8939" max="8940" width="8.7109375" style="10" customWidth="1"/>
    <col min="8941" max="8941" width="3.5703125" style="10" customWidth="1"/>
    <col min="8942" max="8942" width="46.5703125" style="10" bestFit="1" customWidth="1"/>
    <col min="8943" max="8943" width="6.28515625" style="10" customWidth="1"/>
    <col min="8944" max="8944" width="5.7109375" style="10" customWidth="1"/>
    <col min="8945" max="8945" width="8.5703125" style="10" customWidth="1"/>
    <col min="8946" max="8946" width="11.42578125" style="10"/>
    <col min="8947" max="8947" width="30" style="10" customWidth="1"/>
    <col min="8948" max="9185" width="11.42578125" style="10"/>
    <col min="9186" max="9186" width="4.140625" style="10" customWidth="1"/>
    <col min="9187" max="9187" width="49.140625" style="10" customWidth="1"/>
    <col min="9188" max="9188" width="15.140625" style="10" customWidth="1"/>
    <col min="9189" max="9189" width="9.85546875" style="10" customWidth="1"/>
    <col min="9190" max="9190" width="3.28515625" style="10" customWidth="1"/>
    <col min="9191" max="9191" width="6.7109375" style="10" customWidth="1"/>
    <col min="9192" max="9192" width="10.85546875" style="10" customWidth="1"/>
    <col min="9193" max="9193" width="10.42578125" style="10" customWidth="1"/>
    <col min="9194" max="9194" width="14.85546875" style="10" customWidth="1"/>
    <col min="9195" max="9196" width="8.7109375" style="10" customWidth="1"/>
    <col min="9197" max="9197" width="3.5703125" style="10" customWidth="1"/>
    <col min="9198" max="9198" width="46.5703125" style="10" bestFit="1" customWidth="1"/>
    <col min="9199" max="9199" width="6.28515625" style="10" customWidth="1"/>
    <col min="9200" max="9200" width="5.7109375" style="10" customWidth="1"/>
    <col min="9201" max="9201" width="8.5703125" style="10" customWidth="1"/>
    <col min="9202" max="9202" width="11.42578125" style="10"/>
    <col min="9203" max="9203" width="30" style="10" customWidth="1"/>
    <col min="9204" max="9441" width="11.42578125" style="10"/>
    <col min="9442" max="9442" width="4.140625" style="10" customWidth="1"/>
    <col min="9443" max="9443" width="49.140625" style="10" customWidth="1"/>
    <col min="9444" max="9444" width="15.140625" style="10" customWidth="1"/>
    <col min="9445" max="9445" width="9.85546875" style="10" customWidth="1"/>
    <col min="9446" max="9446" width="3.28515625" style="10" customWidth="1"/>
    <col min="9447" max="9447" width="6.7109375" style="10" customWidth="1"/>
    <col min="9448" max="9448" width="10.85546875" style="10" customWidth="1"/>
    <col min="9449" max="9449" width="10.42578125" style="10" customWidth="1"/>
    <col min="9450" max="9450" width="14.85546875" style="10" customWidth="1"/>
    <col min="9451" max="9452" width="8.7109375" style="10" customWidth="1"/>
    <col min="9453" max="9453" width="3.5703125" style="10" customWidth="1"/>
    <col min="9454" max="9454" width="46.5703125" style="10" bestFit="1" customWidth="1"/>
    <col min="9455" max="9455" width="6.28515625" style="10" customWidth="1"/>
    <col min="9456" max="9456" width="5.7109375" style="10" customWidth="1"/>
    <col min="9457" max="9457" width="8.5703125" style="10" customWidth="1"/>
    <col min="9458" max="9458" width="11.42578125" style="10"/>
    <col min="9459" max="9459" width="30" style="10" customWidth="1"/>
    <col min="9460" max="9697" width="11.42578125" style="10"/>
    <col min="9698" max="9698" width="4.140625" style="10" customWidth="1"/>
    <col min="9699" max="9699" width="49.140625" style="10" customWidth="1"/>
    <col min="9700" max="9700" width="15.140625" style="10" customWidth="1"/>
    <col min="9701" max="9701" width="9.85546875" style="10" customWidth="1"/>
    <col min="9702" max="9702" width="3.28515625" style="10" customWidth="1"/>
    <col min="9703" max="9703" width="6.7109375" style="10" customWidth="1"/>
    <col min="9704" max="9704" width="10.85546875" style="10" customWidth="1"/>
    <col min="9705" max="9705" width="10.42578125" style="10" customWidth="1"/>
    <col min="9706" max="9706" width="14.85546875" style="10" customWidth="1"/>
    <col min="9707" max="9708" width="8.7109375" style="10" customWidth="1"/>
    <col min="9709" max="9709" width="3.5703125" style="10" customWidth="1"/>
    <col min="9710" max="9710" width="46.5703125" style="10" bestFit="1" customWidth="1"/>
    <col min="9711" max="9711" width="6.28515625" style="10" customWidth="1"/>
    <col min="9712" max="9712" width="5.7109375" style="10" customWidth="1"/>
    <col min="9713" max="9713" width="8.5703125" style="10" customWidth="1"/>
    <col min="9714" max="9714" width="11.42578125" style="10"/>
    <col min="9715" max="9715" width="30" style="10" customWidth="1"/>
    <col min="9716" max="9953" width="11.42578125" style="10"/>
    <col min="9954" max="9954" width="4.140625" style="10" customWidth="1"/>
    <col min="9955" max="9955" width="49.140625" style="10" customWidth="1"/>
    <col min="9956" max="9956" width="15.140625" style="10" customWidth="1"/>
    <col min="9957" max="9957" width="9.85546875" style="10" customWidth="1"/>
    <col min="9958" max="9958" width="3.28515625" style="10" customWidth="1"/>
    <col min="9959" max="9959" width="6.7109375" style="10" customWidth="1"/>
    <col min="9960" max="9960" width="10.85546875" style="10" customWidth="1"/>
    <col min="9961" max="9961" width="10.42578125" style="10" customWidth="1"/>
    <col min="9962" max="9962" width="14.85546875" style="10" customWidth="1"/>
    <col min="9963" max="9964" width="8.7109375" style="10" customWidth="1"/>
    <col min="9965" max="9965" width="3.5703125" style="10" customWidth="1"/>
    <col min="9966" max="9966" width="46.5703125" style="10" bestFit="1" customWidth="1"/>
    <col min="9967" max="9967" width="6.28515625" style="10" customWidth="1"/>
    <col min="9968" max="9968" width="5.7109375" style="10" customWidth="1"/>
    <col min="9969" max="9969" width="8.5703125" style="10" customWidth="1"/>
    <col min="9970" max="9970" width="11.42578125" style="10"/>
    <col min="9971" max="9971" width="30" style="10" customWidth="1"/>
    <col min="9972" max="10209" width="11.42578125" style="10"/>
    <col min="10210" max="10210" width="4.140625" style="10" customWidth="1"/>
    <col min="10211" max="10211" width="49.140625" style="10" customWidth="1"/>
    <col min="10212" max="10212" width="15.140625" style="10" customWidth="1"/>
    <col min="10213" max="10213" width="9.85546875" style="10" customWidth="1"/>
    <col min="10214" max="10214" width="3.28515625" style="10" customWidth="1"/>
    <col min="10215" max="10215" width="6.7109375" style="10" customWidth="1"/>
    <col min="10216" max="10216" width="10.85546875" style="10" customWidth="1"/>
    <col min="10217" max="10217" width="10.42578125" style="10" customWidth="1"/>
    <col min="10218" max="10218" width="14.85546875" style="10" customWidth="1"/>
    <col min="10219" max="10220" width="8.7109375" style="10" customWidth="1"/>
    <col min="10221" max="10221" width="3.5703125" style="10" customWidth="1"/>
    <col min="10222" max="10222" width="46.5703125" style="10" bestFit="1" customWidth="1"/>
    <col min="10223" max="10223" width="6.28515625" style="10" customWidth="1"/>
    <col min="10224" max="10224" width="5.7109375" style="10" customWidth="1"/>
    <col min="10225" max="10225" width="8.5703125" style="10" customWidth="1"/>
    <col min="10226" max="10226" width="11.42578125" style="10"/>
    <col min="10227" max="10227" width="30" style="10" customWidth="1"/>
    <col min="10228" max="10465" width="11.42578125" style="10"/>
    <col min="10466" max="10466" width="4.140625" style="10" customWidth="1"/>
    <col min="10467" max="10467" width="49.140625" style="10" customWidth="1"/>
    <col min="10468" max="10468" width="15.140625" style="10" customWidth="1"/>
    <col min="10469" max="10469" width="9.85546875" style="10" customWidth="1"/>
    <col min="10470" max="10470" width="3.28515625" style="10" customWidth="1"/>
    <col min="10471" max="10471" width="6.7109375" style="10" customWidth="1"/>
    <col min="10472" max="10472" width="10.85546875" style="10" customWidth="1"/>
    <col min="10473" max="10473" width="10.42578125" style="10" customWidth="1"/>
    <col min="10474" max="10474" width="14.85546875" style="10" customWidth="1"/>
    <col min="10475" max="10476" width="8.7109375" style="10" customWidth="1"/>
    <col min="10477" max="10477" width="3.5703125" style="10" customWidth="1"/>
    <col min="10478" max="10478" width="46.5703125" style="10" bestFit="1" customWidth="1"/>
    <col min="10479" max="10479" width="6.28515625" style="10" customWidth="1"/>
    <col min="10480" max="10480" width="5.7109375" style="10" customWidth="1"/>
    <col min="10481" max="10481" width="8.5703125" style="10" customWidth="1"/>
    <col min="10482" max="10482" width="11.42578125" style="10"/>
    <col min="10483" max="10483" width="30" style="10" customWidth="1"/>
    <col min="10484" max="10721" width="11.42578125" style="10"/>
    <col min="10722" max="10722" width="4.140625" style="10" customWidth="1"/>
    <col min="10723" max="10723" width="49.140625" style="10" customWidth="1"/>
    <col min="10724" max="10724" width="15.140625" style="10" customWidth="1"/>
    <col min="10725" max="10725" width="9.85546875" style="10" customWidth="1"/>
    <col min="10726" max="10726" width="3.28515625" style="10" customWidth="1"/>
    <col min="10727" max="10727" width="6.7109375" style="10" customWidth="1"/>
    <col min="10728" max="10728" width="10.85546875" style="10" customWidth="1"/>
    <col min="10729" max="10729" width="10.42578125" style="10" customWidth="1"/>
    <col min="10730" max="10730" width="14.85546875" style="10" customWidth="1"/>
    <col min="10731" max="10732" width="8.7109375" style="10" customWidth="1"/>
    <col min="10733" max="10733" width="3.5703125" style="10" customWidth="1"/>
    <col min="10734" max="10734" width="46.5703125" style="10" bestFit="1" customWidth="1"/>
    <col min="10735" max="10735" width="6.28515625" style="10" customWidth="1"/>
    <col min="10736" max="10736" width="5.7109375" style="10" customWidth="1"/>
    <col min="10737" max="10737" width="8.5703125" style="10" customWidth="1"/>
    <col min="10738" max="10738" width="11.42578125" style="10"/>
    <col min="10739" max="10739" width="30" style="10" customWidth="1"/>
    <col min="10740" max="10977" width="11.42578125" style="10"/>
    <col min="10978" max="10978" width="4.140625" style="10" customWidth="1"/>
    <col min="10979" max="10979" width="49.140625" style="10" customWidth="1"/>
    <col min="10980" max="10980" width="15.140625" style="10" customWidth="1"/>
    <col min="10981" max="10981" width="9.85546875" style="10" customWidth="1"/>
    <col min="10982" max="10982" width="3.28515625" style="10" customWidth="1"/>
    <col min="10983" max="10983" width="6.7109375" style="10" customWidth="1"/>
    <col min="10984" max="10984" width="10.85546875" style="10" customWidth="1"/>
    <col min="10985" max="10985" width="10.42578125" style="10" customWidth="1"/>
    <col min="10986" max="10986" width="14.85546875" style="10" customWidth="1"/>
    <col min="10987" max="10988" width="8.7109375" style="10" customWidth="1"/>
    <col min="10989" max="10989" width="3.5703125" style="10" customWidth="1"/>
    <col min="10990" max="10990" width="46.5703125" style="10" bestFit="1" customWidth="1"/>
    <col min="10991" max="10991" width="6.28515625" style="10" customWidth="1"/>
    <col min="10992" max="10992" width="5.7109375" style="10" customWidth="1"/>
    <col min="10993" max="10993" width="8.5703125" style="10" customWidth="1"/>
    <col min="10994" max="10994" width="11.42578125" style="10"/>
    <col min="10995" max="10995" width="30" style="10" customWidth="1"/>
    <col min="10996" max="11233" width="11.42578125" style="10"/>
    <col min="11234" max="11234" width="4.140625" style="10" customWidth="1"/>
    <col min="11235" max="11235" width="49.140625" style="10" customWidth="1"/>
    <col min="11236" max="11236" width="15.140625" style="10" customWidth="1"/>
    <col min="11237" max="11237" width="9.85546875" style="10" customWidth="1"/>
    <col min="11238" max="11238" width="3.28515625" style="10" customWidth="1"/>
    <col min="11239" max="11239" width="6.7109375" style="10" customWidth="1"/>
    <col min="11240" max="11240" width="10.85546875" style="10" customWidth="1"/>
    <col min="11241" max="11241" width="10.42578125" style="10" customWidth="1"/>
    <col min="11242" max="11242" width="14.85546875" style="10" customWidth="1"/>
    <col min="11243" max="11244" width="8.7109375" style="10" customWidth="1"/>
    <col min="11245" max="11245" width="3.5703125" style="10" customWidth="1"/>
    <col min="11246" max="11246" width="46.5703125" style="10" bestFit="1" customWidth="1"/>
    <col min="11247" max="11247" width="6.28515625" style="10" customWidth="1"/>
    <col min="11248" max="11248" width="5.7109375" style="10" customWidth="1"/>
    <col min="11249" max="11249" width="8.5703125" style="10" customWidth="1"/>
    <col min="11250" max="11250" width="11.42578125" style="10"/>
    <col min="11251" max="11251" width="30" style="10" customWidth="1"/>
    <col min="11252" max="11489" width="11.42578125" style="10"/>
    <col min="11490" max="11490" width="4.140625" style="10" customWidth="1"/>
    <col min="11491" max="11491" width="49.140625" style="10" customWidth="1"/>
    <col min="11492" max="11492" width="15.140625" style="10" customWidth="1"/>
    <col min="11493" max="11493" width="9.85546875" style="10" customWidth="1"/>
    <col min="11494" max="11494" width="3.28515625" style="10" customWidth="1"/>
    <col min="11495" max="11495" width="6.7109375" style="10" customWidth="1"/>
    <col min="11496" max="11496" width="10.85546875" style="10" customWidth="1"/>
    <col min="11497" max="11497" width="10.42578125" style="10" customWidth="1"/>
    <col min="11498" max="11498" width="14.85546875" style="10" customWidth="1"/>
    <col min="11499" max="11500" width="8.7109375" style="10" customWidth="1"/>
    <col min="11501" max="11501" width="3.5703125" style="10" customWidth="1"/>
    <col min="11502" max="11502" width="46.5703125" style="10" bestFit="1" customWidth="1"/>
    <col min="11503" max="11503" width="6.28515625" style="10" customWidth="1"/>
    <col min="11504" max="11504" width="5.7109375" style="10" customWidth="1"/>
    <col min="11505" max="11505" width="8.5703125" style="10" customWidth="1"/>
    <col min="11506" max="11506" width="11.42578125" style="10"/>
    <col min="11507" max="11507" width="30" style="10" customWidth="1"/>
    <col min="11508" max="11745" width="11.42578125" style="10"/>
    <col min="11746" max="11746" width="4.140625" style="10" customWidth="1"/>
    <col min="11747" max="11747" width="49.140625" style="10" customWidth="1"/>
    <col min="11748" max="11748" width="15.140625" style="10" customWidth="1"/>
    <col min="11749" max="11749" width="9.85546875" style="10" customWidth="1"/>
    <col min="11750" max="11750" width="3.28515625" style="10" customWidth="1"/>
    <col min="11751" max="11751" width="6.7109375" style="10" customWidth="1"/>
    <col min="11752" max="11752" width="10.85546875" style="10" customWidth="1"/>
    <col min="11753" max="11753" width="10.42578125" style="10" customWidth="1"/>
    <col min="11754" max="11754" width="14.85546875" style="10" customWidth="1"/>
    <col min="11755" max="11756" width="8.7109375" style="10" customWidth="1"/>
    <col min="11757" max="11757" width="3.5703125" style="10" customWidth="1"/>
    <col min="11758" max="11758" width="46.5703125" style="10" bestFit="1" customWidth="1"/>
    <col min="11759" max="11759" width="6.28515625" style="10" customWidth="1"/>
    <col min="11760" max="11760" width="5.7109375" style="10" customWidth="1"/>
    <col min="11761" max="11761" width="8.5703125" style="10" customWidth="1"/>
    <col min="11762" max="11762" width="11.42578125" style="10"/>
    <col min="11763" max="11763" width="30" style="10" customWidth="1"/>
    <col min="11764" max="12001" width="11.42578125" style="10"/>
    <col min="12002" max="12002" width="4.140625" style="10" customWidth="1"/>
    <col min="12003" max="12003" width="49.140625" style="10" customWidth="1"/>
    <col min="12004" max="12004" width="15.140625" style="10" customWidth="1"/>
    <col min="12005" max="12005" width="9.85546875" style="10" customWidth="1"/>
    <col min="12006" max="12006" width="3.28515625" style="10" customWidth="1"/>
    <col min="12007" max="12007" width="6.7109375" style="10" customWidth="1"/>
    <col min="12008" max="12008" width="10.85546875" style="10" customWidth="1"/>
    <col min="12009" max="12009" width="10.42578125" style="10" customWidth="1"/>
    <col min="12010" max="12010" width="14.85546875" style="10" customWidth="1"/>
    <col min="12011" max="12012" width="8.7109375" style="10" customWidth="1"/>
    <col min="12013" max="12013" width="3.5703125" style="10" customWidth="1"/>
    <col min="12014" max="12014" width="46.5703125" style="10" bestFit="1" customWidth="1"/>
    <col min="12015" max="12015" width="6.28515625" style="10" customWidth="1"/>
    <col min="12016" max="12016" width="5.7109375" style="10" customWidth="1"/>
    <col min="12017" max="12017" width="8.5703125" style="10" customWidth="1"/>
    <col min="12018" max="12018" width="11.42578125" style="10"/>
    <col min="12019" max="12019" width="30" style="10" customWidth="1"/>
    <col min="12020" max="12257" width="11.42578125" style="10"/>
    <col min="12258" max="12258" width="4.140625" style="10" customWidth="1"/>
    <col min="12259" max="12259" width="49.140625" style="10" customWidth="1"/>
    <col min="12260" max="12260" width="15.140625" style="10" customWidth="1"/>
    <col min="12261" max="12261" width="9.85546875" style="10" customWidth="1"/>
    <col min="12262" max="12262" width="3.28515625" style="10" customWidth="1"/>
    <col min="12263" max="12263" width="6.7109375" style="10" customWidth="1"/>
    <col min="12264" max="12264" width="10.85546875" style="10" customWidth="1"/>
    <col min="12265" max="12265" width="10.42578125" style="10" customWidth="1"/>
    <col min="12266" max="12266" width="14.85546875" style="10" customWidth="1"/>
    <col min="12267" max="12268" width="8.7109375" style="10" customWidth="1"/>
    <col min="12269" max="12269" width="3.5703125" style="10" customWidth="1"/>
    <col min="12270" max="12270" width="46.5703125" style="10" bestFit="1" customWidth="1"/>
    <col min="12271" max="12271" width="6.28515625" style="10" customWidth="1"/>
    <col min="12272" max="12272" width="5.7109375" style="10" customWidth="1"/>
    <col min="12273" max="12273" width="8.5703125" style="10" customWidth="1"/>
    <col min="12274" max="12274" width="11.42578125" style="10"/>
    <col min="12275" max="12275" width="30" style="10" customWidth="1"/>
    <col min="12276" max="12513" width="11.42578125" style="10"/>
    <col min="12514" max="12514" width="4.140625" style="10" customWidth="1"/>
    <col min="12515" max="12515" width="49.140625" style="10" customWidth="1"/>
    <col min="12516" max="12516" width="15.140625" style="10" customWidth="1"/>
    <col min="12517" max="12517" width="9.85546875" style="10" customWidth="1"/>
    <col min="12518" max="12518" width="3.28515625" style="10" customWidth="1"/>
    <col min="12519" max="12519" width="6.7109375" style="10" customWidth="1"/>
    <col min="12520" max="12520" width="10.85546875" style="10" customWidth="1"/>
    <col min="12521" max="12521" width="10.42578125" style="10" customWidth="1"/>
    <col min="12522" max="12522" width="14.85546875" style="10" customWidth="1"/>
    <col min="12523" max="12524" width="8.7109375" style="10" customWidth="1"/>
    <col min="12525" max="12525" width="3.5703125" style="10" customWidth="1"/>
    <col min="12526" max="12526" width="46.5703125" style="10" bestFit="1" customWidth="1"/>
    <col min="12527" max="12527" width="6.28515625" style="10" customWidth="1"/>
    <col min="12528" max="12528" width="5.7109375" style="10" customWidth="1"/>
    <col min="12529" max="12529" width="8.5703125" style="10" customWidth="1"/>
    <col min="12530" max="12530" width="11.42578125" style="10"/>
    <col min="12531" max="12531" width="30" style="10" customWidth="1"/>
    <col min="12532" max="12769" width="11.42578125" style="10"/>
    <col min="12770" max="12770" width="4.140625" style="10" customWidth="1"/>
    <col min="12771" max="12771" width="49.140625" style="10" customWidth="1"/>
    <col min="12772" max="12772" width="15.140625" style="10" customWidth="1"/>
    <col min="12773" max="12773" width="9.85546875" style="10" customWidth="1"/>
    <col min="12774" max="12774" width="3.28515625" style="10" customWidth="1"/>
    <col min="12775" max="12775" width="6.7109375" style="10" customWidth="1"/>
    <col min="12776" max="12776" width="10.85546875" style="10" customWidth="1"/>
    <col min="12777" max="12777" width="10.42578125" style="10" customWidth="1"/>
    <col min="12778" max="12778" width="14.85546875" style="10" customWidth="1"/>
    <col min="12779" max="12780" width="8.7109375" style="10" customWidth="1"/>
    <col min="12781" max="12781" width="3.5703125" style="10" customWidth="1"/>
    <col min="12782" max="12782" width="46.5703125" style="10" bestFit="1" customWidth="1"/>
    <col min="12783" max="12783" width="6.28515625" style="10" customWidth="1"/>
    <col min="12784" max="12784" width="5.7109375" style="10" customWidth="1"/>
    <col min="12785" max="12785" width="8.5703125" style="10" customWidth="1"/>
    <col min="12786" max="12786" width="11.42578125" style="10"/>
    <col min="12787" max="12787" width="30" style="10" customWidth="1"/>
    <col min="12788" max="13025" width="11.42578125" style="10"/>
    <col min="13026" max="13026" width="4.140625" style="10" customWidth="1"/>
    <col min="13027" max="13027" width="49.140625" style="10" customWidth="1"/>
    <col min="13028" max="13028" width="15.140625" style="10" customWidth="1"/>
    <col min="13029" max="13029" width="9.85546875" style="10" customWidth="1"/>
    <col min="13030" max="13030" width="3.28515625" style="10" customWidth="1"/>
    <col min="13031" max="13031" width="6.7109375" style="10" customWidth="1"/>
    <col min="13032" max="13032" width="10.85546875" style="10" customWidth="1"/>
    <col min="13033" max="13033" width="10.42578125" style="10" customWidth="1"/>
    <col min="13034" max="13034" width="14.85546875" style="10" customWidth="1"/>
    <col min="13035" max="13036" width="8.7109375" style="10" customWidth="1"/>
    <col min="13037" max="13037" width="3.5703125" style="10" customWidth="1"/>
    <col min="13038" max="13038" width="46.5703125" style="10" bestFit="1" customWidth="1"/>
    <col min="13039" max="13039" width="6.28515625" style="10" customWidth="1"/>
    <col min="13040" max="13040" width="5.7109375" style="10" customWidth="1"/>
    <col min="13041" max="13041" width="8.5703125" style="10" customWidth="1"/>
    <col min="13042" max="13042" width="11.42578125" style="10"/>
    <col min="13043" max="13043" width="30" style="10" customWidth="1"/>
    <col min="13044" max="13281" width="11.42578125" style="10"/>
    <col min="13282" max="13282" width="4.140625" style="10" customWidth="1"/>
    <col min="13283" max="13283" width="49.140625" style="10" customWidth="1"/>
    <col min="13284" max="13284" width="15.140625" style="10" customWidth="1"/>
    <col min="13285" max="13285" width="9.85546875" style="10" customWidth="1"/>
    <col min="13286" max="13286" width="3.28515625" style="10" customWidth="1"/>
    <col min="13287" max="13287" width="6.7109375" style="10" customWidth="1"/>
    <col min="13288" max="13288" width="10.85546875" style="10" customWidth="1"/>
    <col min="13289" max="13289" width="10.42578125" style="10" customWidth="1"/>
    <col min="13290" max="13290" width="14.85546875" style="10" customWidth="1"/>
    <col min="13291" max="13292" width="8.7109375" style="10" customWidth="1"/>
    <col min="13293" max="13293" width="3.5703125" style="10" customWidth="1"/>
    <col min="13294" max="13294" width="46.5703125" style="10" bestFit="1" customWidth="1"/>
    <col min="13295" max="13295" width="6.28515625" style="10" customWidth="1"/>
    <col min="13296" max="13296" width="5.7109375" style="10" customWidth="1"/>
    <col min="13297" max="13297" width="8.5703125" style="10" customWidth="1"/>
    <col min="13298" max="13298" width="11.42578125" style="10"/>
    <col min="13299" max="13299" width="30" style="10" customWidth="1"/>
    <col min="13300" max="13537" width="11.42578125" style="10"/>
    <col min="13538" max="13538" width="4.140625" style="10" customWidth="1"/>
    <col min="13539" max="13539" width="49.140625" style="10" customWidth="1"/>
    <col min="13540" max="13540" width="15.140625" style="10" customWidth="1"/>
    <col min="13541" max="13541" width="9.85546875" style="10" customWidth="1"/>
    <col min="13542" max="13542" width="3.28515625" style="10" customWidth="1"/>
    <col min="13543" max="13543" width="6.7109375" style="10" customWidth="1"/>
    <col min="13544" max="13544" width="10.85546875" style="10" customWidth="1"/>
    <col min="13545" max="13545" width="10.42578125" style="10" customWidth="1"/>
    <col min="13546" max="13546" width="14.85546875" style="10" customWidth="1"/>
    <col min="13547" max="13548" width="8.7109375" style="10" customWidth="1"/>
    <col min="13549" max="13549" width="3.5703125" style="10" customWidth="1"/>
    <col min="13550" max="13550" width="46.5703125" style="10" bestFit="1" customWidth="1"/>
    <col min="13551" max="13551" width="6.28515625" style="10" customWidth="1"/>
    <col min="13552" max="13552" width="5.7109375" style="10" customWidth="1"/>
    <col min="13553" max="13553" width="8.5703125" style="10" customWidth="1"/>
    <col min="13554" max="13554" width="11.42578125" style="10"/>
    <col min="13555" max="13555" width="30" style="10" customWidth="1"/>
    <col min="13556" max="13793" width="11.42578125" style="10"/>
    <col min="13794" max="13794" width="4.140625" style="10" customWidth="1"/>
    <col min="13795" max="13795" width="49.140625" style="10" customWidth="1"/>
    <col min="13796" max="13796" width="15.140625" style="10" customWidth="1"/>
    <col min="13797" max="13797" width="9.85546875" style="10" customWidth="1"/>
    <col min="13798" max="13798" width="3.28515625" style="10" customWidth="1"/>
    <col min="13799" max="13799" width="6.7109375" style="10" customWidth="1"/>
    <col min="13800" max="13800" width="10.85546875" style="10" customWidth="1"/>
    <col min="13801" max="13801" width="10.42578125" style="10" customWidth="1"/>
    <col min="13802" max="13802" width="14.85546875" style="10" customWidth="1"/>
    <col min="13803" max="13804" width="8.7109375" style="10" customWidth="1"/>
    <col min="13805" max="13805" width="3.5703125" style="10" customWidth="1"/>
    <col min="13806" max="13806" width="46.5703125" style="10" bestFit="1" customWidth="1"/>
    <col min="13807" max="13807" width="6.28515625" style="10" customWidth="1"/>
    <col min="13808" max="13808" width="5.7109375" style="10" customWidth="1"/>
    <col min="13809" max="13809" width="8.5703125" style="10" customWidth="1"/>
    <col min="13810" max="13810" width="11.42578125" style="10"/>
    <col min="13811" max="13811" width="30" style="10" customWidth="1"/>
    <col min="13812" max="14049" width="11.42578125" style="10"/>
    <col min="14050" max="14050" width="4.140625" style="10" customWidth="1"/>
    <col min="14051" max="14051" width="49.140625" style="10" customWidth="1"/>
    <col min="14052" max="14052" width="15.140625" style="10" customWidth="1"/>
    <col min="14053" max="14053" width="9.85546875" style="10" customWidth="1"/>
    <col min="14054" max="14054" width="3.28515625" style="10" customWidth="1"/>
    <col min="14055" max="14055" width="6.7109375" style="10" customWidth="1"/>
    <col min="14056" max="14056" width="10.85546875" style="10" customWidth="1"/>
    <col min="14057" max="14057" width="10.42578125" style="10" customWidth="1"/>
    <col min="14058" max="14058" width="14.85546875" style="10" customWidth="1"/>
    <col min="14059" max="14060" width="8.7109375" style="10" customWidth="1"/>
    <col min="14061" max="14061" width="3.5703125" style="10" customWidth="1"/>
    <col min="14062" max="14062" width="46.5703125" style="10" bestFit="1" customWidth="1"/>
    <col min="14063" max="14063" width="6.28515625" style="10" customWidth="1"/>
    <col min="14064" max="14064" width="5.7109375" style="10" customWidth="1"/>
    <col min="14065" max="14065" width="8.5703125" style="10" customWidth="1"/>
    <col min="14066" max="14066" width="11.42578125" style="10"/>
    <col min="14067" max="14067" width="30" style="10" customWidth="1"/>
    <col min="14068" max="14305" width="11.42578125" style="10"/>
    <col min="14306" max="14306" width="4.140625" style="10" customWidth="1"/>
    <col min="14307" max="14307" width="49.140625" style="10" customWidth="1"/>
    <col min="14308" max="14308" width="15.140625" style="10" customWidth="1"/>
    <col min="14309" max="14309" width="9.85546875" style="10" customWidth="1"/>
    <col min="14310" max="14310" width="3.28515625" style="10" customWidth="1"/>
    <col min="14311" max="14311" width="6.7109375" style="10" customWidth="1"/>
    <col min="14312" max="14312" width="10.85546875" style="10" customWidth="1"/>
    <col min="14313" max="14313" width="10.42578125" style="10" customWidth="1"/>
    <col min="14314" max="14314" width="14.85546875" style="10" customWidth="1"/>
    <col min="14315" max="14316" width="8.7109375" style="10" customWidth="1"/>
    <col min="14317" max="14317" width="3.5703125" style="10" customWidth="1"/>
    <col min="14318" max="14318" width="46.5703125" style="10" bestFit="1" customWidth="1"/>
    <col min="14319" max="14319" width="6.28515625" style="10" customWidth="1"/>
    <col min="14320" max="14320" width="5.7109375" style="10" customWidth="1"/>
    <col min="14321" max="14321" width="8.5703125" style="10" customWidth="1"/>
    <col min="14322" max="14322" width="11.42578125" style="10"/>
    <col min="14323" max="14323" width="30" style="10" customWidth="1"/>
    <col min="14324" max="14561" width="11.42578125" style="10"/>
    <col min="14562" max="14562" width="4.140625" style="10" customWidth="1"/>
    <col min="14563" max="14563" width="49.140625" style="10" customWidth="1"/>
    <col min="14564" max="14564" width="15.140625" style="10" customWidth="1"/>
    <col min="14565" max="14565" width="9.85546875" style="10" customWidth="1"/>
    <col min="14566" max="14566" width="3.28515625" style="10" customWidth="1"/>
    <col min="14567" max="14567" width="6.7109375" style="10" customWidth="1"/>
    <col min="14568" max="14568" width="10.85546875" style="10" customWidth="1"/>
    <col min="14569" max="14569" width="10.42578125" style="10" customWidth="1"/>
    <col min="14570" max="14570" width="14.85546875" style="10" customWidth="1"/>
    <col min="14571" max="14572" width="8.7109375" style="10" customWidth="1"/>
    <col min="14573" max="14573" width="3.5703125" style="10" customWidth="1"/>
    <col min="14574" max="14574" width="46.5703125" style="10" bestFit="1" customWidth="1"/>
    <col min="14575" max="14575" width="6.28515625" style="10" customWidth="1"/>
    <col min="14576" max="14576" width="5.7109375" style="10" customWidth="1"/>
    <col min="14577" max="14577" width="8.5703125" style="10" customWidth="1"/>
    <col min="14578" max="14578" width="11.42578125" style="10"/>
    <col min="14579" max="14579" width="30" style="10" customWidth="1"/>
    <col min="14580" max="14817" width="11.42578125" style="10"/>
    <col min="14818" max="14818" width="4.140625" style="10" customWidth="1"/>
    <col min="14819" max="14819" width="49.140625" style="10" customWidth="1"/>
    <col min="14820" max="14820" width="15.140625" style="10" customWidth="1"/>
    <col min="14821" max="14821" width="9.85546875" style="10" customWidth="1"/>
    <col min="14822" max="14822" width="3.28515625" style="10" customWidth="1"/>
    <col min="14823" max="14823" width="6.7109375" style="10" customWidth="1"/>
    <col min="14824" max="14824" width="10.85546875" style="10" customWidth="1"/>
    <col min="14825" max="14825" width="10.42578125" style="10" customWidth="1"/>
    <col min="14826" max="14826" width="14.85546875" style="10" customWidth="1"/>
    <col min="14827" max="14828" width="8.7109375" style="10" customWidth="1"/>
    <col min="14829" max="14829" width="3.5703125" style="10" customWidth="1"/>
    <col min="14830" max="14830" width="46.5703125" style="10" bestFit="1" customWidth="1"/>
    <col min="14831" max="14831" width="6.28515625" style="10" customWidth="1"/>
    <col min="14832" max="14832" width="5.7109375" style="10" customWidth="1"/>
    <col min="14833" max="14833" width="8.5703125" style="10" customWidth="1"/>
    <col min="14834" max="14834" width="11.42578125" style="10"/>
    <col min="14835" max="14835" width="30" style="10" customWidth="1"/>
    <col min="14836" max="15073" width="11.42578125" style="10"/>
    <col min="15074" max="15074" width="4.140625" style="10" customWidth="1"/>
    <col min="15075" max="15075" width="49.140625" style="10" customWidth="1"/>
    <col min="15076" max="15076" width="15.140625" style="10" customWidth="1"/>
    <col min="15077" max="15077" width="9.85546875" style="10" customWidth="1"/>
    <col min="15078" max="15078" width="3.28515625" style="10" customWidth="1"/>
    <col min="15079" max="15079" width="6.7109375" style="10" customWidth="1"/>
    <col min="15080" max="15080" width="10.85546875" style="10" customWidth="1"/>
    <col min="15081" max="15081" width="10.42578125" style="10" customWidth="1"/>
    <col min="15082" max="15082" width="14.85546875" style="10" customWidth="1"/>
    <col min="15083" max="15084" width="8.7109375" style="10" customWidth="1"/>
    <col min="15085" max="15085" width="3.5703125" style="10" customWidth="1"/>
    <col min="15086" max="15086" width="46.5703125" style="10" bestFit="1" customWidth="1"/>
    <col min="15087" max="15087" width="6.28515625" style="10" customWidth="1"/>
    <col min="15088" max="15088" width="5.7109375" style="10" customWidth="1"/>
    <col min="15089" max="15089" width="8.5703125" style="10" customWidth="1"/>
    <col min="15090" max="15090" width="11.42578125" style="10"/>
    <col min="15091" max="15091" width="30" style="10" customWidth="1"/>
    <col min="15092" max="15329" width="11.42578125" style="10"/>
    <col min="15330" max="15330" width="4.140625" style="10" customWidth="1"/>
    <col min="15331" max="15331" width="49.140625" style="10" customWidth="1"/>
    <col min="15332" max="15332" width="15.140625" style="10" customWidth="1"/>
    <col min="15333" max="15333" width="9.85546875" style="10" customWidth="1"/>
    <col min="15334" max="15334" width="3.28515625" style="10" customWidth="1"/>
    <col min="15335" max="15335" width="6.7109375" style="10" customWidth="1"/>
    <col min="15336" max="15336" width="10.85546875" style="10" customWidth="1"/>
    <col min="15337" max="15337" width="10.42578125" style="10" customWidth="1"/>
    <col min="15338" max="15338" width="14.85546875" style="10" customWidth="1"/>
    <col min="15339" max="15340" width="8.7109375" style="10" customWidth="1"/>
    <col min="15341" max="15341" width="3.5703125" style="10" customWidth="1"/>
    <col min="15342" max="15342" width="46.5703125" style="10" bestFit="1" customWidth="1"/>
    <col min="15343" max="15343" width="6.28515625" style="10" customWidth="1"/>
    <col min="15344" max="15344" width="5.7109375" style="10" customWidth="1"/>
    <col min="15345" max="15345" width="8.5703125" style="10" customWidth="1"/>
    <col min="15346" max="15346" width="11.42578125" style="10"/>
    <col min="15347" max="15347" width="30" style="10" customWidth="1"/>
    <col min="15348" max="15585" width="11.42578125" style="10"/>
    <col min="15586" max="15586" width="4.140625" style="10" customWidth="1"/>
    <col min="15587" max="15587" width="49.140625" style="10" customWidth="1"/>
    <col min="15588" max="15588" width="15.140625" style="10" customWidth="1"/>
    <col min="15589" max="15589" width="9.85546875" style="10" customWidth="1"/>
    <col min="15590" max="15590" width="3.28515625" style="10" customWidth="1"/>
    <col min="15591" max="15591" width="6.7109375" style="10" customWidth="1"/>
    <col min="15592" max="15592" width="10.85546875" style="10" customWidth="1"/>
    <col min="15593" max="15593" width="10.42578125" style="10" customWidth="1"/>
    <col min="15594" max="15594" width="14.85546875" style="10" customWidth="1"/>
    <col min="15595" max="15596" width="8.7109375" style="10" customWidth="1"/>
    <col min="15597" max="15597" width="3.5703125" style="10" customWidth="1"/>
    <col min="15598" max="15598" width="46.5703125" style="10" bestFit="1" customWidth="1"/>
    <col min="15599" max="15599" width="6.28515625" style="10" customWidth="1"/>
    <col min="15600" max="15600" width="5.7109375" style="10" customWidth="1"/>
    <col min="15601" max="15601" width="8.5703125" style="10" customWidth="1"/>
    <col min="15602" max="15602" width="11.42578125" style="10"/>
    <col min="15603" max="15603" width="30" style="10" customWidth="1"/>
    <col min="15604" max="15841" width="11.42578125" style="10"/>
    <col min="15842" max="15842" width="4.140625" style="10" customWidth="1"/>
    <col min="15843" max="15843" width="49.140625" style="10" customWidth="1"/>
    <col min="15844" max="15844" width="15.140625" style="10" customWidth="1"/>
    <col min="15845" max="15845" width="9.85546875" style="10" customWidth="1"/>
    <col min="15846" max="15846" width="3.28515625" style="10" customWidth="1"/>
    <col min="15847" max="15847" width="6.7109375" style="10" customWidth="1"/>
    <col min="15848" max="15848" width="10.85546875" style="10" customWidth="1"/>
    <col min="15849" max="15849" width="10.42578125" style="10" customWidth="1"/>
    <col min="15850" max="15850" width="14.85546875" style="10" customWidth="1"/>
    <col min="15851" max="15852" width="8.7109375" style="10" customWidth="1"/>
    <col min="15853" max="15853" width="3.5703125" style="10" customWidth="1"/>
    <col min="15854" max="15854" width="46.5703125" style="10" bestFit="1" customWidth="1"/>
    <col min="15855" max="15855" width="6.28515625" style="10" customWidth="1"/>
    <col min="15856" max="15856" width="5.7109375" style="10" customWidth="1"/>
    <col min="15857" max="15857" width="8.5703125" style="10" customWidth="1"/>
    <col min="15858" max="15858" width="11.42578125" style="10"/>
    <col min="15859" max="15859" width="30" style="10" customWidth="1"/>
    <col min="15860" max="16097" width="11.42578125" style="10"/>
    <col min="16098" max="16098" width="4.140625" style="10" customWidth="1"/>
    <col min="16099" max="16099" width="49.140625" style="10" customWidth="1"/>
    <col min="16100" max="16100" width="15.140625" style="10" customWidth="1"/>
    <col min="16101" max="16101" width="9.85546875" style="10" customWidth="1"/>
    <col min="16102" max="16102" width="3.28515625" style="10" customWidth="1"/>
    <col min="16103" max="16103" width="6.7109375" style="10" customWidth="1"/>
    <col min="16104" max="16104" width="10.85546875" style="10" customWidth="1"/>
    <col min="16105" max="16105" width="10.42578125" style="10" customWidth="1"/>
    <col min="16106" max="16106" width="14.85546875" style="10" customWidth="1"/>
    <col min="16107" max="16108" width="8.7109375" style="10" customWidth="1"/>
    <col min="16109" max="16109" width="3.5703125" style="10" customWidth="1"/>
    <col min="16110" max="16110" width="46.5703125" style="10" bestFit="1" customWidth="1"/>
    <col min="16111" max="16111" width="6.28515625" style="10" customWidth="1"/>
    <col min="16112" max="16112" width="5.7109375" style="10" customWidth="1"/>
    <col min="16113" max="16113" width="8.5703125" style="10" customWidth="1"/>
    <col min="16114" max="16114" width="11.42578125" style="10"/>
    <col min="16115" max="16115" width="30" style="10" customWidth="1"/>
    <col min="16116" max="16384" width="11.42578125" style="10"/>
  </cols>
  <sheetData>
    <row r="1" spans="1:15" ht="12" x14ac:dyDescent="0.2">
      <c r="A1" s="36">
        <v>1</v>
      </c>
      <c r="B1" s="36">
        <v>2</v>
      </c>
      <c r="C1" s="35"/>
    </row>
    <row r="2" spans="1:15" ht="12.75" x14ac:dyDescent="0.2">
      <c r="A2" s="10">
        <v>1</v>
      </c>
      <c r="B2" s="10">
        <v>2</v>
      </c>
      <c r="E2" s="11">
        <v>43125</v>
      </c>
      <c r="I2" s="12">
        <f>SUMPRODUCT((Calend!$A$1:$A$400&gt;=$E2)*(Calend!$A$1:$A$400&lt;=$E3-1)*(Calend!$B$1:$B$400="b. Saison"))</f>
        <v>8</v>
      </c>
      <c r="J2" s="12">
        <f>SUMPRODUCT((Calend!$A$1:$A$400&gt;=$E2)*(Calend!$A$1:$A$400&lt;=$E3-1)*(Calend!$B$1:$B$400="M. Saison"))</f>
        <v>0</v>
      </c>
      <c r="K2" s="12">
        <f>SUMPRODUCT((Calend!$A$1:$A$365&gt;=$E2)*(Calend!$A$1:$A$365&lt;=$E3-1)*(Calend!$B$1:$B$365="H. Saison"))</f>
        <v>0</v>
      </c>
      <c r="L2" s="12">
        <f>SUM(I2:K3)</f>
        <v>8</v>
      </c>
      <c r="M2" s="12"/>
      <c r="N2" s="12"/>
      <c r="O2" s="12"/>
    </row>
    <row r="3" spans="1:15" x14ac:dyDescent="0.15">
      <c r="A3" s="10">
        <v>1</v>
      </c>
      <c r="B3" s="10">
        <v>2</v>
      </c>
      <c r="E3" s="11">
        <v>43133</v>
      </c>
      <c r="H3" s="76"/>
    </row>
    <row r="4" spans="1:15" ht="14.25" x14ac:dyDescent="0.2">
      <c r="A4" s="10">
        <v>1</v>
      </c>
      <c r="B4" s="32">
        <v>2</v>
      </c>
      <c r="H4" s="10">
        <f>IF(I2&gt;0,(I2-H22))</f>
        <v>8</v>
      </c>
      <c r="I4" s="10" t="str">
        <f>IF(I2&gt;0,I2&amp;" produit1 et "&amp;(H4-1)&amp;" produit 2 remisés et "&amp;I2-H4&amp;" sans remise")</f>
        <v>8 produit1 et 7 produit 2 remisés et 0 sans remise</v>
      </c>
    </row>
    <row r="5" spans="1:15" x14ac:dyDescent="0.15">
      <c r="A5" s="10">
        <v>1</v>
      </c>
      <c r="B5" s="10">
        <v>2</v>
      </c>
    </row>
    <row r="6" spans="1:15" x14ac:dyDescent="0.15">
      <c r="A6" s="10">
        <v>1</v>
      </c>
      <c r="B6" s="10">
        <v>2</v>
      </c>
      <c r="I6" s="78"/>
    </row>
    <row r="7" spans="1:15" x14ac:dyDescent="0.15">
      <c r="A7" s="10">
        <v>1</v>
      </c>
      <c r="B7" s="10">
        <v>2</v>
      </c>
      <c r="I7" s="10" t="str">
        <f>IF(I2&gt;0,I2&amp;" produit1 et "&amp;(H4-1)&amp;" produit 2 remisés et "&amp;I3-H4&amp;" sans remise")</f>
        <v>8 produit1 et 7 produit 2 remisés et -8 sans remise</v>
      </c>
    </row>
    <row r="8" spans="1:15" ht="15" customHeight="1" thickBot="1" x14ac:dyDescent="0.2">
      <c r="A8" s="10">
        <v>1</v>
      </c>
      <c r="B8" s="10">
        <v>2</v>
      </c>
      <c r="D8" s="10" t="b">
        <v>0</v>
      </c>
    </row>
    <row r="9" spans="1:15" ht="15" customHeight="1" thickBot="1" x14ac:dyDescent="0.2">
      <c r="A9" s="10">
        <v>2</v>
      </c>
      <c r="B9" s="10">
        <v>1</v>
      </c>
      <c r="D9" s="10" t="b">
        <v>1</v>
      </c>
      <c r="I9" s="84" t="s">
        <v>6</v>
      </c>
    </row>
    <row r="10" spans="1:15" ht="15" customHeight="1" thickBot="1" x14ac:dyDescent="0.2">
      <c r="A10" s="10">
        <v>1</v>
      </c>
      <c r="B10" s="10">
        <v>2</v>
      </c>
      <c r="D10" s="10" t="b">
        <v>1</v>
      </c>
      <c r="E10" s="13" t="s">
        <v>5</v>
      </c>
      <c r="F10" s="14" t="s">
        <v>4</v>
      </c>
    </row>
    <row r="11" spans="1:15" ht="15" customHeight="1" x14ac:dyDescent="0.15">
      <c r="A11" s="10">
        <v>1</v>
      </c>
      <c r="B11" s="10">
        <v>2</v>
      </c>
      <c r="D11" s="10" t="b">
        <v>1</v>
      </c>
      <c r="E11" s="57"/>
      <c r="F11" s="58">
        <v>150</v>
      </c>
      <c r="G11" s="67"/>
      <c r="H11" s="64">
        <f>IF(F11="","",(E3-E2))</f>
        <v>8</v>
      </c>
      <c r="I11" s="54" t="str">
        <f t="shared" ref="I11:I18" si="0">IF(D8=FALSE,"",(F11*H11))</f>
        <v/>
      </c>
      <c r="J11" s="77"/>
      <c r="K11" s="77"/>
      <c r="L11" s="77"/>
      <c r="M11" s="77"/>
      <c r="N11" s="77"/>
    </row>
    <row r="12" spans="1:15" ht="15" customHeight="1" x14ac:dyDescent="0.15">
      <c r="A12" s="10">
        <v>1</v>
      </c>
      <c r="B12" s="10">
        <v>2</v>
      </c>
      <c r="D12" s="10" t="b">
        <v>0</v>
      </c>
      <c r="E12" s="59"/>
      <c r="F12" s="39">
        <v>250</v>
      </c>
      <c r="G12" s="67"/>
      <c r="H12" s="65">
        <f t="shared" ref="H12:H18" si="1">IF(F12="","",($E$3-$E$2))</f>
        <v>8</v>
      </c>
      <c r="I12" s="55">
        <f t="shared" si="0"/>
        <v>2000</v>
      </c>
      <c r="J12" s="77"/>
      <c r="K12" s="77"/>
      <c r="L12" s="77"/>
      <c r="M12" s="77"/>
      <c r="N12" s="77"/>
    </row>
    <row r="13" spans="1:15" ht="15" customHeight="1" x14ac:dyDescent="0.15">
      <c r="A13" s="10">
        <v>1</v>
      </c>
      <c r="B13" s="10">
        <v>2</v>
      </c>
      <c r="D13" s="10" t="b">
        <v>0</v>
      </c>
      <c r="E13" s="59"/>
      <c r="F13" s="39">
        <v>468</v>
      </c>
      <c r="G13" s="67"/>
      <c r="H13" s="65">
        <f t="shared" si="1"/>
        <v>8</v>
      </c>
      <c r="I13" s="55">
        <f t="shared" si="0"/>
        <v>3744</v>
      </c>
      <c r="J13" s="77"/>
      <c r="K13" s="77"/>
      <c r="L13" s="77"/>
      <c r="M13" s="77"/>
      <c r="N13" s="77"/>
      <c r="O13" s="15"/>
    </row>
    <row r="14" spans="1:15" ht="15" customHeight="1" x14ac:dyDescent="0.15">
      <c r="A14" s="10">
        <v>1</v>
      </c>
      <c r="B14" s="10">
        <v>2</v>
      </c>
      <c r="D14" s="10" t="b">
        <v>0</v>
      </c>
      <c r="E14" s="59"/>
      <c r="F14" s="39">
        <v>570</v>
      </c>
      <c r="G14" s="67"/>
      <c r="H14" s="65">
        <f t="shared" si="1"/>
        <v>8</v>
      </c>
      <c r="I14" s="55">
        <f t="shared" si="0"/>
        <v>4560</v>
      </c>
      <c r="J14" s="77"/>
      <c r="K14" s="77"/>
      <c r="L14" s="77"/>
      <c r="M14" s="77"/>
      <c r="N14" s="77"/>
    </row>
    <row r="15" spans="1:15" ht="15" customHeight="1" x14ac:dyDescent="0.15">
      <c r="A15" s="10">
        <v>2</v>
      </c>
      <c r="B15" s="10">
        <v>1</v>
      </c>
      <c r="D15" s="10" t="b">
        <v>0</v>
      </c>
      <c r="E15" s="59"/>
      <c r="F15" s="39">
        <v>770</v>
      </c>
      <c r="G15" s="67"/>
      <c r="H15" s="65">
        <f t="shared" si="1"/>
        <v>8</v>
      </c>
      <c r="I15" s="55" t="str">
        <f t="shared" si="0"/>
        <v/>
      </c>
      <c r="J15" s="77"/>
      <c r="K15" s="77"/>
      <c r="L15" s="77"/>
      <c r="M15" s="77"/>
      <c r="N15" s="77"/>
    </row>
    <row r="16" spans="1:15" ht="15" customHeight="1" x14ac:dyDescent="0.15">
      <c r="A16" s="10">
        <v>1</v>
      </c>
      <c r="B16" s="10">
        <v>2</v>
      </c>
      <c r="E16" s="59"/>
      <c r="F16" s="39">
        <v>270</v>
      </c>
      <c r="G16" s="67"/>
      <c r="H16" s="65">
        <f t="shared" si="1"/>
        <v>8</v>
      </c>
      <c r="I16" s="55" t="str">
        <f t="shared" si="0"/>
        <v/>
      </c>
      <c r="J16" s="77"/>
      <c r="K16" s="77"/>
      <c r="L16" s="77"/>
      <c r="M16" s="77"/>
      <c r="N16" s="77"/>
    </row>
    <row r="17" spans="1:14" ht="15" customHeight="1" x14ac:dyDescent="0.15">
      <c r="A17" s="10">
        <v>1</v>
      </c>
      <c r="B17" s="10">
        <v>2</v>
      </c>
      <c r="D17" s="10" t="b">
        <v>0</v>
      </c>
      <c r="E17" s="59"/>
      <c r="F17" s="39">
        <v>63</v>
      </c>
      <c r="G17" s="67"/>
      <c r="H17" s="65">
        <f t="shared" si="1"/>
        <v>8</v>
      </c>
      <c r="I17" s="55" t="str">
        <f t="shared" si="0"/>
        <v/>
      </c>
      <c r="J17" s="77"/>
      <c r="K17" s="77"/>
      <c r="L17" s="77"/>
      <c r="M17" s="77"/>
      <c r="N17" s="77"/>
    </row>
    <row r="18" spans="1:14" ht="15" customHeight="1" thickBot="1" x14ac:dyDescent="0.2">
      <c r="A18" s="10">
        <v>1</v>
      </c>
      <c r="B18" s="10">
        <v>2</v>
      </c>
      <c r="E18" s="60"/>
      <c r="F18" s="42">
        <v>153</v>
      </c>
      <c r="G18" s="67"/>
      <c r="H18" s="66">
        <f t="shared" si="1"/>
        <v>8</v>
      </c>
      <c r="I18" s="56" t="str">
        <f t="shared" si="0"/>
        <v/>
      </c>
      <c r="J18" s="77"/>
      <c r="K18" s="77"/>
      <c r="L18" s="77"/>
      <c r="M18" s="77"/>
      <c r="N18" s="77"/>
    </row>
    <row r="19" spans="1:14" ht="15" customHeight="1" thickBot="1" x14ac:dyDescent="0.2">
      <c r="A19" s="10">
        <v>1</v>
      </c>
      <c r="B19" s="10">
        <v>2</v>
      </c>
      <c r="E19" s="70"/>
      <c r="F19" s="71"/>
      <c r="G19" s="69"/>
      <c r="H19" s="27"/>
      <c r="I19" s="72"/>
      <c r="J19" s="72"/>
      <c r="K19" s="72"/>
      <c r="L19" s="72"/>
      <c r="M19" s="72"/>
      <c r="N19" s="72"/>
    </row>
    <row r="20" spans="1:14" ht="15" customHeight="1" thickBot="1" x14ac:dyDescent="0.2">
      <c r="A20" s="10">
        <v>2</v>
      </c>
      <c r="B20" s="10">
        <v>1</v>
      </c>
      <c r="D20" s="10" t="b">
        <v>0</v>
      </c>
      <c r="E20" s="67"/>
      <c r="F20" s="67"/>
      <c r="G20" s="67"/>
      <c r="H20" s="16"/>
      <c r="I20" s="25" t="s">
        <v>7</v>
      </c>
      <c r="J20" s="68"/>
      <c r="K20" s="68"/>
      <c r="L20" s="68"/>
      <c r="M20" s="68"/>
      <c r="N20" s="68"/>
    </row>
    <row r="21" spans="1:14" ht="15" customHeight="1" thickBot="1" x14ac:dyDescent="0.2">
      <c r="A21" s="10">
        <v>1</v>
      </c>
      <c r="B21" s="10">
        <v>2</v>
      </c>
      <c r="D21" s="10" t="b">
        <v>0</v>
      </c>
      <c r="E21" s="18"/>
      <c r="F21" s="18"/>
      <c r="I21" s="17"/>
      <c r="J21" s="17"/>
      <c r="K21" s="17"/>
      <c r="L21" s="17"/>
      <c r="M21" s="17"/>
      <c r="N21" s="17"/>
    </row>
    <row r="22" spans="1:14" ht="15" customHeight="1" x14ac:dyDescent="0.15">
      <c r="A22" s="10">
        <v>1</v>
      </c>
      <c r="B22" s="10">
        <v>2</v>
      </c>
      <c r="D22" s="10" t="b">
        <v>1</v>
      </c>
      <c r="E22" s="38"/>
      <c r="F22" s="74">
        <v>124</v>
      </c>
      <c r="G22" s="37"/>
      <c r="H22" s="19"/>
      <c r="I22" s="61" t="e">
        <f>IF(#REF!=FALSE,"",(F22*H22))</f>
        <v>#REF!</v>
      </c>
      <c r="J22" s="77"/>
      <c r="K22" s="77"/>
      <c r="L22" s="77"/>
      <c r="M22" s="77"/>
      <c r="N22" s="77"/>
    </row>
    <row r="23" spans="1:14" ht="15" customHeight="1" x14ac:dyDescent="0.15">
      <c r="A23" s="10">
        <v>1</v>
      </c>
      <c r="B23" s="10">
        <v>2</v>
      </c>
      <c r="D23" s="10" t="b">
        <v>1</v>
      </c>
      <c r="E23" s="40"/>
      <c r="F23" s="75">
        <v>235</v>
      </c>
      <c r="G23" s="33"/>
      <c r="H23" s="20"/>
      <c r="I23" s="62" t="str">
        <f t="shared" ref="I23:I43" si="2">IF(D20=FALSE,"",(F23*H23))</f>
        <v/>
      </c>
      <c r="J23" s="77"/>
      <c r="K23" s="77"/>
      <c r="L23" s="77"/>
      <c r="M23" s="77"/>
      <c r="N23" s="77"/>
    </row>
    <row r="24" spans="1:14" ht="15" customHeight="1" x14ac:dyDescent="0.15">
      <c r="A24" s="10">
        <v>1</v>
      </c>
      <c r="B24" s="10">
        <v>2</v>
      </c>
      <c r="D24" s="10" t="b">
        <v>0</v>
      </c>
      <c r="E24" s="40"/>
      <c r="F24" s="75">
        <v>145</v>
      </c>
      <c r="G24" s="33"/>
      <c r="H24" s="20"/>
      <c r="I24" s="62" t="str">
        <f t="shared" si="2"/>
        <v/>
      </c>
      <c r="J24" s="77"/>
      <c r="K24" s="77"/>
      <c r="L24" s="77"/>
      <c r="M24" s="77"/>
      <c r="N24" s="77"/>
    </row>
    <row r="25" spans="1:14" ht="15" customHeight="1" x14ac:dyDescent="0.15">
      <c r="A25" s="10">
        <v>1</v>
      </c>
      <c r="B25" s="10">
        <v>2</v>
      </c>
      <c r="D25" s="10" t="b">
        <v>0</v>
      </c>
      <c r="E25" s="40"/>
      <c r="F25" s="75">
        <v>169</v>
      </c>
      <c r="G25" s="33"/>
      <c r="H25" s="20">
        <v>7</v>
      </c>
      <c r="I25" s="62">
        <f t="shared" si="2"/>
        <v>1183</v>
      </c>
      <c r="J25" s="77"/>
      <c r="K25" s="77"/>
      <c r="L25" s="77"/>
      <c r="M25" s="77"/>
      <c r="N25" s="77"/>
    </row>
    <row r="26" spans="1:14" ht="15" customHeight="1" x14ac:dyDescent="0.15">
      <c r="D26" s="10" t="b">
        <v>0</v>
      </c>
      <c r="E26" s="40"/>
      <c r="F26" s="75">
        <v>256</v>
      </c>
      <c r="G26" s="33"/>
      <c r="H26" s="20">
        <v>7</v>
      </c>
      <c r="I26" s="62">
        <f t="shared" si="2"/>
        <v>1792</v>
      </c>
      <c r="J26" s="77"/>
      <c r="K26" s="77"/>
      <c r="L26" s="77"/>
      <c r="M26" s="77"/>
      <c r="N26" s="77"/>
    </row>
    <row r="27" spans="1:14" ht="15" customHeight="1" x14ac:dyDescent="0.15">
      <c r="D27" s="10" t="b">
        <v>0</v>
      </c>
      <c r="E27" s="40"/>
      <c r="F27" s="75">
        <v>369</v>
      </c>
      <c r="G27" s="33"/>
      <c r="H27" s="20"/>
      <c r="I27" s="62" t="str">
        <f t="shared" si="2"/>
        <v/>
      </c>
      <c r="J27" s="77"/>
      <c r="K27" s="77"/>
      <c r="L27" s="77"/>
      <c r="M27" s="77"/>
      <c r="N27" s="77"/>
    </row>
    <row r="28" spans="1:14" ht="15" customHeight="1" x14ac:dyDescent="0.15">
      <c r="D28" s="10" t="b">
        <v>0</v>
      </c>
      <c r="E28" s="40"/>
      <c r="F28" s="75" t="str">
        <f>IF(D25=FALSE,"",INDEX(#REF!,MATCH(#REF!,#REF!,0),MATCH(A15,#REF!,0)))</f>
        <v/>
      </c>
      <c r="G28" s="33"/>
      <c r="H28" s="20"/>
      <c r="I28" s="62" t="str">
        <f t="shared" si="2"/>
        <v/>
      </c>
      <c r="J28" s="77"/>
      <c r="K28" s="77"/>
      <c r="L28" s="77"/>
      <c r="M28" s="77"/>
      <c r="N28" s="77"/>
    </row>
    <row r="29" spans="1:14" ht="15" customHeight="1" x14ac:dyDescent="0.15">
      <c r="D29" s="10" t="b">
        <v>0</v>
      </c>
      <c r="E29" s="40"/>
      <c r="F29" s="75" t="str">
        <f>IF(D26=FALSE,"",INDEX(#REF!,MATCH(#REF!,#REF!,0),MATCH(A16,#REF!,0)))</f>
        <v/>
      </c>
      <c r="G29" s="33"/>
      <c r="H29" s="20"/>
      <c r="I29" s="62" t="str">
        <f t="shared" si="2"/>
        <v/>
      </c>
      <c r="J29" s="77"/>
      <c r="K29" s="77"/>
      <c r="L29" s="77"/>
      <c r="M29" s="77"/>
      <c r="N29" s="77"/>
    </row>
    <row r="30" spans="1:14" ht="15" customHeight="1" x14ac:dyDescent="0.15">
      <c r="D30" s="10" t="b">
        <v>0</v>
      </c>
      <c r="E30" s="40"/>
      <c r="F30" s="75" t="str">
        <f>IF(D27=FALSE,"",INDEX(#REF!,MATCH(#REF!,#REF!,0),MATCH(A17,#REF!,0)))</f>
        <v/>
      </c>
      <c r="G30" s="33"/>
      <c r="H30" s="20"/>
      <c r="I30" s="62" t="str">
        <f t="shared" si="2"/>
        <v/>
      </c>
      <c r="J30" s="77"/>
      <c r="K30" s="77"/>
      <c r="L30" s="77"/>
      <c r="M30" s="77"/>
      <c r="N30" s="77"/>
    </row>
    <row r="31" spans="1:14" ht="15" customHeight="1" x14ac:dyDescent="0.15">
      <c r="D31" s="10" t="b">
        <v>0</v>
      </c>
      <c r="E31" s="40"/>
      <c r="F31" s="75" t="str">
        <f>IF(D28=FALSE,"",INDEX(#REF!,MATCH(#REF!,#REF!,0),MATCH(A18,#REF!,0)))</f>
        <v/>
      </c>
      <c r="G31" s="33"/>
      <c r="H31" s="20"/>
      <c r="I31" s="62" t="str">
        <f t="shared" si="2"/>
        <v/>
      </c>
      <c r="J31" s="77"/>
      <c r="K31" s="77"/>
      <c r="L31" s="77"/>
      <c r="M31" s="77"/>
      <c r="N31" s="77"/>
    </row>
    <row r="32" spans="1:14" ht="15" customHeight="1" x14ac:dyDescent="0.15">
      <c r="D32" s="10" t="b">
        <v>0</v>
      </c>
      <c r="E32" s="40"/>
      <c r="F32" s="75" t="str">
        <f>IF(D29=FALSE,"",INDEX(#REF!,MATCH(#REF!,#REF!,0),MATCH(A19,#REF!,0)))</f>
        <v/>
      </c>
      <c r="G32" s="33"/>
      <c r="H32" s="20"/>
      <c r="I32" s="62" t="str">
        <f t="shared" si="2"/>
        <v/>
      </c>
      <c r="J32" s="77"/>
      <c r="K32" s="77"/>
      <c r="L32" s="77"/>
      <c r="M32" s="77"/>
      <c r="N32" s="77"/>
    </row>
    <row r="33" spans="4:14" ht="15" customHeight="1" x14ac:dyDescent="0.15">
      <c r="D33" s="10" t="b">
        <v>0</v>
      </c>
      <c r="E33" s="40"/>
      <c r="F33" s="75" t="str">
        <f>IF(D30=FALSE,"",INDEX(#REF!,MATCH(#REF!,#REF!,0),MATCH(#REF!,#REF!,0)))</f>
        <v/>
      </c>
      <c r="G33" s="33"/>
      <c r="H33" s="20"/>
      <c r="I33" s="62" t="str">
        <f t="shared" si="2"/>
        <v/>
      </c>
      <c r="J33" s="77"/>
      <c r="K33" s="77"/>
      <c r="L33" s="77"/>
      <c r="M33" s="77"/>
      <c r="N33" s="77"/>
    </row>
    <row r="34" spans="4:14" ht="15" customHeight="1" x14ac:dyDescent="0.15">
      <c r="D34" s="10" t="b">
        <v>0</v>
      </c>
      <c r="E34" s="40"/>
      <c r="F34" s="75" t="str">
        <f>IF(D31=FALSE,"",INDEX(#REF!,MATCH(#REF!,#REF!,0),MATCH(#REF!,#REF!,0)))</f>
        <v/>
      </c>
      <c r="G34" s="33"/>
      <c r="H34" s="20"/>
      <c r="I34" s="62" t="str">
        <f t="shared" si="2"/>
        <v/>
      </c>
      <c r="J34" s="77"/>
      <c r="K34" s="77"/>
      <c r="L34" s="77"/>
      <c r="M34" s="77"/>
      <c r="N34" s="77"/>
    </row>
    <row r="35" spans="4:14" ht="15" customHeight="1" x14ac:dyDescent="0.15">
      <c r="D35" s="10" t="b">
        <v>0</v>
      </c>
      <c r="E35" s="40"/>
      <c r="F35" s="75" t="str">
        <f>IF(D32=FALSE,"",INDEX(#REF!,MATCH(#REF!,#REF!,0),MATCH(#REF!,#REF!,0)))</f>
        <v/>
      </c>
      <c r="G35" s="33"/>
      <c r="H35" s="20"/>
      <c r="I35" s="62" t="str">
        <f t="shared" si="2"/>
        <v/>
      </c>
      <c r="J35" s="77"/>
      <c r="K35" s="77"/>
      <c r="L35" s="77"/>
      <c r="M35" s="77"/>
      <c r="N35" s="77"/>
    </row>
    <row r="36" spans="4:14" ht="15" customHeight="1" x14ac:dyDescent="0.15">
      <c r="D36" s="10" t="b">
        <v>0</v>
      </c>
      <c r="E36" s="40"/>
      <c r="F36" s="75" t="str">
        <f>IF(D33=FALSE,"",INDEX(#REF!,MATCH(#REF!,#REF!,0),MATCH(A20,#REF!,0)))</f>
        <v/>
      </c>
      <c r="G36" s="33"/>
      <c r="H36" s="20"/>
      <c r="I36" s="62" t="str">
        <f t="shared" si="2"/>
        <v/>
      </c>
      <c r="J36" s="77"/>
      <c r="K36" s="77"/>
      <c r="L36" s="77"/>
      <c r="M36" s="77"/>
      <c r="N36" s="77"/>
    </row>
    <row r="37" spans="4:14" ht="15" customHeight="1" x14ac:dyDescent="0.15">
      <c r="D37" s="10" t="b">
        <v>0</v>
      </c>
      <c r="E37" s="40"/>
      <c r="F37" s="75" t="str">
        <f>IF(D34=FALSE,"",INDEX(#REF!,MATCH(#REF!,#REF!,0),MATCH(A21,#REF!,0)))</f>
        <v/>
      </c>
      <c r="G37" s="33"/>
      <c r="H37" s="20"/>
      <c r="I37" s="62" t="str">
        <f t="shared" si="2"/>
        <v/>
      </c>
      <c r="J37" s="77"/>
      <c r="K37" s="77"/>
      <c r="L37" s="77"/>
      <c r="M37" s="77"/>
      <c r="N37" s="77"/>
    </row>
    <row r="38" spans="4:14" ht="15" customHeight="1" x14ac:dyDescent="0.15">
      <c r="E38" s="40"/>
      <c r="F38" s="75" t="str">
        <f>IF(D35=FALSE,"",INDEX(#REF!,MATCH(#REF!,#REF!,0),MATCH(A22,#REF!,0)))</f>
        <v/>
      </c>
      <c r="G38" s="33"/>
      <c r="H38" s="20"/>
      <c r="I38" s="62" t="str">
        <f t="shared" si="2"/>
        <v/>
      </c>
      <c r="J38" s="77"/>
      <c r="K38" s="77"/>
      <c r="L38" s="77"/>
      <c r="M38" s="77"/>
      <c r="N38" s="77"/>
    </row>
    <row r="39" spans="4:14" ht="15" customHeight="1" x14ac:dyDescent="0.15">
      <c r="E39" s="40"/>
      <c r="F39" s="75" t="str">
        <f>IF(D36=FALSE,"",INDEX(#REF!,MATCH(#REF!,#REF!,0),MATCH(A23,#REF!,0)))</f>
        <v/>
      </c>
      <c r="G39" s="33"/>
      <c r="H39" s="20"/>
      <c r="I39" s="62" t="str">
        <f t="shared" si="2"/>
        <v/>
      </c>
      <c r="J39" s="77"/>
      <c r="K39" s="77"/>
      <c r="L39" s="77"/>
      <c r="M39" s="77"/>
      <c r="N39" s="77"/>
    </row>
    <row r="40" spans="4:14" ht="15" customHeight="1" x14ac:dyDescent="0.15">
      <c r="E40" s="40"/>
      <c r="F40" s="75" t="str">
        <f>IF(D37=FALSE,"",INDEX(#REF!,MATCH(#REF!,#REF!,0),MATCH(A24,#REF!,0)))</f>
        <v/>
      </c>
      <c r="G40" s="33"/>
      <c r="H40" s="20"/>
      <c r="I40" s="62" t="str">
        <f t="shared" si="2"/>
        <v/>
      </c>
      <c r="J40" s="77"/>
      <c r="K40" s="77"/>
      <c r="L40" s="77"/>
      <c r="M40" s="77"/>
      <c r="N40" s="77"/>
    </row>
    <row r="41" spans="4:14" ht="15" customHeight="1" x14ac:dyDescent="0.15">
      <c r="E41" s="40"/>
      <c r="F41" s="39" t="str">
        <f>IF(E41="","",INDEX(#REF!,MATCH(#REF!,#REF!,0),MATCH(E41,#REF!,0)))</f>
        <v/>
      </c>
      <c r="G41" s="33"/>
      <c r="H41" s="20"/>
      <c r="I41" s="62" t="str">
        <f t="shared" si="2"/>
        <v/>
      </c>
      <c r="J41" s="77"/>
      <c r="K41" s="77"/>
      <c r="L41" s="77"/>
      <c r="M41" s="77"/>
      <c r="N41" s="77"/>
    </row>
    <row r="42" spans="4:14" ht="15" customHeight="1" x14ac:dyDescent="0.15">
      <c r="E42" s="40"/>
      <c r="F42" s="39" t="str">
        <f>IF(E42="","",INDEX(#REF!,MATCH(#REF!,#REF!,0),MATCH(E42,#REF!,0)))</f>
        <v/>
      </c>
      <c r="G42" s="33"/>
      <c r="H42" s="20"/>
      <c r="I42" s="62" t="str">
        <f t="shared" si="2"/>
        <v/>
      </c>
      <c r="J42" s="77"/>
      <c r="K42" s="77"/>
      <c r="L42" s="77"/>
      <c r="M42" s="77"/>
      <c r="N42" s="77"/>
    </row>
    <row r="43" spans="4:14" ht="15" customHeight="1" thickBot="1" x14ac:dyDescent="0.2">
      <c r="E43" s="41"/>
      <c r="F43" s="42" t="str">
        <f>IF(E43="","",INDEX(#REF!,MATCH(#REF!,#REF!,0),MATCH(E43,#REF!,0)))</f>
        <v/>
      </c>
      <c r="G43" s="34"/>
      <c r="H43" s="21"/>
      <c r="I43" s="63" t="str">
        <f t="shared" si="2"/>
        <v/>
      </c>
      <c r="J43" s="77"/>
      <c r="K43" s="77"/>
      <c r="L43" s="77"/>
      <c r="M43" s="77"/>
      <c r="N43" s="77"/>
    </row>
    <row r="44" spans="4:14" ht="15" customHeight="1" thickBot="1" x14ac:dyDescent="0.2">
      <c r="E44" s="22"/>
      <c r="F44" s="22"/>
    </row>
    <row r="45" spans="4:14" ht="15" customHeight="1" thickBot="1" x14ac:dyDescent="0.2">
      <c r="I45" s="23" t="e">
        <f>SUM(I11:I43)</f>
        <v>#REF!</v>
      </c>
      <c r="J45" s="24"/>
      <c r="K45" s="24"/>
      <c r="L45" s="24"/>
      <c r="M45" s="24"/>
      <c r="N45" s="24"/>
    </row>
    <row r="46" spans="4:14" ht="15" customHeight="1" x14ac:dyDescent="0.15">
      <c r="I46" s="24"/>
      <c r="J46" s="24"/>
      <c r="K46" s="24"/>
      <c r="L46" s="24"/>
      <c r="M46" s="24"/>
      <c r="N46" s="24"/>
    </row>
    <row r="47" spans="4:14" ht="15" customHeight="1" x14ac:dyDescent="0.15">
      <c r="I47" s="24"/>
      <c r="J47" s="24"/>
      <c r="K47" s="24"/>
      <c r="L47" s="24"/>
      <c r="M47" s="24"/>
      <c r="N47" s="24"/>
    </row>
    <row r="48" spans="4:14" ht="15" customHeight="1" x14ac:dyDescent="0.15">
      <c r="I48" s="24"/>
      <c r="J48" s="24"/>
      <c r="K48" s="24"/>
      <c r="L48" s="24"/>
      <c r="M48" s="24"/>
      <c r="N48" s="24"/>
    </row>
    <row r="49" spans="5:14" ht="15" customHeight="1" thickBot="1" x14ac:dyDescent="0.2">
      <c r="I49" s="24"/>
      <c r="J49" s="24"/>
      <c r="K49" s="24"/>
      <c r="L49" s="24"/>
      <c r="M49" s="24"/>
      <c r="N49" s="24"/>
    </row>
    <row r="50" spans="5:14" ht="15" customHeight="1" thickBot="1" x14ac:dyDescent="0.2">
      <c r="E50" s="44"/>
      <c r="F50" s="44"/>
      <c r="G50" s="44"/>
      <c r="H50" s="44"/>
      <c r="I50" s="53"/>
      <c r="J50" s="79"/>
      <c r="K50" s="79"/>
      <c r="L50" s="79"/>
      <c r="M50" s="79"/>
      <c r="N50" s="79"/>
    </row>
    <row r="51" spans="5:14" ht="15" customHeight="1" thickBot="1" x14ac:dyDescent="0.2">
      <c r="E51" s="29"/>
      <c r="F51" s="46"/>
      <c r="G51" s="46"/>
      <c r="H51" s="46"/>
      <c r="I51" s="31" t="str">
        <f>IF(E51="","",INDEX(#REF!,MATCH(#REF!,#REF!,0),MATCH(E51,#REF!,0)))</f>
        <v/>
      </c>
      <c r="J51" s="80"/>
      <c r="K51" s="80"/>
      <c r="L51" s="80"/>
      <c r="M51" s="80"/>
      <c r="N51" s="80"/>
    </row>
    <row r="52" spans="5:14" ht="15" customHeight="1" x14ac:dyDescent="0.15">
      <c r="E52" s="43" t="s">
        <v>3</v>
      </c>
      <c r="F52" s="44"/>
      <c r="G52" s="44"/>
      <c r="H52" s="44"/>
      <c r="I52" s="49"/>
      <c r="J52" s="81"/>
      <c r="K52" s="81"/>
      <c r="L52" s="81"/>
      <c r="M52" s="81"/>
      <c r="N52" s="81"/>
    </row>
    <row r="53" spans="5:14" ht="15" customHeight="1" thickBot="1" x14ac:dyDescent="0.2">
      <c r="E53" s="45">
        <v>-0.15</v>
      </c>
      <c r="F53" s="46"/>
      <c r="G53" s="46"/>
      <c r="H53" s="73">
        <v>5</v>
      </c>
      <c r="I53" s="50"/>
      <c r="J53" s="81"/>
      <c r="K53" s="81"/>
      <c r="L53" s="81"/>
      <c r="M53" s="81"/>
      <c r="N53" s="81"/>
    </row>
    <row r="54" spans="5:14" ht="12" customHeight="1" thickBot="1" x14ac:dyDescent="0.2">
      <c r="E54" s="45">
        <v>-0.2</v>
      </c>
      <c r="F54" s="46"/>
      <c r="G54" s="46"/>
      <c r="H54" s="46"/>
      <c r="I54" s="30" t="e">
        <f>INDEX({-0.15;-0.2;-0.25;-0.3;0}*I45,MATCH(H53,{1;2;3;4;5},0))</f>
        <v>#REF!</v>
      </c>
      <c r="J54" s="82"/>
      <c r="K54" s="82"/>
      <c r="L54" s="82"/>
      <c r="M54" s="82"/>
      <c r="N54" s="82"/>
    </row>
    <row r="55" spans="5:14" ht="12" customHeight="1" x14ac:dyDescent="0.2">
      <c r="E55" s="45">
        <v>-0.25</v>
      </c>
      <c r="F55" s="46"/>
      <c r="G55" s="46"/>
      <c r="H55" s="46"/>
      <c r="I55" s="51"/>
      <c r="J55" s="83"/>
      <c r="K55" s="83"/>
      <c r="L55" s="83"/>
      <c r="M55" s="83"/>
      <c r="N55" s="83"/>
    </row>
    <row r="56" spans="5:14" ht="12" customHeight="1" thickBot="1" x14ac:dyDescent="0.2">
      <c r="E56" s="47">
        <v>-0.3</v>
      </c>
      <c r="F56" s="48"/>
      <c r="G56" s="48"/>
      <c r="H56" s="48"/>
      <c r="I56" s="52"/>
      <c r="J56" s="81"/>
      <c r="K56" s="81"/>
      <c r="L56" s="81"/>
      <c r="M56" s="81"/>
      <c r="N56" s="81"/>
    </row>
    <row r="57" spans="5:14" ht="12" thickBot="1" x14ac:dyDescent="0.2">
      <c r="E57" s="28"/>
    </row>
    <row r="58" spans="5:14" ht="12" thickBot="1" x14ac:dyDescent="0.2">
      <c r="I58" s="25" t="e">
        <f>SUM(I11:I57)-I45</f>
        <v>#REF!</v>
      </c>
      <c r="J58" s="68"/>
      <c r="K58" s="68"/>
      <c r="L58" s="68"/>
      <c r="M58" s="68"/>
      <c r="N58" s="68"/>
    </row>
    <row r="67" spans="5:5" ht="14.25" x14ac:dyDescent="0.2">
      <c r="E67" s="26"/>
    </row>
  </sheetData>
  <conditionalFormatting sqref="M2:O2 I2:K2">
    <cfRule type="dataBar" priority="8">
      <dataBar>
        <cfvo type="min"/>
        <cfvo type="max"/>
        <color rgb="FFD6007B"/>
      </dataBar>
    </cfRule>
    <cfRule type="colorScale" priority="9">
      <colorScale>
        <cfvo type="num" val="0"/>
        <cfvo type="num" val="1"/>
        <color rgb="FFFFEF9C"/>
        <color rgb="FF63BE7B"/>
      </colorScale>
    </cfRule>
    <cfRule type="iconSet" priority="10">
      <iconSet iconSet="3Symbols">
        <cfvo type="percent" val="0"/>
        <cfvo type="percent" val="33"/>
        <cfvo type="percent" val="67"/>
      </iconSet>
    </cfRule>
    <cfRule type="colorScale" priority="11">
      <colorScale>
        <cfvo type="min"/>
        <cfvo type="percentile" val="50"/>
        <cfvo type="max"/>
        <color rgb="FFF8696B"/>
        <color rgb="FFFFEB84"/>
        <color rgb="FF63BE7B"/>
      </colorScale>
    </cfRule>
    <cfRule type="iconSet" priority="12">
      <iconSet iconSet="4RedToBlack">
        <cfvo type="percent" val="0"/>
        <cfvo type="percent" val="25"/>
        <cfvo type="percent" val="50"/>
        <cfvo type="percent" val="75"/>
      </iconSet>
    </cfRule>
    <cfRule type="cellIs" dxfId="1" priority="13" operator="greaterThan">
      <formula>0</formula>
    </cfRule>
    <cfRule type="cellIs" dxfId="0" priority="14" operator="equal">
      <formula>0</formula>
    </cfRule>
  </conditionalFormatting>
  <dataValidations count="6">
    <dataValidation type="list" allowBlank="1" showInputMessage="1" showErrorMessage="1" sqref="WKJ983046:WKJ983050 HR15:HR19 RN15:RN19 ABJ15:ABJ19 ALF15:ALF19 AVB15:AVB19 BEX15:BEX19 BOT15:BOT19 BYP15:BYP19 CIL15:CIL19 CSH15:CSH19 DCD15:DCD19 DLZ15:DLZ19 DVV15:DVV19 EFR15:EFR19 EPN15:EPN19 EZJ15:EZJ19 FJF15:FJF19 FTB15:FTB19 GCX15:GCX19 GMT15:GMT19 GWP15:GWP19 HGL15:HGL19 HQH15:HQH19 IAD15:IAD19 IJZ15:IJZ19 ITV15:ITV19 JDR15:JDR19 JNN15:JNN19 JXJ15:JXJ19 KHF15:KHF19 KRB15:KRB19 LAX15:LAX19 LKT15:LKT19 LUP15:LUP19 MEL15:MEL19 MOH15:MOH19 MYD15:MYD19 NHZ15:NHZ19 NRV15:NRV19 OBR15:OBR19 OLN15:OLN19 OVJ15:OVJ19 PFF15:PFF19 PPB15:PPB19 PYX15:PYX19 QIT15:QIT19 QSP15:QSP19 RCL15:RCL19 RMH15:RMH19 RWD15:RWD19 SFZ15:SFZ19 SPV15:SPV19 SZR15:SZR19 TJN15:TJN19 TTJ15:TTJ19 UDF15:UDF19 UNB15:UNB19 UWX15:UWX19 VGT15:VGT19 VQP15:VQP19 WAL15:WAL19 WKH15:WKH19 WUD15:WUD19 E65572:E65579 HT65549:HT65556 RP65549:RP65556 ABL65549:ABL65556 ALH65549:ALH65556 AVD65549:AVD65556 BEZ65549:BEZ65556 BOV65549:BOV65556 BYR65549:BYR65556 CIN65549:CIN65556 CSJ65549:CSJ65556 DCF65549:DCF65556 DMB65549:DMB65556 DVX65549:DVX65556 EFT65549:EFT65556 EPP65549:EPP65556 EZL65549:EZL65556 FJH65549:FJH65556 FTD65549:FTD65556 GCZ65549:GCZ65556 GMV65549:GMV65556 GWR65549:GWR65556 HGN65549:HGN65556 HQJ65549:HQJ65556 IAF65549:IAF65556 IKB65549:IKB65556 ITX65549:ITX65556 JDT65549:JDT65556 JNP65549:JNP65556 JXL65549:JXL65556 KHH65549:KHH65556 KRD65549:KRD65556 LAZ65549:LAZ65556 LKV65549:LKV65556 LUR65549:LUR65556 MEN65549:MEN65556 MOJ65549:MOJ65556 MYF65549:MYF65556 NIB65549:NIB65556 NRX65549:NRX65556 OBT65549:OBT65556 OLP65549:OLP65556 OVL65549:OVL65556 PFH65549:PFH65556 PPD65549:PPD65556 PYZ65549:PYZ65556 QIV65549:QIV65556 QSR65549:QSR65556 RCN65549:RCN65556 RMJ65549:RMJ65556 RWF65549:RWF65556 SGB65549:SGB65556 SPX65549:SPX65556 SZT65549:SZT65556 TJP65549:TJP65556 TTL65549:TTL65556 UDH65549:UDH65556 UND65549:UND65556 UWZ65549:UWZ65556 VGV65549:VGV65556 VQR65549:VQR65556 WAN65549:WAN65556 WKJ65549:WKJ65556 WUF65549:WUF65556 E131108:E131115 HT131085:HT131092 RP131085:RP131092 ABL131085:ABL131092 ALH131085:ALH131092 AVD131085:AVD131092 BEZ131085:BEZ131092 BOV131085:BOV131092 BYR131085:BYR131092 CIN131085:CIN131092 CSJ131085:CSJ131092 DCF131085:DCF131092 DMB131085:DMB131092 DVX131085:DVX131092 EFT131085:EFT131092 EPP131085:EPP131092 EZL131085:EZL131092 FJH131085:FJH131092 FTD131085:FTD131092 GCZ131085:GCZ131092 GMV131085:GMV131092 GWR131085:GWR131092 HGN131085:HGN131092 HQJ131085:HQJ131092 IAF131085:IAF131092 IKB131085:IKB131092 ITX131085:ITX131092 JDT131085:JDT131092 JNP131085:JNP131092 JXL131085:JXL131092 KHH131085:KHH131092 KRD131085:KRD131092 LAZ131085:LAZ131092 LKV131085:LKV131092 LUR131085:LUR131092 MEN131085:MEN131092 MOJ131085:MOJ131092 MYF131085:MYF131092 NIB131085:NIB131092 NRX131085:NRX131092 OBT131085:OBT131092 OLP131085:OLP131092 OVL131085:OVL131092 PFH131085:PFH131092 PPD131085:PPD131092 PYZ131085:PYZ131092 QIV131085:QIV131092 QSR131085:QSR131092 RCN131085:RCN131092 RMJ131085:RMJ131092 RWF131085:RWF131092 SGB131085:SGB131092 SPX131085:SPX131092 SZT131085:SZT131092 TJP131085:TJP131092 TTL131085:TTL131092 UDH131085:UDH131092 UND131085:UND131092 UWZ131085:UWZ131092 VGV131085:VGV131092 VQR131085:VQR131092 WAN131085:WAN131092 WKJ131085:WKJ131092 WUF131085:WUF131092 E196644:E196651 HT196621:HT196628 RP196621:RP196628 ABL196621:ABL196628 ALH196621:ALH196628 AVD196621:AVD196628 BEZ196621:BEZ196628 BOV196621:BOV196628 BYR196621:BYR196628 CIN196621:CIN196628 CSJ196621:CSJ196628 DCF196621:DCF196628 DMB196621:DMB196628 DVX196621:DVX196628 EFT196621:EFT196628 EPP196621:EPP196628 EZL196621:EZL196628 FJH196621:FJH196628 FTD196621:FTD196628 GCZ196621:GCZ196628 GMV196621:GMV196628 GWR196621:GWR196628 HGN196621:HGN196628 HQJ196621:HQJ196628 IAF196621:IAF196628 IKB196621:IKB196628 ITX196621:ITX196628 JDT196621:JDT196628 JNP196621:JNP196628 JXL196621:JXL196628 KHH196621:KHH196628 KRD196621:KRD196628 LAZ196621:LAZ196628 LKV196621:LKV196628 LUR196621:LUR196628 MEN196621:MEN196628 MOJ196621:MOJ196628 MYF196621:MYF196628 NIB196621:NIB196628 NRX196621:NRX196628 OBT196621:OBT196628 OLP196621:OLP196628 OVL196621:OVL196628 PFH196621:PFH196628 PPD196621:PPD196628 PYZ196621:PYZ196628 QIV196621:QIV196628 QSR196621:QSR196628 RCN196621:RCN196628 RMJ196621:RMJ196628 RWF196621:RWF196628 SGB196621:SGB196628 SPX196621:SPX196628 SZT196621:SZT196628 TJP196621:TJP196628 TTL196621:TTL196628 UDH196621:UDH196628 UND196621:UND196628 UWZ196621:UWZ196628 VGV196621:VGV196628 VQR196621:VQR196628 WAN196621:WAN196628 WKJ196621:WKJ196628 WUF196621:WUF196628 E262180:E262187 HT262157:HT262164 RP262157:RP262164 ABL262157:ABL262164 ALH262157:ALH262164 AVD262157:AVD262164 BEZ262157:BEZ262164 BOV262157:BOV262164 BYR262157:BYR262164 CIN262157:CIN262164 CSJ262157:CSJ262164 DCF262157:DCF262164 DMB262157:DMB262164 DVX262157:DVX262164 EFT262157:EFT262164 EPP262157:EPP262164 EZL262157:EZL262164 FJH262157:FJH262164 FTD262157:FTD262164 GCZ262157:GCZ262164 GMV262157:GMV262164 GWR262157:GWR262164 HGN262157:HGN262164 HQJ262157:HQJ262164 IAF262157:IAF262164 IKB262157:IKB262164 ITX262157:ITX262164 JDT262157:JDT262164 JNP262157:JNP262164 JXL262157:JXL262164 KHH262157:KHH262164 KRD262157:KRD262164 LAZ262157:LAZ262164 LKV262157:LKV262164 LUR262157:LUR262164 MEN262157:MEN262164 MOJ262157:MOJ262164 MYF262157:MYF262164 NIB262157:NIB262164 NRX262157:NRX262164 OBT262157:OBT262164 OLP262157:OLP262164 OVL262157:OVL262164 PFH262157:PFH262164 PPD262157:PPD262164 PYZ262157:PYZ262164 QIV262157:QIV262164 QSR262157:QSR262164 RCN262157:RCN262164 RMJ262157:RMJ262164 RWF262157:RWF262164 SGB262157:SGB262164 SPX262157:SPX262164 SZT262157:SZT262164 TJP262157:TJP262164 TTL262157:TTL262164 UDH262157:UDH262164 UND262157:UND262164 UWZ262157:UWZ262164 VGV262157:VGV262164 VQR262157:VQR262164 WAN262157:WAN262164 WKJ262157:WKJ262164 WUF262157:WUF262164 E327716:E327723 HT327693:HT327700 RP327693:RP327700 ABL327693:ABL327700 ALH327693:ALH327700 AVD327693:AVD327700 BEZ327693:BEZ327700 BOV327693:BOV327700 BYR327693:BYR327700 CIN327693:CIN327700 CSJ327693:CSJ327700 DCF327693:DCF327700 DMB327693:DMB327700 DVX327693:DVX327700 EFT327693:EFT327700 EPP327693:EPP327700 EZL327693:EZL327700 FJH327693:FJH327700 FTD327693:FTD327700 GCZ327693:GCZ327700 GMV327693:GMV327700 GWR327693:GWR327700 HGN327693:HGN327700 HQJ327693:HQJ327700 IAF327693:IAF327700 IKB327693:IKB327700 ITX327693:ITX327700 JDT327693:JDT327700 JNP327693:JNP327700 JXL327693:JXL327700 KHH327693:KHH327700 KRD327693:KRD327700 LAZ327693:LAZ327700 LKV327693:LKV327700 LUR327693:LUR327700 MEN327693:MEN327700 MOJ327693:MOJ327700 MYF327693:MYF327700 NIB327693:NIB327700 NRX327693:NRX327700 OBT327693:OBT327700 OLP327693:OLP327700 OVL327693:OVL327700 PFH327693:PFH327700 PPD327693:PPD327700 PYZ327693:PYZ327700 QIV327693:QIV327700 QSR327693:QSR327700 RCN327693:RCN327700 RMJ327693:RMJ327700 RWF327693:RWF327700 SGB327693:SGB327700 SPX327693:SPX327700 SZT327693:SZT327700 TJP327693:TJP327700 TTL327693:TTL327700 UDH327693:UDH327700 UND327693:UND327700 UWZ327693:UWZ327700 VGV327693:VGV327700 VQR327693:VQR327700 WAN327693:WAN327700 WKJ327693:WKJ327700 WUF327693:WUF327700 E393252:E393259 HT393229:HT393236 RP393229:RP393236 ABL393229:ABL393236 ALH393229:ALH393236 AVD393229:AVD393236 BEZ393229:BEZ393236 BOV393229:BOV393236 BYR393229:BYR393236 CIN393229:CIN393236 CSJ393229:CSJ393236 DCF393229:DCF393236 DMB393229:DMB393236 DVX393229:DVX393236 EFT393229:EFT393236 EPP393229:EPP393236 EZL393229:EZL393236 FJH393229:FJH393236 FTD393229:FTD393236 GCZ393229:GCZ393236 GMV393229:GMV393236 GWR393229:GWR393236 HGN393229:HGN393236 HQJ393229:HQJ393236 IAF393229:IAF393236 IKB393229:IKB393236 ITX393229:ITX393236 JDT393229:JDT393236 JNP393229:JNP393236 JXL393229:JXL393236 KHH393229:KHH393236 KRD393229:KRD393236 LAZ393229:LAZ393236 LKV393229:LKV393236 LUR393229:LUR393236 MEN393229:MEN393236 MOJ393229:MOJ393236 MYF393229:MYF393236 NIB393229:NIB393236 NRX393229:NRX393236 OBT393229:OBT393236 OLP393229:OLP393236 OVL393229:OVL393236 PFH393229:PFH393236 PPD393229:PPD393236 PYZ393229:PYZ393236 QIV393229:QIV393236 QSR393229:QSR393236 RCN393229:RCN393236 RMJ393229:RMJ393236 RWF393229:RWF393236 SGB393229:SGB393236 SPX393229:SPX393236 SZT393229:SZT393236 TJP393229:TJP393236 TTL393229:TTL393236 UDH393229:UDH393236 UND393229:UND393236 UWZ393229:UWZ393236 VGV393229:VGV393236 VQR393229:VQR393236 WAN393229:WAN393236 WKJ393229:WKJ393236 WUF393229:WUF393236 E458788:E458795 HT458765:HT458772 RP458765:RP458772 ABL458765:ABL458772 ALH458765:ALH458772 AVD458765:AVD458772 BEZ458765:BEZ458772 BOV458765:BOV458772 BYR458765:BYR458772 CIN458765:CIN458772 CSJ458765:CSJ458772 DCF458765:DCF458772 DMB458765:DMB458772 DVX458765:DVX458772 EFT458765:EFT458772 EPP458765:EPP458772 EZL458765:EZL458772 FJH458765:FJH458772 FTD458765:FTD458772 GCZ458765:GCZ458772 GMV458765:GMV458772 GWR458765:GWR458772 HGN458765:HGN458772 HQJ458765:HQJ458772 IAF458765:IAF458772 IKB458765:IKB458772 ITX458765:ITX458772 JDT458765:JDT458772 JNP458765:JNP458772 JXL458765:JXL458772 KHH458765:KHH458772 KRD458765:KRD458772 LAZ458765:LAZ458772 LKV458765:LKV458772 LUR458765:LUR458772 MEN458765:MEN458772 MOJ458765:MOJ458772 MYF458765:MYF458772 NIB458765:NIB458772 NRX458765:NRX458772 OBT458765:OBT458772 OLP458765:OLP458772 OVL458765:OVL458772 PFH458765:PFH458772 PPD458765:PPD458772 PYZ458765:PYZ458772 QIV458765:QIV458772 QSR458765:QSR458772 RCN458765:RCN458772 RMJ458765:RMJ458772 RWF458765:RWF458772 SGB458765:SGB458772 SPX458765:SPX458772 SZT458765:SZT458772 TJP458765:TJP458772 TTL458765:TTL458772 UDH458765:UDH458772 UND458765:UND458772 UWZ458765:UWZ458772 VGV458765:VGV458772 VQR458765:VQR458772 WAN458765:WAN458772 WKJ458765:WKJ458772 WUF458765:WUF458772 E524324:E524331 HT524301:HT524308 RP524301:RP524308 ABL524301:ABL524308 ALH524301:ALH524308 AVD524301:AVD524308 BEZ524301:BEZ524308 BOV524301:BOV524308 BYR524301:BYR524308 CIN524301:CIN524308 CSJ524301:CSJ524308 DCF524301:DCF524308 DMB524301:DMB524308 DVX524301:DVX524308 EFT524301:EFT524308 EPP524301:EPP524308 EZL524301:EZL524308 FJH524301:FJH524308 FTD524301:FTD524308 GCZ524301:GCZ524308 GMV524301:GMV524308 GWR524301:GWR524308 HGN524301:HGN524308 HQJ524301:HQJ524308 IAF524301:IAF524308 IKB524301:IKB524308 ITX524301:ITX524308 JDT524301:JDT524308 JNP524301:JNP524308 JXL524301:JXL524308 KHH524301:KHH524308 KRD524301:KRD524308 LAZ524301:LAZ524308 LKV524301:LKV524308 LUR524301:LUR524308 MEN524301:MEN524308 MOJ524301:MOJ524308 MYF524301:MYF524308 NIB524301:NIB524308 NRX524301:NRX524308 OBT524301:OBT524308 OLP524301:OLP524308 OVL524301:OVL524308 PFH524301:PFH524308 PPD524301:PPD524308 PYZ524301:PYZ524308 QIV524301:QIV524308 QSR524301:QSR524308 RCN524301:RCN524308 RMJ524301:RMJ524308 RWF524301:RWF524308 SGB524301:SGB524308 SPX524301:SPX524308 SZT524301:SZT524308 TJP524301:TJP524308 TTL524301:TTL524308 UDH524301:UDH524308 UND524301:UND524308 UWZ524301:UWZ524308 VGV524301:VGV524308 VQR524301:VQR524308 WAN524301:WAN524308 WKJ524301:WKJ524308 WUF524301:WUF524308 E589860:E589867 HT589837:HT589844 RP589837:RP589844 ABL589837:ABL589844 ALH589837:ALH589844 AVD589837:AVD589844 BEZ589837:BEZ589844 BOV589837:BOV589844 BYR589837:BYR589844 CIN589837:CIN589844 CSJ589837:CSJ589844 DCF589837:DCF589844 DMB589837:DMB589844 DVX589837:DVX589844 EFT589837:EFT589844 EPP589837:EPP589844 EZL589837:EZL589844 FJH589837:FJH589844 FTD589837:FTD589844 GCZ589837:GCZ589844 GMV589837:GMV589844 GWR589837:GWR589844 HGN589837:HGN589844 HQJ589837:HQJ589844 IAF589837:IAF589844 IKB589837:IKB589844 ITX589837:ITX589844 JDT589837:JDT589844 JNP589837:JNP589844 JXL589837:JXL589844 KHH589837:KHH589844 KRD589837:KRD589844 LAZ589837:LAZ589844 LKV589837:LKV589844 LUR589837:LUR589844 MEN589837:MEN589844 MOJ589837:MOJ589844 MYF589837:MYF589844 NIB589837:NIB589844 NRX589837:NRX589844 OBT589837:OBT589844 OLP589837:OLP589844 OVL589837:OVL589844 PFH589837:PFH589844 PPD589837:PPD589844 PYZ589837:PYZ589844 QIV589837:QIV589844 QSR589837:QSR589844 RCN589837:RCN589844 RMJ589837:RMJ589844 RWF589837:RWF589844 SGB589837:SGB589844 SPX589837:SPX589844 SZT589837:SZT589844 TJP589837:TJP589844 TTL589837:TTL589844 UDH589837:UDH589844 UND589837:UND589844 UWZ589837:UWZ589844 VGV589837:VGV589844 VQR589837:VQR589844 WAN589837:WAN589844 WKJ589837:WKJ589844 WUF589837:WUF589844 E655396:E655403 HT655373:HT655380 RP655373:RP655380 ABL655373:ABL655380 ALH655373:ALH655380 AVD655373:AVD655380 BEZ655373:BEZ655380 BOV655373:BOV655380 BYR655373:BYR655380 CIN655373:CIN655380 CSJ655373:CSJ655380 DCF655373:DCF655380 DMB655373:DMB655380 DVX655373:DVX655380 EFT655373:EFT655380 EPP655373:EPP655380 EZL655373:EZL655380 FJH655373:FJH655380 FTD655373:FTD655380 GCZ655373:GCZ655380 GMV655373:GMV655380 GWR655373:GWR655380 HGN655373:HGN655380 HQJ655373:HQJ655380 IAF655373:IAF655380 IKB655373:IKB655380 ITX655373:ITX655380 JDT655373:JDT655380 JNP655373:JNP655380 JXL655373:JXL655380 KHH655373:KHH655380 KRD655373:KRD655380 LAZ655373:LAZ655380 LKV655373:LKV655380 LUR655373:LUR655380 MEN655373:MEN655380 MOJ655373:MOJ655380 MYF655373:MYF655380 NIB655373:NIB655380 NRX655373:NRX655380 OBT655373:OBT655380 OLP655373:OLP655380 OVL655373:OVL655380 PFH655373:PFH655380 PPD655373:PPD655380 PYZ655373:PYZ655380 QIV655373:QIV655380 QSR655373:QSR655380 RCN655373:RCN655380 RMJ655373:RMJ655380 RWF655373:RWF655380 SGB655373:SGB655380 SPX655373:SPX655380 SZT655373:SZT655380 TJP655373:TJP655380 TTL655373:TTL655380 UDH655373:UDH655380 UND655373:UND655380 UWZ655373:UWZ655380 VGV655373:VGV655380 VQR655373:VQR655380 WAN655373:WAN655380 WKJ655373:WKJ655380 WUF655373:WUF655380 E720932:E720939 HT720909:HT720916 RP720909:RP720916 ABL720909:ABL720916 ALH720909:ALH720916 AVD720909:AVD720916 BEZ720909:BEZ720916 BOV720909:BOV720916 BYR720909:BYR720916 CIN720909:CIN720916 CSJ720909:CSJ720916 DCF720909:DCF720916 DMB720909:DMB720916 DVX720909:DVX720916 EFT720909:EFT720916 EPP720909:EPP720916 EZL720909:EZL720916 FJH720909:FJH720916 FTD720909:FTD720916 GCZ720909:GCZ720916 GMV720909:GMV720916 GWR720909:GWR720916 HGN720909:HGN720916 HQJ720909:HQJ720916 IAF720909:IAF720916 IKB720909:IKB720916 ITX720909:ITX720916 JDT720909:JDT720916 JNP720909:JNP720916 JXL720909:JXL720916 KHH720909:KHH720916 KRD720909:KRD720916 LAZ720909:LAZ720916 LKV720909:LKV720916 LUR720909:LUR720916 MEN720909:MEN720916 MOJ720909:MOJ720916 MYF720909:MYF720916 NIB720909:NIB720916 NRX720909:NRX720916 OBT720909:OBT720916 OLP720909:OLP720916 OVL720909:OVL720916 PFH720909:PFH720916 PPD720909:PPD720916 PYZ720909:PYZ720916 QIV720909:QIV720916 QSR720909:QSR720916 RCN720909:RCN720916 RMJ720909:RMJ720916 RWF720909:RWF720916 SGB720909:SGB720916 SPX720909:SPX720916 SZT720909:SZT720916 TJP720909:TJP720916 TTL720909:TTL720916 UDH720909:UDH720916 UND720909:UND720916 UWZ720909:UWZ720916 VGV720909:VGV720916 VQR720909:VQR720916 WAN720909:WAN720916 WKJ720909:WKJ720916 WUF720909:WUF720916 E786468:E786475 HT786445:HT786452 RP786445:RP786452 ABL786445:ABL786452 ALH786445:ALH786452 AVD786445:AVD786452 BEZ786445:BEZ786452 BOV786445:BOV786452 BYR786445:BYR786452 CIN786445:CIN786452 CSJ786445:CSJ786452 DCF786445:DCF786452 DMB786445:DMB786452 DVX786445:DVX786452 EFT786445:EFT786452 EPP786445:EPP786452 EZL786445:EZL786452 FJH786445:FJH786452 FTD786445:FTD786452 GCZ786445:GCZ786452 GMV786445:GMV786452 GWR786445:GWR786452 HGN786445:HGN786452 HQJ786445:HQJ786452 IAF786445:IAF786452 IKB786445:IKB786452 ITX786445:ITX786452 JDT786445:JDT786452 JNP786445:JNP786452 JXL786445:JXL786452 KHH786445:KHH786452 KRD786445:KRD786452 LAZ786445:LAZ786452 LKV786445:LKV786452 LUR786445:LUR786452 MEN786445:MEN786452 MOJ786445:MOJ786452 MYF786445:MYF786452 NIB786445:NIB786452 NRX786445:NRX786452 OBT786445:OBT786452 OLP786445:OLP786452 OVL786445:OVL786452 PFH786445:PFH786452 PPD786445:PPD786452 PYZ786445:PYZ786452 QIV786445:QIV786452 QSR786445:QSR786452 RCN786445:RCN786452 RMJ786445:RMJ786452 RWF786445:RWF786452 SGB786445:SGB786452 SPX786445:SPX786452 SZT786445:SZT786452 TJP786445:TJP786452 TTL786445:TTL786452 UDH786445:UDH786452 UND786445:UND786452 UWZ786445:UWZ786452 VGV786445:VGV786452 VQR786445:VQR786452 WAN786445:WAN786452 WKJ786445:WKJ786452 WUF786445:WUF786452 E852004:E852011 HT851981:HT851988 RP851981:RP851988 ABL851981:ABL851988 ALH851981:ALH851988 AVD851981:AVD851988 BEZ851981:BEZ851988 BOV851981:BOV851988 BYR851981:BYR851988 CIN851981:CIN851988 CSJ851981:CSJ851988 DCF851981:DCF851988 DMB851981:DMB851988 DVX851981:DVX851988 EFT851981:EFT851988 EPP851981:EPP851988 EZL851981:EZL851988 FJH851981:FJH851988 FTD851981:FTD851988 GCZ851981:GCZ851988 GMV851981:GMV851988 GWR851981:GWR851988 HGN851981:HGN851988 HQJ851981:HQJ851988 IAF851981:IAF851988 IKB851981:IKB851988 ITX851981:ITX851988 JDT851981:JDT851988 JNP851981:JNP851988 JXL851981:JXL851988 KHH851981:KHH851988 KRD851981:KRD851988 LAZ851981:LAZ851988 LKV851981:LKV851988 LUR851981:LUR851988 MEN851981:MEN851988 MOJ851981:MOJ851988 MYF851981:MYF851988 NIB851981:NIB851988 NRX851981:NRX851988 OBT851981:OBT851988 OLP851981:OLP851988 OVL851981:OVL851988 PFH851981:PFH851988 PPD851981:PPD851988 PYZ851981:PYZ851988 QIV851981:QIV851988 QSR851981:QSR851988 RCN851981:RCN851988 RMJ851981:RMJ851988 RWF851981:RWF851988 SGB851981:SGB851988 SPX851981:SPX851988 SZT851981:SZT851988 TJP851981:TJP851988 TTL851981:TTL851988 UDH851981:UDH851988 UND851981:UND851988 UWZ851981:UWZ851988 VGV851981:VGV851988 VQR851981:VQR851988 WAN851981:WAN851988 WKJ851981:WKJ851988 WUF851981:WUF851988 E917540:E917547 HT917517:HT917524 RP917517:RP917524 ABL917517:ABL917524 ALH917517:ALH917524 AVD917517:AVD917524 BEZ917517:BEZ917524 BOV917517:BOV917524 BYR917517:BYR917524 CIN917517:CIN917524 CSJ917517:CSJ917524 DCF917517:DCF917524 DMB917517:DMB917524 DVX917517:DVX917524 EFT917517:EFT917524 EPP917517:EPP917524 EZL917517:EZL917524 FJH917517:FJH917524 FTD917517:FTD917524 GCZ917517:GCZ917524 GMV917517:GMV917524 GWR917517:GWR917524 HGN917517:HGN917524 HQJ917517:HQJ917524 IAF917517:IAF917524 IKB917517:IKB917524 ITX917517:ITX917524 JDT917517:JDT917524 JNP917517:JNP917524 JXL917517:JXL917524 KHH917517:KHH917524 KRD917517:KRD917524 LAZ917517:LAZ917524 LKV917517:LKV917524 LUR917517:LUR917524 MEN917517:MEN917524 MOJ917517:MOJ917524 MYF917517:MYF917524 NIB917517:NIB917524 NRX917517:NRX917524 OBT917517:OBT917524 OLP917517:OLP917524 OVL917517:OVL917524 PFH917517:PFH917524 PPD917517:PPD917524 PYZ917517:PYZ917524 QIV917517:QIV917524 QSR917517:QSR917524 RCN917517:RCN917524 RMJ917517:RMJ917524 RWF917517:RWF917524 SGB917517:SGB917524 SPX917517:SPX917524 SZT917517:SZT917524 TJP917517:TJP917524 TTL917517:TTL917524 UDH917517:UDH917524 UND917517:UND917524 UWZ917517:UWZ917524 VGV917517:VGV917524 VQR917517:VQR917524 WAN917517:WAN917524 WKJ917517:WKJ917524 WUF917517:WUF917524 E983076:E983083 HT983053:HT983060 RP983053:RP983060 ABL983053:ABL983060 ALH983053:ALH983060 AVD983053:AVD983060 BEZ983053:BEZ983060 BOV983053:BOV983060 BYR983053:BYR983060 CIN983053:CIN983060 CSJ983053:CSJ983060 DCF983053:DCF983060 DMB983053:DMB983060 DVX983053:DVX983060 EFT983053:EFT983060 EPP983053:EPP983060 EZL983053:EZL983060 FJH983053:FJH983060 FTD983053:FTD983060 GCZ983053:GCZ983060 GMV983053:GMV983060 GWR983053:GWR983060 HGN983053:HGN983060 HQJ983053:HQJ983060 IAF983053:IAF983060 IKB983053:IKB983060 ITX983053:ITX983060 JDT983053:JDT983060 JNP983053:JNP983060 JXL983053:JXL983060 KHH983053:KHH983060 KRD983053:KRD983060 LAZ983053:LAZ983060 LKV983053:LKV983060 LUR983053:LUR983060 MEN983053:MEN983060 MOJ983053:MOJ983060 MYF983053:MYF983060 NIB983053:NIB983060 NRX983053:NRX983060 OBT983053:OBT983060 OLP983053:OLP983060 OVL983053:OVL983060 PFH983053:PFH983060 PPD983053:PPD983060 PYZ983053:PYZ983060 QIV983053:QIV983060 QSR983053:QSR983060 RCN983053:RCN983060 RMJ983053:RMJ983060 RWF983053:RWF983060 SGB983053:SGB983060 SPX983053:SPX983060 SZT983053:SZT983060 TJP983053:TJP983060 TTL983053:TTL983060 UDH983053:UDH983060 UND983053:UND983060 UWZ983053:UWZ983060 VGV983053:VGV983060 VQR983053:VQR983060 WAN983053:WAN983060 WKJ983053:WKJ983060 WUF983053:WUF983060 WUF983046:WUF983050 HR8:HR12 RN8:RN12 ABJ8:ABJ12 ALF8:ALF12 AVB8:AVB12 BEX8:BEX12 BOT8:BOT12 BYP8:BYP12 CIL8:CIL12 CSH8:CSH12 DCD8:DCD12 DLZ8:DLZ12 DVV8:DVV12 EFR8:EFR12 EPN8:EPN12 EZJ8:EZJ12 FJF8:FJF12 FTB8:FTB12 GCX8:GCX12 GMT8:GMT12 GWP8:GWP12 HGL8:HGL12 HQH8:HQH12 IAD8:IAD12 IJZ8:IJZ12 ITV8:ITV12 JDR8:JDR12 JNN8:JNN12 JXJ8:JXJ12 KHF8:KHF12 KRB8:KRB12 LAX8:LAX12 LKT8:LKT12 LUP8:LUP12 MEL8:MEL12 MOH8:MOH12 MYD8:MYD12 NHZ8:NHZ12 NRV8:NRV12 OBR8:OBR12 OLN8:OLN12 OVJ8:OVJ12 PFF8:PFF12 PPB8:PPB12 PYX8:PYX12 QIT8:QIT12 QSP8:QSP12 RCL8:RCL12 RMH8:RMH12 RWD8:RWD12 SFZ8:SFZ12 SPV8:SPV12 SZR8:SZR12 TJN8:TJN12 TTJ8:TTJ12 UDF8:UDF12 UNB8:UNB12 UWX8:UWX12 VGT8:VGT12 VQP8:VQP12 WAL8:WAL12 WKH8:WKH12 WUD8:WUD12 E65565:E65569 HT65542:HT65546 RP65542:RP65546 ABL65542:ABL65546 ALH65542:ALH65546 AVD65542:AVD65546 BEZ65542:BEZ65546 BOV65542:BOV65546 BYR65542:BYR65546 CIN65542:CIN65546 CSJ65542:CSJ65546 DCF65542:DCF65546 DMB65542:DMB65546 DVX65542:DVX65546 EFT65542:EFT65546 EPP65542:EPP65546 EZL65542:EZL65546 FJH65542:FJH65546 FTD65542:FTD65546 GCZ65542:GCZ65546 GMV65542:GMV65546 GWR65542:GWR65546 HGN65542:HGN65546 HQJ65542:HQJ65546 IAF65542:IAF65546 IKB65542:IKB65546 ITX65542:ITX65546 JDT65542:JDT65546 JNP65542:JNP65546 JXL65542:JXL65546 KHH65542:KHH65546 KRD65542:KRD65546 LAZ65542:LAZ65546 LKV65542:LKV65546 LUR65542:LUR65546 MEN65542:MEN65546 MOJ65542:MOJ65546 MYF65542:MYF65546 NIB65542:NIB65546 NRX65542:NRX65546 OBT65542:OBT65546 OLP65542:OLP65546 OVL65542:OVL65546 PFH65542:PFH65546 PPD65542:PPD65546 PYZ65542:PYZ65546 QIV65542:QIV65546 QSR65542:QSR65546 RCN65542:RCN65546 RMJ65542:RMJ65546 RWF65542:RWF65546 SGB65542:SGB65546 SPX65542:SPX65546 SZT65542:SZT65546 TJP65542:TJP65546 TTL65542:TTL65546 UDH65542:UDH65546 UND65542:UND65546 UWZ65542:UWZ65546 VGV65542:VGV65546 VQR65542:VQR65546 WAN65542:WAN65546 WKJ65542:WKJ65546 WUF65542:WUF65546 E131101:E131105 HT131078:HT131082 RP131078:RP131082 ABL131078:ABL131082 ALH131078:ALH131082 AVD131078:AVD131082 BEZ131078:BEZ131082 BOV131078:BOV131082 BYR131078:BYR131082 CIN131078:CIN131082 CSJ131078:CSJ131082 DCF131078:DCF131082 DMB131078:DMB131082 DVX131078:DVX131082 EFT131078:EFT131082 EPP131078:EPP131082 EZL131078:EZL131082 FJH131078:FJH131082 FTD131078:FTD131082 GCZ131078:GCZ131082 GMV131078:GMV131082 GWR131078:GWR131082 HGN131078:HGN131082 HQJ131078:HQJ131082 IAF131078:IAF131082 IKB131078:IKB131082 ITX131078:ITX131082 JDT131078:JDT131082 JNP131078:JNP131082 JXL131078:JXL131082 KHH131078:KHH131082 KRD131078:KRD131082 LAZ131078:LAZ131082 LKV131078:LKV131082 LUR131078:LUR131082 MEN131078:MEN131082 MOJ131078:MOJ131082 MYF131078:MYF131082 NIB131078:NIB131082 NRX131078:NRX131082 OBT131078:OBT131082 OLP131078:OLP131082 OVL131078:OVL131082 PFH131078:PFH131082 PPD131078:PPD131082 PYZ131078:PYZ131082 QIV131078:QIV131082 QSR131078:QSR131082 RCN131078:RCN131082 RMJ131078:RMJ131082 RWF131078:RWF131082 SGB131078:SGB131082 SPX131078:SPX131082 SZT131078:SZT131082 TJP131078:TJP131082 TTL131078:TTL131082 UDH131078:UDH131082 UND131078:UND131082 UWZ131078:UWZ131082 VGV131078:VGV131082 VQR131078:VQR131082 WAN131078:WAN131082 WKJ131078:WKJ131082 WUF131078:WUF131082 E196637:E196641 HT196614:HT196618 RP196614:RP196618 ABL196614:ABL196618 ALH196614:ALH196618 AVD196614:AVD196618 BEZ196614:BEZ196618 BOV196614:BOV196618 BYR196614:BYR196618 CIN196614:CIN196618 CSJ196614:CSJ196618 DCF196614:DCF196618 DMB196614:DMB196618 DVX196614:DVX196618 EFT196614:EFT196618 EPP196614:EPP196618 EZL196614:EZL196618 FJH196614:FJH196618 FTD196614:FTD196618 GCZ196614:GCZ196618 GMV196614:GMV196618 GWR196614:GWR196618 HGN196614:HGN196618 HQJ196614:HQJ196618 IAF196614:IAF196618 IKB196614:IKB196618 ITX196614:ITX196618 JDT196614:JDT196618 JNP196614:JNP196618 JXL196614:JXL196618 KHH196614:KHH196618 KRD196614:KRD196618 LAZ196614:LAZ196618 LKV196614:LKV196618 LUR196614:LUR196618 MEN196614:MEN196618 MOJ196614:MOJ196618 MYF196614:MYF196618 NIB196614:NIB196618 NRX196614:NRX196618 OBT196614:OBT196618 OLP196614:OLP196618 OVL196614:OVL196618 PFH196614:PFH196618 PPD196614:PPD196618 PYZ196614:PYZ196618 QIV196614:QIV196618 QSR196614:QSR196618 RCN196614:RCN196618 RMJ196614:RMJ196618 RWF196614:RWF196618 SGB196614:SGB196618 SPX196614:SPX196618 SZT196614:SZT196618 TJP196614:TJP196618 TTL196614:TTL196618 UDH196614:UDH196618 UND196614:UND196618 UWZ196614:UWZ196618 VGV196614:VGV196618 VQR196614:VQR196618 WAN196614:WAN196618 WKJ196614:WKJ196618 WUF196614:WUF196618 E262173:E262177 HT262150:HT262154 RP262150:RP262154 ABL262150:ABL262154 ALH262150:ALH262154 AVD262150:AVD262154 BEZ262150:BEZ262154 BOV262150:BOV262154 BYR262150:BYR262154 CIN262150:CIN262154 CSJ262150:CSJ262154 DCF262150:DCF262154 DMB262150:DMB262154 DVX262150:DVX262154 EFT262150:EFT262154 EPP262150:EPP262154 EZL262150:EZL262154 FJH262150:FJH262154 FTD262150:FTD262154 GCZ262150:GCZ262154 GMV262150:GMV262154 GWR262150:GWR262154 HGN262150:HGN262154 HQJ262150:HQJ262154 IAF262150:IAF262154 IKB262150:IKB262154 ITX262150:ITX262154 JDT262150:JDT262154 JNP262150:JNP262154 JXL262150:JXL262154 KHH262150:KHH262154 KRD262150:KRD262154 LAZ262150:LAZ262154 LKV262150:LKV262154 LUR262150:LUR262154 MEN262150:MEN262154 MOJ262150:MOJ262154 MYF262150:MYF262154 NIB262150:NIB262154 NRX262150:NRX262154 OBT262150:OBT262154 OLP262150:OLP262154 OVL262150:OVL262154 PFH262150:PFH262154 PPD262150:PPD262154 PYZ262150:PYZ262154 QIV262150:QIV262154 QSR262150:QSR262154 RCN262150:RCN262154 RMJ262150:RMJ262154 RWF262150:RWF262154 SGB262150:SGB262154 SPX262150:SPX262154 SZT262150:SZT262154 TJP262150:TJP262154 TTL262150:TTL262154 UDH262150:UDH262154 UND262150:UND262154 UWZ262150:UWZ262154 VGV262150:VGV262154 VQR262150:VQR262154 WAN262150:WAN262154 WKJ262150:WKJ262154 WUF262150:WUF262154 E327709:E327713 HT327686:HT327690 RP327686:RP327690 ABL327686:ABL327690 ALH327686:ALH327690 AVD327686:AVD327690 BEZ327686:BEZ327690 BOV327686:BOV327690 BYR327686:BYR327690 CIN327686:CIN327690 CSJ327686:CSJ327690 DCF327686:DCF327690 DMB327686:DMB327690 DVX327686:DVX327690 EFT327686:EFT327690 EPP327686:EPP327690 EZL327686:EZL327690 FJH327686:FJH327690 FTD327686:FTD327690 GCZ327686:GCZ327690 GMV327686:GMV327690 GWR327686:GWR327690 HGN327686:HGN327690 HQJ327686:HQJ327690 IAF327686:IAF327690 IKB327686:IKB327690 ITX327686:ITX327690 JDT327686:JDT327690 JNP327686:JNP327690 JXL327686:JXL327690 KHH327686:KHH327690 KRD327686:KRD327690 LAZ327686:LAZ327690 LKV327686:LKV327690 LUR327686:LUR327690 MEN327686:MEN327690 MOJ327686:MOJ327690 MYF327686:MYF327690 NIB327686:NIB327690 NRX327686:NRX327690 OBT327686:OBT327690 OLP327686:OLP327690 OVL327686:OVL327690 PFH327686:PFH327690 PPD327686:PPD327690 PYZ327686:PYZ327690 QIV327686:QIV327690 QSR327686:QSR327690 RCN327686:RCN327690 RMJ327686:RMJ327690 RWF327686:RWF327690 SGB327686:SGB327690 SPX327686:SPX327690 SZT327686:SZT327690 TJP327686:TJP327690 TTL327686:TTL327690 UDH327686:UDH327690 UND327686:UND327690 UWZ327686:UWZ327690 VGV327686:VGV327690 VQR327686:VQR327690 WAN327686:WAN327690 WKJ327686:WKJ327690 WUF327686:WUF327690 E393245:E393249 HT393222:HT393226 RP393222:RP393226 ABL393222:ABL393226 ALH393222:ALH393226 AVD393222:AVD393226 BEZ393222:BEZ393226 BOV393222:BOV393226 BYR393222:BYR393226 CIN393222:CIN393226 CSJ393222:CSJ393226 DCF393222:DCF393226 DMB393222:DMB393226 DVX393222:DVX393226 EFT393222:EFT393226 EPP393222:EPP393226 EZL393222:EZL393226 FJH393222:FJH393226 FTD393222:FTD393226 GCZ393222:GCZ393226 GMV393222:GMV393226 GWR393222:GWR393226 HGN393222:HGN393226 HQJ393222:HQJ393226 IAF393222:IAF393226 IKB393222:IKB393226 ITX393222:ITX393226 JDT393222:JDT393226 JNP393222:JNP393226 JXL393222:JXL393226 KHH393222:KHH393226 KRD393222:KRD393226 LAZ393222:LAZ393226 LKV393222:LKV393226 LUR393222:LUR393226 MEN393222:MEN393226 MOJ393222:MOJ393226 MYF393222:MYF393226 NIB393222:NIB393226 NRX393222:NRX393226 OBT393222:OBT393226 OLP393222:OLP393226 OVL393222:OVL393226 PFH393222:PFH393226 PPD393222:PPD393226 PYZ393222:PYZ393226 QIV393222:QIV393226 QSR393222:QSR393226 RCN393222:RCN393226 RMJ393222:RMJ393226 RWF393222:RWF393226 SGB393222:SGB393226 SPX393222:SPX393226 SZT393222:SZT393226 TJP393222:TJP393226 TTL393222:TTL393226 UDH393222:UDH393226 UND393222:UND393226 UWZ393222:UWZ393226 VGV393222:VGV393226 VQR393222:VQR393226 WAN393222:WAN393226 WKJ393222:WKJ393226 WUF393222:WUF393226 E458781:E458785 HT458758:HT458762 RP458758:RP458762 ABL458758:ABL458762 ALH458758:ALH458762 AVD458758:AVD458762 BEZ458758:BEZ458762 BOV458758:BOV458762 BYR458758:BYR458762 CIN458758:CIN458762 CSJ458758:CSJ458762 DCF458758:DCF458762 DMB458758:DMB458762 DVX458758:DVX458762 EFT458758:EFT458762 EPP458758:EPP458762 EZL458758:EZL458762 FJH458758:FJH458762 FTD458758:FTD458762 GCZ458758:GCZ458762 GMV458758:GMV458762 GWR458758:GWR458762 HGN458758:HGN458762 HQJ458758:HQJ458762 IAF458758:IAF458762 IKB458758:IKB458762 ITX458758:ITX458762 JDT458758:JDT458762 JNP458758:JNP458762 JXL458758:JXL458762 KHH458758:KHH458762 KRD458758:KRD458762 LAZ458758:LAZ458762 LKV458758:LKV458762 LUR458758:LUR458762 MEN458758:MEN458762 MOJ458758:MOJ458762 MYF458758:MYF458762 NIB458758:NIB458762 NRX458758:NRX458762 OBT458758:OBT458762 OLP458758:OLP458762 OVL458758:OVL458762 PFH458758:PFH458762 PPD458758:PPD458762 PYZ458758:PYZ458762 QIV458758:QIV458762 QSR458758:QSR458762 RCN458758:RCN458762 RMJ458758:RMJ458762 RWF458758:RWF458762 SGB458758:SGB458762 SPX458758:SPX458762 SZT458758:SZT458762 TJP458758:TJP458762 TTL458758:TTL458762 UDH458758:UDH458762 UND458758:UND458762 UWZ458758:UWZ458762 VGV458758:VGV458762 VQR458758:VQR458762 WAN458758:WAN458762 WKJ458758:WKJ458762 WUF458758:WUF458762 E524317:E524321 HT524294:HT524298 RP524294:RP524298 ABL524294:ABL524298 ALH524294:ALH524298 AVD524294:AVD524298 BEZ524294:BEZ524298 BOV524294:BOV524298 BYR524294:BYR524298 CIN524294:CIN524298 CSJ524294:CSJ524298 DCF524294:DCF524298 DMB524294:DMB524298 DVX524294:DVX524298 EFT524294:EFT524298 EPP524294:EPP524298 EZL524294:EZL524298 FJH524294:FJH524298 FTD524294:FTD524298 GCZ524294:GCZ524298 GMV524294:GMV524298 GWR524294:GWR524298 HGN524294:HGN524298 HQJ524294:HQJ524298 IAF524294:IAF524298 IKB524294:IKB524298 ITX524294:ITX524298 JDT524294:JDT524298 JNP524294:JNP524298 JXL524294:JXL524298 KHH524294:KHH524298 KRD524294:KRD524298 LAZ524294:LAZ524298 LKV524294:LKV524298 LUR524294:LUR524298 MEN524294:MEN524298 MOJ524294:MOJ524298 MYF524294:MYF524298 NIB524294:NIB524298 NRX524294:NRX524298 OBT524294:OBT524298 OLP524294:OLP524298 OVL524294:OVL524298 PFH524294:PFH524298 PPD524294:PPD524298 PYZ524294:PYZ524298 QIV524294:QIV524298 QSR524294:QSR524298 RCN524294:RCN524298 RMJ524294:RMJ524298 RWF524294:RWF524298 SGB524294:SGB524298 SPX524294:SPX524298 SZT524294:SZT524298 TJP524294:TJP524298 TTL524294:TTL524298 UDH524294:UDH524298 UND524294:UND524298 UWZ524294:UWZ524298 VGV524294:VGV524298 VQR524294:VQR524298 WAN524294:WAN524298 WKJ524294:WKJ524298 WUF524294:WUF524298 E589853:E589857 HT589830:HT589834 RP589830:RP589834 ABL589830:ABL589834 ALH589830:ALH589834 AVD589830:AVD589834 BEZ589830:BEZ589834 BOV589830:BOV589834 BYR589830:BYR589834 CIN589830:CIN589834 CSJ589830:CSJ589834 DCF589830:DCF589834 DMB589830:DMB589834 DVX589830:DVX589834 EFT589830:EFT589834 EPP589830:EPP589834 EZL589830:EZL589834 FJH589830:FJH589834 FTD589830:FTD589834 GCZ589830:GCZ589834 GMV589830:GMV589834 GWR589830:GWR589834 HGN589830:HGN589834 HQJ589830:HQJ589834 IAF589830:IAF589834 IKB589830:IKB589834 ITX589830:ITX589834 JDT589830:JDT589834 JNP589830:JNP589834 JXL589830:JXL589834 KHH589830:KHH589834 KRD589830:KRD589834 LAZ589830:LAZ589834 LKV589830:LKV589834 LUR589830:LUR589834 MEN589830:MEN589834 MOJ589830:MOJ589834 MYF589830:MYF589834 NIB589830:NIB589834 NRX589830:NRX589834 OBT589830:OBT589834 OLP589830:OLP589834 OVL589830:OVL589834 PFH589830:PFH589834 PPD589830:PPD589834 PYZ589830:PYZ589834 QIV589830:QIV589834 QSR589830:QSR589834 RCN589830:RCN589834 RMJ589830:RMJ589834 RWF589830:RWF589834 SGB589830:SGB589834 SPX589830:SPX589834 SZT589830:SZT589834 TJP589830:TJP589834 TTL589830:TTL589834 UDH589830:UDH589834 UND589830:UND589834 UWZ589830:UWZ589834 VGV589830:VGV589834 VQR589830:VQR589834 WAN589830:WAN589834 WKJ589830:WKJ589834 WUF589830:WUF589834 E655389:E655393 HT655366:HT655370 RP655366:RP655370 ABL655366:ABL655370 ALH655366:ALH655370 AVD655366:AVD655370 BEZ655366:BEZ655370 BOV655366:BOV655370 BYR655366:BYR655370 CIN655366:CIN655370 CSJ655366:CSJ655370 DCF655366:DCF655370 DMB655366:DMB655370 DVX655366:DVX655370 EFT655366:EFT655370 EPP655366:EPP655370 EZL655366:EZL655370 FJH655366:FJH655370 FTD655366:FTD655370 GCZ655366:GCZ655370 GMV655366:GMV655370 GWR655366:GWR655370 HGN655366:HGN655370 HQJ655366:HQJ655370 IAF655366:IAF655370 IKB655366:IKB655370 ITX655366:ITX655370 JDT655366:JDT655370 JNP655366:JNP655370 JXL655366:JXL655370 KHH655366:KHH655370 KRD655366:KRD655370 LAZ655366:LAZ655370 LKV655366:LKV655370 LUR655366:LUR655370 MEN655366:MEN655370 MOJ655366:MOJ655370 MYF655366:MYF655370 NIB655366:NIB655370 NRX655366:NRX655370 OBT655366:OBT655370 OLP655366:OLP655370 OVL655366:OVL655370 PFH655366:PFH655370 PPD655366:PPD655370 PYZ655366:PYZ655370 QIV655366:QIV655370 QSR655366:QSR655370 RCN655366:RCN655370 RMJ655366:RMJ655370 RWF655366:RWF655370 SGB655366:SGB655370 SPX655366:SPX655370 SZT655366:SZT655370 TJP655366:TJP655370 TTL655366:TTL655370 UDH655366:UDH655370 UND655366:UND655370 UWZ655366:UWZ655370 VGV655366:VGV655370 VQR655366:VQR655370 WAN655366:WAN655370 WKJ655366:WKJ655370 WUF655366:WUF655370 E720925:E720929 HT720902:HT720906 RP720902:RP720906 ABL720902:ABL720906 ALH720902:ALH720906 AVD720902:AVD720906 BEZ720902:BEZ720906 BOV720902:BOV720906 BYR720902:BYR720906 CIN720902:CIN720906 CSJ720902:CSJ720906 DCF720902:DCF720906 DMB720902:DMB720906 DVX720902:DVX720906 EFT720902:EFT720906 EPP720902:EPP720906 EZL720902:EZL720906 FJH720902:FJH720906 FTD720902:FTD720906 GCZ720902:GCZ720906 GMV720902:GMV720906 GWR720902:GWR720906 HGN720902:HGN720906 HQJ720902:HQJ720906 IAF720902:IAF720906 IKB720902:IKB720906 ITX720902:ITX720906 JDT720902:JDT720906 JNP720902:JNP720906 JXL720902:JXL720906 KHH720902:KHH720906 KRD720902:KRD720906 LAZ720902:LAZ720906 LKV720902:LKV720906 LUR720902:LUR720906 MEN720902:MEN720906 MOJ720902:MOJ720906 MYF720902:MYF720906 NIB720902:NIB720906 NRX720902:NRX720906 OBT720902:OBT720906 OLP720902:OLP720906 OVL720902:OVL720906 PFH720902:PFH720906 PPD720902:PPD720906 PYZ720902:PYZ720906 QIV720902:QIV720906 QSR720902:QSR720906 RCN720902:RCN720906 RMJ720902:RMJ720906 RWF720902:RWF720906 SGB720902:SGB720906 SPX720902:SPX720906 SZT720902:SZT720906 TJP720902:TJP720906 TTL720902:TTL720906 UDH720902:UDH720906 UND720902:UND720906 UWZ720902:UWZ720906 VGV720902:VGV720906 VQR720902:VQR720906 WAN720902:WAN720906 WKJ720902:WKJ720906 WUF720902:WUF720906 E786461:E786465 HT786438:HT786442 RP786438:RP786442 ABL786438:ABL786442 ALH786438:ALH786442 AVD786438:AVD786442 BEZ786438:BEZ786442 BOV786438:BOV786442 BYR786438:BYR786442 CIN786438:CIN786442 CSJ786438:CSJ786442 DCF786438:DCF786442 DMB786438:DMB786442 DVX786438:DVX786442 EFT786438:EFT786442 EPP786438:EPP786442 EZL786438:EZL786442 FJH786438:FJH786442 FTD786438:FTD786442 GCZ786438:GCZ786442 GMV786438:GMV786442 GWR786438:GWR786442 HGN786438:HGN786442 HQJ786438:HQJ786442 IAF786438:IAF786442 IKB786438:IKB786442 ITX786438:ITX786442 JDT786438:JDT786442 JNP786438:JNP786442 JXL786438:JXL786442 KHH786438:KHH786442 KRD786438:KRD786442 LAZ786438:LAZ786442 LKV786438:LKV786442 LUR786438:LUR786442 MEN786438:MEN786442 MOJ786438:MOJ786442 MYF786438:MYF786442 NIB786438:NIB786442 NRX786438:NRX786442 OBT786438:OBT786442 OLP786438:OLP786442 OVL786438:OVL786442 PFH786438:PFH786442 PPD786438:PPD786442 PYZ786438:PYZ786442 QIV786438:QIV786442 QSR786438:QSR786442 RCN786438:RCN786442 RMJ786438:RMJ786442 RWF786438:RWF786442 SGB786438:SGB786442 SPX786438:SPX786442 SZT786438:SZT786442 TJP786438:TJP786442 TTL786438:TTL786442 UDH786438:UDH786442 UND786438:UND786442 UWZ786438:UWZ786442 VGV786438:VGV786442 VQR786438:VQR786442 WAN786438:WAN786442 WKJ786438:WKJ786442 WUF786438:WUF786442 E851997:E852001 HT851974:HT851978 RP851974:RP851978 ABL851974:ABL851978 ALH851974:ALH851978 AVD851974:AVD851978 BEZ851974:BEZ851978 BOV851974:BOV851978 BYR851974:BYR851978 CIN851974:CIN851978 CSJ851974:CSJ851978 DCF851974:DCF851978 DMB851974:DMB851978 DVX851974:DVX851978 EFT851974:EFT851978 EPP851974:EPP851978 EZL851974:EZL851978 FJH851974:FJH851978 FTD851974:FTD851978 GCZ851974:GCZ851978 GMV851974:GMV851978 GWR851974:GWR851978 HGN851974:HGN851978 HQJ851974:HQJ851978 IAF851974:IAF851978 IKB851974:IKB851978 ITX851974:ITX851978 JDT851974:JDT851978 JNP851974:JNP851978 JXL851974:JXL851978 KHH851974:KHH851978 KRD851974:KRD851978 LAZ851974:LAZ851978 LKV851974:LKV851978 LUR851974:LUR851978 MEN851974:MEN851978 MOJ851974:MOJ851978 MYF851974:MYF851978 NIB851974:NIB851978 NRX851974:NRX851978 OBT851974:OBT851978 OLP851974:OLP851978 OVL851974:OVL851978 PFH851974:PFH851978 PPD851974:PPD851978 PYZ851974:PYZ851978 QIV851974:QIV851978 QSR851974:QSR851978 RCN851974:RCN851978 RMJ851974:RMJ851978 RWF851974:RWF851978 SGB851974:SGB851978 SPX851974:SPX851978 SZT851974:SZT851978 TJP851974:TJP851978 TTL851974:TTL851978 UDH851974:UDH851978 UND851974:UND851978 UWZ851974:UWZ851978 VGV851974:VGV851978 VQR851974:VQR851978 WAN851974:WAN851978 WKJ851974:WKJ851978 WUF851974:WUF851978 E917533:E917537 HT917510:HT917514 RP917510:RP917514 ABL917510:ABL917514 ALH917510:ALH917514 AVD917510:AVD917514 BEZ917510:BEZ917514 BOV917510:BOV917514 BYR917510:BYR917514 CIN917510:CIN917514 CSJ917510:CSJ917514 DCF917510:DCF917514 DMB917510:DMB917514 DVX917510:DVX917514 EFT917510:EFT917514 EPP917510:EPP917514 EZL917510:EZL917514 FJH917510:FJH917514 FTD917510:FTD917514 GCZ917510:GCZ917514 GMV917510:GMV917514 GWR917510:GWR917514 HGN917510:HGN917514 HQJ917510:HQJ917514 IAF917510:IAF917514 IKB917510:IKB917514 ITX917510:ITX917514 JDT917510:JDT917514 JNP917510:JNP917514 JXL917510:JXL917514 KHH917510:KHH917514 KRD917510:KRD917514 LAZ917510:LAZ917514 LKV917510:LKV917514 LUR917510:LUR917514 MEN917510:MEN917514 MOJ917510:MOJ917514 MYF917510:MYF917514 NIB917510:NIB917514 NRX917510:NRX917514 OBT917510:OBT917514 OLP917510:OLP917514 OVL917510:OVL917514 PFH917510:PFH917514 PPD917510:PPD917514 PYZ917510:PYZ917514 QIV917510:QIV917514 QSR917510:QSR917514 RCN917510:RCN917514 RMJ917510:RMJ917514 RWF917510:RWF917514 SGB917510:SGB917514 SPX917510:SPX917514 SZT917510:SZT917514 TJP917510:TJP917514 TTL917510:TTL917514 UDH917510:UDH917514 UND917510:UND917514 UWZ917510:UWZ917514 VGV917510:VGV917514 VQR917510:VQR917514 WAN917510:WAN917514 WKJ917510:WKJ917514 WUF917510:WUF917514 E983069:E983073 HT983046:HT983050 RP983046:RP983050 ABL983046:ABL983050 ALH983046:ALH983050 AVD983046:AVD983050 BEZ983046:BEZ983050 BOV983046:BOV983050 BYR983046:BYR983050 CIN983046:CIN983050 CSJ983046:CSJ983050 DCF983046:DCF983050 DMB983046:DMB983050 DVX983046:DVX983050 EFT983046:EFT983050 EPP983046:EPP983050 EZL983046:EZL983050 FJH983046:FJH983050 FTD983046:FTD983050 GCZ983046:GCZ983050 GMV983046:GMV983050 GWR983046:GWR983050 HGN983046:HGN983050 HQJ983046:HQJ983050 IAF983046:IAF983050 IKB983046:IKB983050 ITX983046:ITX983050 JDT983046:JDT983050 JNP983046:JNP983050 JXL983046:JXL983050 KHH983046:KHH983050 KRD983046:KRD983050 LAZ983046:LAZ983050 LKV983046:LKV983050 LUR983046:LUR983050 MEN983046:MEN983050 MOJ983046:MOJ983050 MYF983046:MYF983050 NIB983046:NIB983050 NRX983046:NRX983050 OBT983046:OBT983050 OLP983046:OLP983050 OVL983046:OVL983050 PFH983046:PFH983050 PPD983046:PPD983050 PYZ983046:PYZ983050 QIV983046:QIV983050 QSR983046:QSR983050 RCN983046:RCN983050 RMJ983046:RMJ983050 RWF983046:RWF983050 SGB983046:SGB983050 SPX983046:SPX983050 SZT983046:SZT983050 TJP983046:TJP983050 TTL983046:TTL983050 UDH983046:UDH983050 UND983046:UND983050 UWZ983046:UWZ983050 VGV983046:VGV983050 VQR983046:VQR983050 WAN983046:WAN983050">
      <formula1>"1,2,3,0"</formula1>
    </dataValidation>
    <dataValidation type="list" allowBlank="1" showInputMessage="1" showErrorMessage="1" sqref="HR23 WUF983064 WKJ983064 WAN983064 VQR983064 VGV983064 UWZ983064 UND983064 UDH983064 TTL983064 TJP983064 SZT983064 SPX983064 SGB983064 RWF983064 RMJ983064 RCN983064 QSR983064 QIV983064 PYZ983064 PPD983064 PFH983064 OVL983064 OLP983064 OBT983064 NRX983064 NIB983064 MYF983064 MOJ983064 MEN983064 LUR983064 LKV983064 LAZ983064 KRD983064 KHH983064 JXL983064 JNP983064 JDT983064 ITX983064 IKB983064 IAF983064 HQJ983064 HGN983064 GWR983064 GMV983064 GCZ983064 FTD983064 FJH983064 EZL983064 EPP983064 EFT983064 DVX983064 DMB983064 DCF983064 CSJ983064 CIN983064 BYR983064 BOV983064 BEZ983064 AVD983064 ALH983064 ABL983064 RP983064 HT983064 E983087 WUF917528 WKJ917528 WAN917528 VQR917528 VGV917528 UWZ917528 UND917528 UDH917528 TTL917528 TJP917528 SZT917528 SPX917528 SGB917528 RWF917528 RMJ917528 RCN917528 QSR917528 QIV917528 PYZ917528 PPD917528 PFH917528 OVL917528 OLP917528 OBT917528 NRX917528 NIB917528 MYF917528 MOJ917528 MEN917528 LUR917528 LKV917528 LAZ917528 KRD917528 KHH917528 JXL917528 JNP917528 JDT917528 ITX917528 IKB917528 IAF917528 HQJ917528 HGN917528 GWR917528 GMV917528 GCZ917528 FTD917528 FJH917528 EZL917528 EPP917528 EFT917528 DVX917528 DMB917528 DCF917528 CSJ917528 CIN917528 BYR917528 BOV917528 BEZ917528 AVD917528 ALH917528 ABL917528 RP917528 HT917528 E917551 WUF851992 WKJ851992 WAN851992 VQR851992 VGV851992 UWZ851992 UND851992 UDH851992 TTL851992 TJP851992 SZT851992 SPX851992 SGB851992 RWF851992 RMJ851992 RCN851992 QSR851992 QIV851992 PYZ851992 PPD851992 PFH851992 OVL851992 OLP851992 OBT851992 NRX851992 NIB851992 MYF851992 MOJ851992 MEN851992 LUR851992 LKV851992 LAZ851992 KRD851992 KHH851992 JXL851992 JNP851992 JDT851992 ITX851992 IKB851992 IAF851992 HQJ851992 HGN851992 GWR851992 GMV851992 GCZ851992 FTD851992 FJH851992 EZL851992 EPP851992 EFT851992 DVX851992 DMB851992 DCF851992 CSJ851992 CIN851992 BYR851992 BOV851992 BEZ851992 AVD851992 ALH851992 ABL851992 RP851992 HT851992 E852015 WUF786456 WKJ786456 WAN786456 VQR786456 VGV786456 UWZ786456 UND786456 UDH786456 TTL786456 TJP786456 SZT786456 SPX786456 SGB786456 RWF786456 RMJ786456 RCN786456 QSR786456 QIV786456 PYZ786456 PPD786456 PFH786456 OVL786456 OLP786456 OBT786456 NRX786456 NIB786456 MYF786456 MOJ786456 MEN786456 LUR786456 LKV786456 LAZ786456 KRD786456 KHH786456 JXL786456 JNP786456 JDT786456 ITX786456 IKB786456 IAF786456 HQJ786456 HGN786456 GWR786456 GMV786456 GCZ786456 FTD786456 FJH786456 EZL786456 EPP786456 EFT786456 DVX786456 DMB786456 DCF786456 CSJ786456 CIN786456 BYR786456 BOV786456 BEZ786456 AVD786456 ALH786456 ABL786456 RP786456 HT786456 E786479 WUF720920 WKJ720920 WAN720920 VQR720920 VGV720920 UWZ720920 UND720920 UDH720920 TTL720920 TJP720920 SZT720920 SPX720920 SGB720920 RWF720920 RMJ720920 RCN720920 QSR720920 QIV720920 PYZ720920 PPD720920 PFH720920 OVL720920 OLP720920 OBT720920 NRX720920 NIB720920 MYF720920 MOJ720920 MEN720920 LUR720920 LKV720920 LAZ720920 KRD720920 KHH720920 JXL720920 JNP720920 JDT720920 ITX720920 IKB720920 IAF720920 HQJ720920 HGN720920 GWR720920 GMV720920 GCZ720920 FTD720920 FJH720920 EZL720920 EPP720920 EFT720920 DVX720920 DMB720920 DCF720920 CSJ720920 CIN720920 BYR720920 BOV720920 BEZ720920 AVD720920 ALH720920 ABL720920 RP720920 HT720920 E720943 WUF655384 WKJ655384 WAN655384 VQR655384 VGV655384 UWZ655384 UND655384 UDH655384 TTL655384 TJP655384 SZT655384 SPX655384 SGB655384 RWF655384 RMJ655384 RCN655384 QSR655384 QIV655384 PYZ655384 PPD655384 PFH655384 OVL655384 OLP655384 OBT655384 NRX655384 NIB655384 MYF655384 MOJ655384 MEN655384 LUR655384 LKV655384 LAZ655384 KRD655384 KHH655384 JXL655384 JNP655384 JDT655384 ITX655384 IKB655384 IAF655384 HQJ655384 HGN655384 GWR655384 GMV655384 GCZ655384 FTD655384 FJH655384 EZL655384 EPP655384 EFT655384 DVX655384 DMB655384 DCF655384 CSJ655384 CIN655384 BYR655384 BOV655384 BEZ655384 AVD655384 ALH655384 ABL655384 RP655384 HT655384 E655407 WUF589848 WKJ589848 WAN589848 VQR589848 VGV589848 UWZ589848 UND589848 UDH589848 TTL589848 TJP589848 SZT589848 SPX589848 SGB589848 RWF589848 RMJ589848 RCN589848 QSR589848 QIV589848 PYZ589848 PPD589848 PFH589848 OVL589848 OLP589848 OBT589848 NRX589848 NIB589848 MYF589848 MOJ589848 MEN589848 LUR589848 LKV589848 LAZ589848 KRD589848 KHH589848 JXL589848 JNP589848 JDT589848 ITX589848 IKB589848 IAF589848 HQJ589848 HGN589848 GWR589848 GMV589848 GCZ589848 FTD589848 FJH589848 EZL589848 EPP589848 EFT589848 DVX589848 DMB589848 DCF589848 CSJ589848 CIN589848 BYR589848 BOV589848 BEZ589848 AVD589848 ALH589848 ABL589848 RP589848 HT589848 E589871 WUF524312 WKJ524312 WAN524312 VQR524312 VGV524312 UWZ524312 UND524312 UDH524312 TTL524312 TJP524312 SZT524312 SPX524312 SGB524312 RWF524312 RMJ524312 RCN524312 QSR524312 QIV524312 PYZ524312 PPD524312 PFH524312 OVL524312 OLP524312 OBT524312 NRX524312 NIB524312 MYF524312 MOJ524312 MEN524312 LUR524312 LKV524312 LAZ524312 KRD524312 KHH524312 JXL524312 JNP524312 JDT524312 ITX524312 IKB524312 IAF524312 HQJ524312 HGN524312 GWR524312 GMV524312 GCZ524312 FTD524312 FJH524312 EZL524312 EPP524312 EFT524312 DVX524312 DMB524312 DCF524312 CSJ524312 CIN524312 BYR524312 BOV524312 BEZ524312 AVD524312 ALH524312 ABL524312 RP524312 HT524312 E524335 WUF458776 WKJ458776 WAN458776 VQR458776 VGV458776 UWZ458776 UND458776 UDH458776 TTL458776 TJP458776 SZT458776 SPX458776 SGB458776 RWF458776 RMJ458776 RCN458776 QSR458776 QIV458776 PYZ458776 PPD458776 PFH458776 OVL458776 OLP458776 OBT458776 NRX458776 NIB458776 MYF458776 MOJ458776 MEN458776 LUR458776 LKV458776 LAZ458776 KRD458776 KHH458776 JXL458776 JNP458776 JDT458776 ITX458776 IKB458776 IAF458776 HQJ458776 HGN458776 GWR458776 GMV458776 GCZ458776 FTD458776 FJH458776 EZL458776 EPP458776 EFT458776 DVX458776 DMB458776 DCF458776 CSJ458776 CIN458776 BYR458776 BOV458776 BEZ458776 AVD458776 ALH458776 ABL458776 RP458776 HT458776 E458799 WUF393240 WKJ393240 WAN393240 VQR393240 VGV393240 UWZ393240 UND393240 UDH393240 TTL393240 TJP393240 SZT393240 SPX393240 SGB393240 RWF393240 RMJ393240 RCN393240 QSR393240 QIV393240 PYZ393240 PPD393240 PFH393240 OVL393240 OLP393240 OBT393240 NRX393240 NIB393240 MYF393240 MOJ393240 MEN393240 LUR393240 LKV393240 LAZ393240 KRD393240 KHH393240 JXL393240 JNP393240 JDT393240 ITX393240 IKB393240 IAF393240 HQJ393240 HGN393240 GWR393240 GMV393240 GCZ393240 FTD393240 FJH393240 EZL393240 EPP393240 EFT393240 DVX393240 DMB393240 DCF393240 CSJ393240 CIN393240 BYR393240 BOV393240 BEZ393240 AVD393240 ALH393240 ABL393240 RP393240 HT393240 E393263 WUF327704 WKJ327704 WAN327704 VQR327704 VGV327704 UWZ327704 UND327704 UDH327704 TTL327704 TJP327704 SZT327704 SPX327704 SGB327704 RWF327704 RMJ327704 RCN327704 QSR327704 QIV327704 PYZ327704 PPD327704 PFH327704 OVL327704 OLP327704 OBT327704 NRX327704 NIB327704 MYF327704 MOJ327704 MEN327704 LUR327704 LKV327704 LAZ327704 KRD327704 KHH327704 JXL327704 JNP327704 JDT327704 ITX327704 IKB327704 IAF327704 HQJ327704 HGN327704 GWR327704 GMV327704 GCZ327704 FTD327704 FJH327704 EZL327704 EPP327704 EFT327704 DVX327704 DMB327704 DCF327704 CSJ327704 CIN327704 BYR327704 BOV327704 BEZ327704 AVD327704 ALH327704 ABL327704 RP327704 HT327704 E327727 WUF262168 WKJ262168 WAN262168 VQR262168 VGV262168 UWZ262168 UND262168 UDH262168 TTL262168 TJP262168 SZT262168 SPX262168 SGB262168 RWF262168 RMJ262168 RCN262168 QSR262168 QIV262168 PYZ262168 PPD262168 PFH262168 OVL262168 OLP262168 OBT262168 NRX262168 NIB262168 MYF262168 MOJ262168 MEN262168 LUR262168 LKV262168 LAZ262168 KRD262168 KHH262168 JXL262168 JNP262168 JDT262168 ITX262168 IKB262168 IAF262168 HQJ262168 HGN262168 GWR262168 GMV262168 GCZ262168 FTD262168 FJH262168 EZL262168 EPP262168 EFT262168 DVX262168 DMB262168 DCF262168 CSJ262168 CIN262168 BYR262168 BOV262168 BEZ262168 AVD262168 ALH262168 ABL262168 RP262168 HT262168 E262191 WUF196632 WKJ196632 WAN196632 VQR196632 VGV196632 UWZ196632 UND196632 UDH196632 TTL196632 TJP196632 SZT196632 SPX196632 SGB196632 RWF196632 RMJ196632 RCN196632 QSR196632 QIV196632 PYZ196632 PPD196632 PFH196632 OVL196632 OLP196632 OBT196632 NRX196632 NIB196632 MYF196632 MOJ196632 MEN196632 LUR196632 LKV196632 LAZ196632 KRD196632 KHH196632 JXL196632 JNP196632 JDT196632 ITX196632 IKB196632 IAF196632 HQJ196632 HGN196632 GWR196632 GMV196632 GCZ196632 FTD196632 FJH196632 EZL196632 EPP196632 EFT196632 DVX196632 DMB196632 DCF196632 CSJ196632 CIN196632 BYR196632 BOV196632 BEZ196632 AVD196632 ALH196632 ABL196632 RP196632 HT196632 E196655 WUF131096 WKJ131096 WAN131096 VQR131096 VGV131096 UWZ131096 UND131096 UDH131096 TTL131096 TJP131096 SZT131096 SPX131096 SGB131096 RWF131096 RMJ131096 RCN131096 QSR131096 QIV131096 PYZ131096 PPD131096 PFH131096 OVL131096 OLP131096 OBT131096 NRX131096 NIB131096 MYF131096 MOJ131096 MEN131096 LUR131096 LKV131096 LAZ131096 KRD131096 KHH131096 JXL131096 JNP131096 JDT131096 ITX131096 IKB131096 IAF131096 HQJ131096 HGN131096 GWR131096 GMV131096 GCZ131096 FTD131096 FJH131096 EZL131096 EPP131096 EFT131096 DVX131096 DMB131096 DCF131096 CSJ131096 CIN131096 BYR131096 BOV131096 BEZ131096 AVD131096 ALH131096 ABL131096 RP131096 HT131096 E131119 WUF65560 WKJ65560 WAN65560 VQR65560 VGV65560 UWZ65560 UND65560 UDH65560 TTL65560 TJP65560 SZT65560 SPX65560 SGB65560 RWF65560 RMJ65560 RCN65560 QSR65560 QIV65560 PYZ65560 PPD65560 PFH65560 OVL65560 OLP65560 OBT65560 NRX65560 NIB65560 MYF65560 MOJ65560 MEN65560 LUR65560 LKV65560 LAZ65560 KRD65560 KHH65560 JXL65560 JNP65560 JDT65560 ITX65560 IKB65560 IAF65560 HQJ65560 HGN65560 GWR65560 GMV65560 GCZ65560 FTD65560 FJH65560 EZL65560 EPP65560 EFT65560 DVX65560 DMB65560 DCF65560 CSJ65560 CIN65560 BYR65560 BOV65560 BEZ65560 AVD65560 ALH65560 ABL65560 RP65560 HT65560 E65583 WUD23 WKH23 WAL23 VQP23 VGT23 UWX23 UNB23 UDF23 TTJ23 TJN23 SZR23 SPV23 SFZ23 RWD23 RMH23 RCL23 QSP23 QIT23 PYX23 PPB23 PFF23 OVJ23 OLN23 OBR23 NRV23 NHZ23 MYD23 MOH23 MEL23 LUP23 LKT23 LAX23 KRB23 KHF23 JXJ23 JNN23 JDR23 ITV23 IJZ23 IAD23 HQH23 HGL23 GWP23 GMT23 GCX23 FTB23 FJF23 EZJ23 EPN23 EFR23 DVV23 DLZ23 DCD23 CSH23 CIL23 BYP23 BOT23 BEX23 AVB23 ALF23 ABJ23 RN23 E51">
      <formula1>#REF!</formula1>
    </dataValidation>
    <dataValidation type="list" allowBlank="1" showInputMessage="1" showErrorMessage="1" sqref="HQ23 RM23 ABI23 ALE23 AVA23 BEW23 BOS23 BYO23 CIK23 CSG23 DCC23 DLY23 DVU23 EFQ23 EPM23 EZI23 FJE23 FTA23 GCW23 GMS23 GWO23 HGK23 HQG23 IAC23 IJY23 ITU23 JDQ23 JNM23 JXI23 KHE23 KRA23 LAW23 LKS23 LUO23 MEK23 MOG23 MYC23 NHY23 NRU23 OBQ23 OLM23 OVI23 PFE23 PPA23 PYW23 QIS23 QSO23 RCK23 RMG23 RWC23 SFY23 SPU23 SZQ23 TJM23 TTI23 UDE23 UNA23 UWW23 VGS23 VQO23 WAK23 WKG23 WUC23 HS65560 RO65560 ABK65560 ALG65560 AVC65560 BEY65560 BOU65560 BYQ65560 CIM65560 CSI65560 DCE65560 DMA65560 DVW65560 EFS65560 EPO65560 EZK65560 FJG65560 FTC65560 GCY65560 GMU65560 GWQ65560 HGM65560 HQI65560 IAE65560 IKA65560 ITW65560 JDS65560 JNO65560 JXK65560 KHG65560 KRC65560 LAY65560 LKU65560 LUQ65560 MEM65560 MOI65560 MYE65560 NIA65560 NRW65560 OBS65560 OLO65560 OVK65560 PFG65560 PPC65560 PYY65560 QIU65560 QSQ65560 RCM65560 RMI65560 RWE65560 SGA65560 SPW65560 SZS65560 TJO65560 TTK65560 UDG65560 UNC65560 UWY65560 VGU65560 VQQ65560 WAM65560 WKI65560 WUE65560 HS131096 RO131096 ABK131096 ALG131096 AVC131096 BEY131096 BOU131096 BYQ131096 CIM131096 CSI131096 DCE131096 DMA131096 DVW131096 EFS131096 EPO131096 EZK131096 FJG131096 FTC131096 GCY131096 GMU131096 GWQ131096 HGM131096 HQI131096 IAE131096 IKA131096 ITW131096 JDS131096 JNO131096 JXK131096 KHG131096 KRC131096 LAY131096 LKU131096 LUQ131096 MEM131096 MOI131096 MYE131096 NIA131096 NRW131096 OBS131096 OLO131096 OVK131096 PFG131096 PPC131096 PYY131096 QIU131096 QSQ131096 RCM131096 RMI131096 RWE131096 SGA131096 SPW131096 SZS131096 TJO131096 TTK131096 UDG131096 UNC131096 UWY131096 VGU131096 VQQ131096 WAM131096 WKI131096 WUE131096 HS196632 RO196632 ABK196632 ALG196632 AVC196632 BEY196632 BOU196632 BYQ196632 CIM196632 CSI196632 DCE196632 DMA196632 DVW196632 EFS196632 EPO196632 EZK196632 FJG196632 FTC196632 GCY196632 GMU196632 GWQ196632 HGM196632 HQI196632 IAE196632 IKA196632 ITW196632 JDS196632 JNO196632 JXK196632 KHG196632 KRC196632 LAY196632 LKU196632 LUQ196632 MEM196632 MOI196632 MYE196632 NIA196632 NRW196632 OBS196632 OLO196632 OVK196632 PFG196632 PPC196632 PYY196632 QIU196632 QSQ196632 RCM196632 RMI196632 RWE196632 SGA196632 SPW196632 SZS196632 TJO196632 TTK196632 UDG196632 UNC196632 UWY196632 VGU196632 VQQ196632 WAM196632 WKI196632 WUE196632 HS262168 RO262168 ABK262168 ALG262168 AVC262168 BEY262168 BOU262168 BYQ262168 CIM262168 CSI262168 DCE262168 DMA262168 DVW262168 EFS262168 EPO262168 EZK262168 FJG262168 FTC262168 GCY262168 GMU262168 GWQ262168 HGM262168 HQI262168 IAE262168 IKA262168 ITW262168 JDS262168 JNO262168 JXK262168 KHG262168 KRC262168 LAY262168 LKU262168 LUQ262168 MEM262168 MOI262168 MYE262168 NIA262168 NRW262168 OBS262168 OLO262168 OVK262168 PFG262168 PPC262168 PYY262168 QIU262168 QSQ262168 RCM262168 RMI262168 RWE262168 SGA262168 SPW262168 SZS262168 TJO262168 TTK262168 UDG262168 UNC262168 UWY262168 VGU262168 VQQ262168 WAM262168 WKI262168 WUE262168 HS327704 RO327704 ABK327704 ALG327704 AVC327704 BEY327704 BOU327704 BYQ327704 CIM327704 CSI327704 DCE327704 DMA327704 DVW327704 EFS327704 EPO327704 EZK327704 FJG327704 FTC327704 GCY327704 GMU327704 GWQ327704 HGM327704 HQI327704 IAE327704 IKA327704 ITW327704 JDS327704 JNO327704 JXK327704 KHG327704 KRC327704 LAY327704 LKU327704 LUQ327704 MEM327704 MOI327704 MYE327704 NIA327704 NRW327704 OBS327704 OLO327704 OVK327704 PFG327704 PPC327704 PYY327704 QIU327704 QSQ327704 RCM327704 RMI327704 RWE327704 SGA327704 SPW327704 SZS327704 TJO327704 TTK327704 UDG327704 UNC327704 UWY327704 VGU327704 VQQ327704 WAM327704 WKI327704 WUE327704 HS393240 RO393240 ABK393240 ALG393240 AVC393240 BEY393240 BOU393240 BYQ393240 CIM393240 CSI393240 DCE393240 DMA393240 DVW393240 EFS393240 EPO393240 EZK393240 FJG393240 FTC393240 GCY393240 GMU393240 GWQ393240 HGM393240 HQI393240 IAE393240 IKA393240 ITW393240 JDS393240 JNO393240 JXK393240 KHG393240 KRC393240 LAY393240 LKU393240 LUQ393240 MEM393240 MOI393240 MYE393240 NIA393240 NRW393240 OBS393240 OLO393240 OVK393240 PFG393240 PPC393240 PYY393240 QIU393240 QSQ393240 RCM393240 RMI393240 RWE393240 SGA393240 SPW393240 SZS393240 TJO393240 TTK393240 UDG393240 UNC393240 UWY393240 VGU393240 VQQ393240 WAM393240 WKI393240 WUE393240 HS458776 RO458776 ABK458776 ALG458776 AVC458776 BEY458776 BOU458776 BYQ458776 CIM458776 CSI458776 DCE458776 DMA458776 DVW458776 EFS458776 EPO458776 EZK458776 FJG458776 FTC458776 GCY458776 GMU458776 GWQ458776 HGM458776 HQI458776 IAE458776 IKA458776 ITW458776 JDS458776 JNO458776 JXK458776 KHG458776 KRC458776 LAY458776 LKU458776 LUQ458776 MEM458776 MOI458776 MYE458776 NIA458776 NRW458776 OBS458776 OLO458776 OVK458776 PFG458776 PPC458776 PYY458776 QIU458776 QSQ458776 RCM458776 RMI458776 RWE458776 SGA458776 SPW458776 SZS458776 TJO458776 TTK458776 UDG458776 UNC458776 UWY458776 VGU458776 VQQ458776 WAM458776 WKI458776 WUE458776 HS524312 RO524312 ABK524312 ALG524312 AVC524312 BEY524312 BOU524312 BYQ524312 CIM524312 CSI524312 DCE524312 DMA524312 DVW524312 EFS524312 EPO524312 EZK524312 FJG524312 FTC524312 GCY524312 GMU524312 GWQ524312 HGM524312 HQI524312 IAE524312 IKA524312 ITW524312 JDS524312 JNO524312 JXK524312 KHG524312 KRC524312 LAY524312 LKU524312 LUQ524312 MEM524312 MOI524312 MYE524312 NIA524312 NRW524312 OBS524312 OLO524312 OVK524312 PFG524312 PPC524312 PYY524312 QIU524312 QSQ524312 RCM524312 RMI524312 RWE524312 SGA524312 SPW524312 SZS524312 TJO524312 TTK524312 UDG524312 UNC524312 UWY524312 VGU524312 VQQ524312 WAM524312 WKI524312 WUE524312 HS589848 RO589848 ABK589848 ALG589848 AVC589848 BEY589848 BOU589848 BYQ589848 CIM589848 CSI589848 DCE589848 DMA589848 DVW589848 EFS589848 EPO589848 EZK589848 FJG589848 FTC589848 GCY589848 GMU589848 GWQ589848 HGM589848 HQI589848 IAE589848 IKA589848 ITW589848 JDS589848 JNO589848 JXK589848 KHG589848 KRC589848 LAY589848 LKU589848 LUQ589848 MEM589848 MOI589848 MYE589848 NIA589848 NRW589848 OBS589848 OLO589848 OVK589848 PFG589848 PPC589848 PYY589848 QIU589848 QSQ589848 RCM589848 RMI589848 RWE589848 SGA589848 SPW589848 SZS589848 TJO589848 TTK589848 UDG589848 UNC589848 UWY589848 VGU589848 VQQ589848 WAM589848 WKI589848 WUE589848 HS655384 RO655384 ABK655384 ALG655384 AVC655384 BEY655384 BOU655384 BYQ655384 CIM655384 CSI655384 DCE655384 DMA655384 DVW655384 EFS655384 EPO655384 EZK655384 FJG655384 FTC655384 GCY655384 GMU655384 GWQ655384 HGM655384 HQI655384 IAE655384 IKA655384 ITW655384 JDS655384 JNO655384 JXK655384 KHG655384 KRC655384 LAY655384 LKU655384 LUQ655384 MEM655384 MOI655384 MYE655384 NIA655384 NRW655384 OBS655384 OLO655384 OVK655384 PFG655384 PPC655384 PYY655384 QIU655384 QSQ655384 RCM655384 RMI655384 RWE655384 SGA655384 SPW655384 SZS655384 TJO655384 TTK655384 UDG655384 UNC655384 UWY655384 VGU655384 VQQ655384 WAM655384 WKI655384 WUE655384 HS720920 RO720920 ABK720920 ALG720920 AVC720920 BEY720920 BOU720920 BYQ720920 CIM720920 CSI720920 DCE720920 DMA720920 DVW720920 EFS720920 EPO720920 EZK720920 FJG720920 FTC720920 GCY720920 GMU720920 GWQ720920 HGM720920 HQI720920 IAE720920 IKA720920 ITW720920 JDS720920 JNO720920 JXK720920 KHG720920 KRC720920 LAY720920 LKU720920 LUQ720920 MEM720920 MOI720920 MYE720920 NIA720920 NRW720920 OBS720920 OLO720920 OVK720920 PFG720920 PPC720920 PYY720920 QIU720920 QSQ720920 RCM720920 RMI720920 RWE720920 SGA720920 SPW720920 SZS720920 TJO720920 TTK720920 UDG720920 UNC720920 UWY720920 VGU720920 VQQ720920 WAM720920 WKI720920 WUE720920 HS786456 RO786456 ABK786456 ALG786456 AVC786456 BEY786456 BOU786456 BYQ786456 CIM786456 CSI786456 DCE786456 DMA786456 DVW786456 EFS786456 EPO786456 EZK786456 FJG786456 FTC786456 GCY786456 GMU786456 GWQ786456 HGM786456 HQI786456 IAE786456 IKA786456 ITW786456 JDS786456 JNO786456 JXK786456 KHG786456 KRC786456 LAY786456 LKU786456 LUQ786456 MEM786456 MOI786456 MYE786456 NIA786456 NRW786456 OBS786456 OLO786456 OVK786456 PFG786456 PPC786456 PYY786456 QIU786456 QSQ786456 RCM786456 RMI786456 RWE786456 SGA786456 SPW786456 SZS786456 TJO786456 TTK786456 UDG786456 UNC786456 UWY786456 VGU786456 VQQ786456 WAM786456 WKI786456 WUE786456 HS851992 RO851992 ABK851992 ALG851992 AVC851992 BEY851992 BOU851992 BYQ851992 CIM851992 CSI851992 DCE851992 DMA851992 DVW851992 EFS851992 EPO851992 EZK851992 FJG851992 FTC851992 GCY851992 GMU851992 GWQ851992 HGM851992 HQI851992 IAE851992 IKA851992 ITW851992 JDS851992 JNO851992 JXK851992 KHG851992 KRC851992 LAY851992 LKU851992 LUQ851992 MEM851992 MOI851992 MYE851992 NIA851992 NRW851992 OBS851992 OLO851992 OVK851992 PFG851992 PPC851992 PYY851992 QIU851992 QSQ851992 RCM851992 RMI851992 RWE851992 SGA851992 SPW851992 SZS851992 TJO851992 TTK851992 UDG851992 UNC851992 UWY851992 VGU851992 VQQ851992 WAM851992 WKI851992 WUE851992 HS917528 RO917528 ABK917528 ALG917528 AVC917528 BEY917528 BOU917528 BYQ917528 CIM917528 CSI917528 DCE917528 DMA917528 DVW917528 EFS917528 EPO917528 EZK917528 FJG917528 FTC917528 GCY917528 GMU917528 GWQ917528 HGM917528 HQI917528 IAE917528 IKA917528 ITW917528 JDS917528 JNO917528 JXK917528 KHG917528 KRC917528 LAY917528 LKU917528 LUQ917528 MEM917528 MOI917528 MYE917528 NIA917528 NRW917528 OBS917528 OLO917528 OVK917528 PFG917528 PPC917528 PYY917528 QIU917528 QSQ917528 RCM917528 RMI917528 RWE917528 SGA917528 SPW917528 SZS917528 TJO917528 TTK917528 UDG917528 UNC917528 UWY917528 VGU917528 VQQ917528 WAM917528 WKI917528 WUE917528 HS983064 RO983064 ABK983064 ALG983064 AVC983064 BEY983064 BOU983064 BYQ983064 CIM983064 CSI983064 DCE983064 DMA983064 DVW983064 EFS983064 EPO983064 EZK983064 FJG983064 FTC983064 GCY983064 GMU983064 GWQ983064 HGM983064 HQI983064 IAE983064 IKA983064 ITW983064 JDS983064 JNO983064 JXK983064 KHG983064 KRC983064 LAY983064 LKU983064 LUQ983064 MEM983064 MOI983064 MYE983064 NIA983064 NRW983064 OBS983064 OLO983064 OVK983064 PFG983064 PPC983064 PYY983064 QIU983064 QSQ983064 RCM983064 RMI983064 RWE983064 SGA983064 SPW983064 SZS983064 TJO983064 TTK983064 UDG983064 UNC983064 UWY983064 VGU983064 VQQ983064 WAM983064 WKI983064 WUE983064">
      <formula1>#REF!</formula1>
    </dataValidation>
    <dataValidation type="list" allowBlank="1" showInputMessage="1" showErrorMessage="1" sqref="WUE983053:WUE983060 HQ15:HQ19 RM15:RM19 ABI15:ABI19 ALE15:ALE19 AVA15:AVA19 BEW15:BEW19 BOS15:BOS19 BYO15:BYO19 CIK15:CIK19 CSG15:CSG19 DCC15:DCC19 DLY15:DLY19 DVU15:DVU19 EFQ15:EFQ19 EPM15:EPM19 EZI15:EZI19 FJE15:FJE19 FTA15:FTA19 GCW15:GCW19 GMS15:GMS19 GWO15:GWO19 HGK15:HGK19 HQG15:HQG19 IAC15:IAC19 IJY15:IJY19 ITU15:ITU19 JDQ15:JDQ19 JNM15:JNM19 JXI15:JXI19 KHE15:KHE19 KRA15:KRA19 LAW15:LAW19 LKS15:LKS19 LUO15:LUO19 MEK15:MEK19 MOG15:MOG19 MYC15:MYC19 NHY15:NHY19 NRU15:NRU19 OBQ15:OBQ19 OLM15:OLM19 OVI15:OVI19 PFE15:PFE19 PPA15:PPA19 PYW15:PYW19 QIS15:QIS19 QSO15:QSO19 RCK15:RCK19 RMG15:RMG19 RWC15:RWC19 SFY15:SFY19 SPU15:SPU19 SZQ15:SZQ19 TJM15:TJM19 TTI15:TTI19 UDE15:UDE19 UNA15:UNA19 UWW15:UWW19 VGS15:VGS19 VQO15:VQO19 WAK15:WAK19 WKG15:WKG19 WUC15:WUC19 HS65549:HS65556 RO65549:RO65556 ABK65549:ABK65556 ALG65549:ALG65556 AVC65549:AVC65556 BEY65549:BEY65556 BOU65549:BOU65556 BYQ65549:BYQ65556 CIM65549:CIM65556 CSI65549:CSI65556 DCE65549:DCE65556 DMA65549:DMA65556 DVW65549:DVW65556 EFS65549:EFS65556 EPO65549:EPO65556 EZK65549:EZK65556 FJG65549:FJG65556 FTC65549:FTC65556 GCY65549:GCY65556 GMU65549:GMU65556 GWQ65549:GWQ65556 HGM65549:HGM65556 HQI65549:HQI65556 IAE65549:IAE65556 IKA65549:IKA65556 ITW65549:ITW65556 JDS65549:JDS65556 JNO65549:JNO65556 JXK65549:JXK65556 KHG65549:KHG65556 KRC65549:KRC65556 LAY65549:LAY65556 LKU65549:LKU65556 LUQ65549:LUQ65556 MEM65549:MEM65556 MOI65549:MOI65556 MYE65549:MYE65556 NIA65549:NIA65556 NRW65549:NRW65556 OBS65549:OBS65556 OLO65549:OLO65556 OVK65549:OVK65556 PFG65549:PFG65556 PPC65549:PPC65556 PYY65549:PYY65556 QIU65549:QIU65556 QSQ65549:QSQ65556 RCM65549:RCM65556 RMI65549:RMI65556 RWE65549:RWE65556 SGA65549:SGA65556 SPW65549:SPW65556 SZS65549:SZS65556 TJO65549:TJO65556 TTK65549:TTK65556 UDG65549:UDG65556 UNC65549:UNC65556 UWY65549:UWY65556 VGU65549:VGU65556 VQQ65549:VQQ65556 WAM65549:WAM65556 WKI65549:WKI65556 WUE65549:WUE65556 HS131085:HS131092 RO131085:RO131092 ABK131085:ABK131092 ALG131085:ALG131092 AVC131085:AVC131092 BEY131085:BEY131092 BOU131085:BOU131092 BYQ131085:BYQ131092 CIM131085:CIM131092 CSI131085:CSI131092 DCE131085:DCE131092 DMA131085:DMA131092 DVW131085:DVW131092 EFS131085:EFS131092 EPO131085:EPO131092 EZK131085:EZK131092 FJG131085:FJG131092 FTC131085:FTC131092 GCY131085:GCY131092 GMU131085:GMU131092 GWQ131085:GWQ131092 HGM131085:HGM131092 HQI131085:HQI131092 IAE131085:IAE131092 IKA131085:IKA131092 ITW131085:ITW131092 JDS131085:JDS131092 JNO131085:JNO131092 JXK131085:JXK131092 KHG131085:KHG131092 KRC131085:KRC131092 LAY131085:LAY131092 LKU131085:LKU131092 LUQ131085:LUQ131092 MEM131085:MEM131092 MOI131085:MOI131092 MYE131085:MYE131092 NIA131085:NIA131092 NRW131085:NRW131092 OBS131085:OBS131092 OLO131085:OLO131092 OVK131085:OVK131092 PFG131085:PFG131092 PPC131085:PPC131092 PYY131085:PYY131092 QIU131085:QIU131092 QSQ131085:QSQ131092 RCM131085:RCM131092 RMI131085:RMI131092 RWE131085:RWE131092 SGA131085:SGA131092 SPW131085:SPW131092 SZS131085:SZS131092 TJO131085:TJO131092 TTK131085:TTK131092 UDG131085:UDG131092 UNC131085:UNC131092 UWY131085:UWY131092 VGU131085:VGU131092 VQQ131085:VQQ131092 WAM131085:WAM131092 WKI131085:WKI131092 WUE131085:WUE131092 HS196621:HS196628 RO196621:RO196628 ABK196621:ABK196628 ALG196621:ALG196628 AVC196621:AVC196628 BEY196621:BEY196628 BOU196621:BOU196628 BYQ196621:BYQ196628 CIM196621:CIM196628 CSI196621:CSI196628 DCE196621:DCE196628 DMA196621:DMA196628 DVW196621:DVW196628 EFS196621:EFS196628 EPO196621:EPO196628 EZK196621:EZK196628 FJG196621:FJG196628 FTC196621:FTC196628 GCY196621:GCY196628 GMU196621:GMU196628 GWQ196621:GWQ196628 HGM196621:HGM196628 HQI196621:HQI196628 IAE196621:IAE196628 IKA196621:IKA196628 ITW196621:ITW196628 JDS196621:JDS196628 JNO196621:JNO196628 JXK196621:JXK196628 KHG196621:KHG196628 KRC196621:KRC196628 LAY196621:LAY196628 LKU196621:LKU196628 LUQ196621:LUQ196628 MEM196621:MEM196628 MOI196621:MOI196628 MYE196621:MYE196628 NIA196621:NIA196628 NRW196621:NRW196628 OBS196621:OBS196628 OLO196621:OLO196628 OVK196621:OVK196628 PFG196621:PFG196628 PPC196621:PPC196628 PYY196621:PYY196628 QIU196621:QIU196628 QSQ196621:QSQ196628 RCM196621:RCM196628 RMI196621:RMI196628 RWE196621:RWE196628 SGA196621:SGA196628 SPW196621:SPW196628 SZS196621:SZS196628 TJO196621:TJO196628 TTK196621:TTK196628 UDG196621:UDG196628 UNC196621:UNC196628 UWY196621:UWY196628 VGU196621:VGU196628 VQQ196621:VQQ196628 WAM196621:WAM196628 WKI196621:WKI196628 WUE196621:WUE196628 HS262157:HS262164 RO262157:RO262164 ABK262157:ABK262164 ALG262157:ALG262164 AVC262157:AVC262164 BEY262157:BEY262164 BOU262157:BOU262164 BYQ262157:BYQ262164 CIM262157:CIM262164 CSI262157:CSI262164 DCE262157:DCE262164 DMA262157:DMA262164 DVW262157:DVW262164 EFS262157:EFS262164 EPO262157:EPO262164 EZK262157:EZK262164 FJG262157:FJG262164 FTC262157:FTC262164 GCY262157:GCY262164 GMU262157:GMU262164 GWQ262157:GWQ262164 HGM262157:HGM262164 HQI262157:HQI262164 IAE262157:IAE262164 IKA262157:IKA262164 ITW262157:ITW262164 JDS262157:JDS262164 JNO262157:JNO262164 JXK262157:JXK262164 KHG262157:KHG262164 KRC262157:KRC262164 LAY262157:LAY262164 LKU262157:LKU262164 LUQ262157:LUQ262164 MEM262157:MEM262164 MOI262157:MOI262164 MYE262157:MYE262164 NIA262157:NIA262164 NRW262157:NRW262164 OBS262157:OBS262164 OLO262157:OLO262164 OVK262157:OVK262164 PFG262157:PFG262164 PPC262157:PPC262164 PYY262157:PYY262164 QIU262157:QIU262164 QSQ262157:QSQ262164 RCM262157:RCM262164 RMI262157:RMI262164 RWE262157:RWE262164 SGA262157:SGA262164 SPW262157:SPW262164 SZS262157:SZS262164 TJO262157:TJO262164 TTK262157:TTK262164 UDG262157:UDG262164 UNC262157:UNC262164 UWY262157:UWY262164 VGU262157:VGU262164 VQQ262157:VQQ262164 WAM262157:WAM262164 WKI262157:WKI262164 WUE262157:WUE262164 HS327693:HS327700 RO327693:RO327700 ABK327693:ABK327700 ALG327693:ALG327700 AVC327693:AVC327700 BEY327693:BEY327700 BOU327693:BOU327700 BYQ327693:BYQ327700 CIM327693:CIM327700 CSI327693:CSI327700 DCE327693:DCE327700 DMA327693:DMA327700 DVW327693:DVW327700 EFS327693:EFS327700 EPO327693:EPO327700 EZK327693:EZK327700 FJG327693:FJG327700 FTC327693:FTC327700 GCY327693:GCY327700 GMU327693:GMU327700 GWQ327693:GWQ327700 HGM327693:HGM327700 HQI327693:HQI327700 IAE327693:IAE327700 IKA327693:IKA327700 ITW327693:ITW327700 JDS327693:JDS327700 JNO327693:JNO327700 JXK327693:JXK327700 KHG327693:KHG327700 KRC327693:KRC327700 LAY327693:LAY327700 LKU327693:LKU327700 LUQ327693:LUQ327700 MEM327693:MEM327700 MOI327693:MOI327700 MYE327693:MYE327700 NIA327693:NIA327700 NRW327693:NRW327700 OBS327693:OBS327700 OLO327693:OLO327700 OVK327693:OVK327700 PFG327693:PFG327700 PPC327693:PPC327700 PYY327693:PYY327700 QIU327693:QIU327700 QSQ327693:QSQ327700 RCM327693:RCM327700 RMI327693:RMI327700 RWE327693:RWE327700 SGA327693:SGA327700 SPW327693:SPW327700 SZS327693:SZS327700 TJO327693:TJO327700 TTK327693:TTK327700 UDG327693:UDG327700 UNC327693:UNC327700 UWY327693:UWY327700 VGU327693:VGU327700 VQQ327693:VQQ327700 WAM327693:WAM327700 WKI327693:WKI327700 WUE327693:WUE327700 HS393229:HS393236 RO393229:RO393236 ABK393229:ABK393236 ALG393229:ALG393236 AVC393229:AVC393236 BEY393229:BEY393236 BOU393229:BOU393236 BYQ393229:BYQ393236 CIM393229:CIM393236 CSI393229:CSI393236 DCE393229:DCE393236 DMA393229:DMA393236 DVW393229:DVW393236 EFS393229:EFS393236 EPO393229:EPO393236 EZK393229:EZK393236 FJG393229:FJG393236 FTC393229:FTC393236 GCY393229:GCY393236 GMU393229:GMU393236 GWQ393229:GWQ393236 HGM393229:HGM393236 HQI393229:HQI393236 IAE393229:IAE393236 IKA393229:IKA393236 ITW393229:ITW393236 JDS393229:JDS393236 JNO393229:JNO393236 JXK393229:JXK393236 KHG393229:KHG393236 KRC393229:KRC393236 LAY393229:LAY393236 LKU393229:LKU393236 LUQ393229:LUQ393236 MEM393229:MEM393236 MOI393229:MOI393236 MYE393229:MYE393236 NIA393229:NIA393236 NRW393229:NRW393236 OBS393229:OBS393236 OLO393229:OLO393236 OVK393229:OVK393236 PFG393229:PFG393236 PPC393229:PPC393236 PYY393229:PYY393236 QIU393229:QIU393236 QSQ393229:QSQ393236 RCM393229:RCM393236 RMI393229:RMI393236 RWE393229:RWE393236 SGA393229:SGA393236 SPW393229:SPW393236 SZS393229:SZS393236 TJO393229:TJO393236 TTK393229:TTK393236 UDG393229:UDG393236 UNC393229:UNC393236 UWY393229:UWY393236 VGU393229:VGU393236 VQQ393229:VQQ393236 WAM393229:WAM393236 WKI393229:WKI393236 WUE393229:WUE393236 HS458765:HS458772 RO458765:RO458772 ABK458765:ABK458772 ALG458765:ALG458772 AVC458765:AVC458772 BEY458765:BEY458772 BOU458765:BOU458772 BYQ458765:BYQ458772 CIM458765:CIM458772 CSI458765:CSI458772 DCE458765:DCE458772 DMA458765:DMA458772 DVW458765:DVW458772 EFS458765:EFS458772 EPO458765:EPO458772 EZK458765:EZK458772 FJG458765:FJG458772 FTC458765:FTC458772 GCY458765:GCY458772 GMU458765:GMU458772 GWQ458765:GWQ458772 HGM458765:HGM458772 HQI458765:HQI458772 IAE458765:IAE458772 IKA458765:IKA458772 ITW458765:ITW458772 JDS458765:JDS458772 JNO458765:JNO458772 JXK458765:JXK458772 KHG458765:KHG458772 KRC458765:KRC458772 LAY458765:LAY458772 LKU458765:LKU458772 LUQ458765:LUQ458772 MEM458765:MEM458772 MOI458765:MOI458772 MYE458765:MYE458772 NIA458765:NIA458772 NRW458765:NRW458772 OBS458765:OBS458772 OLO458765:OLO458772 OVK458765:OVK458772 PFG458765:PFG458772 PPC458765:PPC458772 PYY458765:PYY458772 QIU458765:QIU458772 QSQ458765:QSQ458772 RCM458765:RCM458772 RMI458765:RMI458772 RWE458765:RWE458772 SGA458765:SGA458772 SPW458765:SPW458772 SZS458765:SZS458772 TJO458765:TJO458772 TTK458765:TTK458772 UDG458765:UDG458772 UNC458765:UNC458772 UWY458765:UWY458772 VGU458765:VGU458772 VQQ458765:VQQ458772 WAM458765:WAM458772 WKI458765:WKI458772 WUE458765:WUE458772 HS524301:HS524308 RO524301:RO524308 ABK524301:ABK524308 ALG524301:ALG524308 AVC524301:AVC524308 BEY524301:BEY524308 BOU524301:BOU524308 BYQ524301:BYQ524308 CIM524301:CIM524308 CSI524301:CSI524308 DCE524301:DCE524308 DMA524301:DMA524308 DVW524301:DVW524308 EFS524301:EFS524308 EPO524301:EPO524308 EZK524301:EZK524308 FJG524301:FJG524308 FTC524301:FTC524308 GCY524301:GCY524308 GMU524301:GMU524308 GWQ524301:GWQ524308 HGM524301:HGM524308 HQI524301:HQI524308 IAE524301:IAE524308 IKA524301:IKA524308 ITW524301:ITW524308 JDS524301:JDS524308 JNO524301:JNO524308 JXK524301:JXK524308 KHG524301:KHG524308 KRC524301:KRC524308 LAY524301:LAY524308 LKU524301:LKU524308 LUQ524301:LUQ524308 MEM524301:MEM524308 MOI524301:MOI524308 MYE524301:MYE524308 NIA524301:NIA524308 NRW524301:NRW524308 OBS524301:OBS524308 OLO524301:OLO524308 OVK524301:OVK524308 PFG524301:PFG524308 PPC524301:PPC524308 PYY524301:PYY524308 QIU524301:QIU524308 QSQ524301:QSQ524308 RCM524301:RCM524308 RMI524301:RMI524308 RWE524301:RWE524308 SGA524301:SGA524308 SPW524301:SPW524308 SZS524301:SZS524308 TJO524301:TJO524308 TTK524301:TTK524308 UDG524301:UDG524308 UNC524301:UNC524308 UWY524301:UWY524308 VGU524301:VGU524308 VQQ524301:VQQ524308 WAM524301:WAM524308 WKI524301:WKI524308 WUE524301:WUE524308 HS589837:HS589844 RO589837:RO589844 ABK589837:ABK589844 ALG589837:ALG589844 AVC589837:AVC589844 BEY589837:BEY589844 BOU589837:BOU589844 BYQ589837:BYQ589844 CIM589837:CIM589844 CSI589837:CSI589844 DCE589837:DCE589844 DMA589837:DMA589844 DVW589837:DVW589844 EFS589837:EFS589844 EPO589837:EPO589844 EZK589837:EZK589844 FJG589837:FJG589844 FTC589837:FTC589844 GCY589837:GCY589844 GMU589837:GMU589844 GWQ589837:GWQ589844 HGM589837:HGM589844 HQI589837:HQI589844 IAE589837:IAE589844 IKA589837:IKA589844 ITW589837:ITW589844 JDS589837:JDS589844 JNO589837:JNO589844 JXK589837:JXK589844 KHG589837:KHG589844 KRC589837:KRC589844 LAY589837:LAY589844 LKU589837:LKU589844 LUQ589837:LUQ589844 MEM589837:MEM589844 MOI589837:MOI589844 MYE589837:MYE589844 NIA589837:NIA589844 NRW589837:NRW589844 OBS589837:OBS589844 OLO589837:OLO589844 OVK589837:OVK589844 PFG589837:PFG589844 PPC589837:PPC589844 PYY589837:PYY589844 QIU589837:QIU589844 QSQ589837:QSQ589844 RCM589837:RCM589844 RMI589837:RMI589844 RWE589837:RWE589844 SGA589837:SGA589844 SPW589837:SPW589844 SZS589837:SZS589844 TJO589837:TJO589844 TTK589837:TTK589844 UDG589837:UDG589844 UNC589837:UNC589844 UWY589837:UWY589844 VGU589837:VGU589844 VQQ589837:VQQ589844 WAM589837:WAM589844 WKI589837:WKI589844 WUE589837:WUE589844 HS655373:HS655380 RO655373:RO655380 ABK655373:ABK655380 ALG655373:ALG655380 AVC655373:AVC655380 BEY655373:BEY655380 BOU655373:BOU655380 BYQ655373:BYQ655380 CIM655373:CIM655380 CSI655373:CSI655380 DCE655373:DCE655380 DMA655373:DMA655380 DVW655373:DVW655380 EFS655373:EFS655380 EPO655373:EPO655380 EZK655373:EZK655380 FJG655373:FJG655380 FTC655373:FTC655380 GCY655373:GCY655380 GMU655373:GMU655380 GWQ655373:GWQ655380 HGM655373:HGM655380 HQI655373:HQI655380 IAE655373:IAE655380 IKA655373:IKA655380 ITW655373:ITW655380 JDS655373:JDS655380 JNO655373:JNO655380 JXK655373:JXK655380 KHG655373:KHG655380 KRC655373:KRC655380 LAY655373:LAY655380 LKU655373:LKU655380 LUQ655373:LUQ655380 MEM655373:MEM655380 MOI655373:MOI655380 MYE655373:MYE655380 NIA655373:NIA655380 NRW655373:NRW655380 OBS655373:OBS655380 OLO655373:OLO655380 OVK655373:OVK655380 PFG655373:PFG655380 PPC655373:PPC655380 PYY655373:PYY655380 QIU655373:QIU655380 QSQ655373:QSQ655380 RCM655373:RCM655380 RMI655373:RMI655380 RWE655373:RWE655380 SGA655373:SGA655380 SPW655373:SPW655380 SZS655373:SZS655380 TJO655373:TJO655380 TTK655373:TTK655380 UDG655373:UDG655380 UNC655373:UNC655380 UWY655373:UWY655380 VGU655373:VGU655380 VQQ655373:VQQ655380 WAM655373:WAM655380 WKI655373:WKI655380 WUE655373:WUE655380 HS720909:HS720916 RO720909:RO720916 ABK720909:ABK720916 ALG720909:ALG720916 AVC720909:AVC720916 BEY720909:BEY720916 BOU720909:BOU720916 BYQ720909:BYQ720916 CIM720909:CIM720916 CSI720909:CSI720916 DCE720909:DCE720916 DMA720909:DMA720916 DVW720909:DVW720916 EFS720909:EFS720916 EPO720909:EPO720916 EZK720909:EZK720916 FJG720909:FJG720916 FTC720909:FTC720916 GCY720909:GCY720916 GMU720909:GMU720916 GWQ720909:GWQ720916 HGM720909:HGM720916 HQI720909:HQI720916 IAE720909:IAE720916 IKA720909:IKA720916 ITW720909:ITW720916 JDS720909:JDS720916 JNO720909:JNO720916 JXK720909:JXK720916 KHG720909:KHG720916 KRC720909:KRC720916 LAY720909:LAY720916 LKU720909:LKU720916 LUQ720909:LUQ720916 MEM720909:MEM720916 MOI720909:MOI720916 MYE720909:MYE720916 NIA720909:NIA720916 NRW720909:NRW720916 OBS720909:OBS720916 OLO720909:OLO720916 OVK720909:OVK720916 PFG720909:PFG720916 PPC720909:PPC720916 PYY720909:PYY720916 QIU720909:QIU720916 QSQ720909:QSQ720916 RCM720909:RCM720916 RMI720909:RMI720916 RWE720909:RWE720916 SGA720909:SGA720916 SPW720909:SPW720916 SZS720909:SZS720916 TJO720909:TJO720916 TTK720909:TTK720916 UDG720909:UDG720916 UNC720909:UNC720916 UWY720909:UWY720916 VGU720909:VGU720916 VQQ720909:VQQ720916 WAM720909:WAM720916 WKI720909:WKI720916 WUE720909:WUE720916 HS786445:HS786452 RO786445:RO786452 ABK786445:ABK786452 ALG786445:ALG786452 AVC786445:AVC786452 BEY786445:BEY786452 BOU786445:BOU786452 BYQ786445:BYQ786452 CIM786445:CIM786452 CSI786445:CSI786452 DCE786445:DCE786452 DMA786445:DMA786452 DVW786445:DVW786452 EFS786445:EFS786452 EPO786445:EPO786452 EZK786445:EZK786452 FJG786445:FJG786452 FTC786445:FTC786452 GCY786445:GCY786452 GMU786445:GMU786452 GWQ786445:GWQ786452 HGM786445:HGM786452 HQI786445:HQI786452 IAE786445:IAE786452 IKA786445:IKA786452 ITW786445:ITW786452 JDS786445:JDS786452 JNO786445:JNO786452 JXK786445:JXK786452 KHG786445:KHG786452 KRC786445:KRC786452 LAY786445:LAY786452 LKU786445:LKU786452 LUQ786445:LUQ786452 MEM786445:MEM786452 MOI786445:MOI786452 MYE786445:MYE786452 NIA786445:NIA786452 NRW786445:NRW786452 OBS786445:OBS786452 OLO786445:OLO786452 OVK786445:OVK786452 PFG786445:PFG786452 PPC786445:PPC786452 PYY786445:PYY786452 QIU786445:QIU786452 QSQ786445:QSQ786452 RCM786445:RCM786452 RMI786445:RMI786452 RWE786445:RWE786452 SGA786445:SGA786452 SPW786445:SPW786452 SZS786445:SZS786452 TJO786445:TJO786452 TTK786445:TTK786452 UDG786445:UDG786452 UNC786445:UNC786452 UWY786445:UWY786452 VGU786445:VGU786452 VQQ786445:VQQ786452 WAM786445:WAM786452 WKI786445:WKI786452 WUE786445:WUE786452 HS851981:HS851988 RO851981:RO851988 ABK851981:ABK851988 ALG851981:ALG851988 AVC851981:AVC851988 BEY851981:BEY851988 BOU851981:BOU851988 BYQ851981:BYQ851988 CIM851981:CIM851988 CSI851981:CSI851988 DCE851981:DCE851988 DMA851981:DMA851988 DVW851981:DVW851988 EFS851981:EFS851988 EPO851981:EPO851988 EZK851981:EZK851988 FJG851981:FJG851988 FTC851981:FTC851988 GCY851981:GCY851988 GMU851981:GMU851988 GWQ851981:GWQ851988 HGM851981:HGM851988 HQI851981:HQI851988 IAE851981:IAE851988 IKA851981:IKA851988 ITW851981:ITW851988 JDS851981:JDS851988 JNO851981:JNO851988 JXK851981:JXK851988 KHG851981:KHG851988 KRC851981:KRC851988 LAY851981:LAY851988 LKU851981:LKU851988 LUQ851981:LUQ851988 MEM851981:MEM851988 MOI851981:MOI851988 MYE851981:MYE851988 NIA851981:NIA851988 NRW851981:NRW851988 OBS851981:OBS851988 OLO851981:OLO851988 OVK851981:OVK851988 PFG851981:PFG851988 PPC851981:PPC851988 PYY851981:PYY851988 QIU851981:QIU851988 QSQ851981:QSQ851988 RCM851981:RCM851988 RMI851981:RMI851988 RWE851981:RWE851988 SGA851981:SGA851988 SPW851981:SPW851988 SZS851981:SZS851988 TJO851981:TJO851988 TTK851981:TTK851988 UDG851981:UDG851988 UNC851981:UNC851988 UWY851981:UWY851988 VGU851981:VGU851988 VQQ851981:VQQ851988 WAM851981:WAM851988 WKI851981:WKI851988 WUE851981:WUE851988 HS917517:HS917524 RO917517:RO917524 ABK917517:ABK917524 ALG917517:ALG917524 AVC917517:AVC917524 BEY917517:BEY917524 BOU917517:BOU917524 BYQ917517:BYQ917524 CIM917517:CIM917524 CSI917517:CSI917524 DCE917517:DCE917524 DMA917517:DMA917524 DVW917517:DVW917524 EFS917517:EFS917524 EPO917517:EPO917524 EZK917517:EZK917524 FJG917517:FJG917524 FTC917517:FTC917524 GCY917517:GCY917524 GMU917517:GMU917524 GWQ917517:GWQ917524 HGM917517:HGM917524 HQI917517:HQI917524 IAE917517:IAE917524 IKA917517:IKA917524 ITW917517:ITW917524 JDS917517:JDS917524 JNO917517:JNO917524 JXK917517:JXK917524 KHG917517:KHG917524 KRC917517:KRC917524 LAY917517:LAY917524 LKU917517:LKU917524 LUQ917517:LUQ917524 MEM917517:MEM917524 MOI917517:MOI917524 MYE917517:MYE917524 NIA917517:NIA917524 NRW917517:NRW917524 OBS917517:OBS917524 OLO917517:OLO917524 OVK917517:OVK917524 PFG917517:PFG917524 PPC917517:PPC917524 PYY917517:PYY917524 QIU917517:QIU917524 QSQ917517:QSQ917524 RCM917517:RCM917524 RMI917517:RMI917524 RWE917517:RWE917524 SGA917517:SGA917524 SPW917517:SPW917524 SZS917517:SZS917524 TJO917517:TJO917524 TTK917517:TTK917524 UDG917517:UDG917524 UNC917517:UNC917524 UWY917517:UWY917524 VGU917517:VGU917524 VQQ917517:VQQ917524 WAM917517:WAM917524 WKI917517:WKI917524 WUE917517:WUE917524 HS983053:HS983060 RO983053:RO983060 ABK983053:ABK983060 ALG983053:ALG983060 AVC983053:AVC983060 BEY983053:BEY983060 BOU983053:BOU983060 BYQ983053:BYQ983060 CIM983053:CIM983060 CSI983053:CSI983060 DCE983053:DCE983060 DMA983053:DMA983060 DVW983053:DVW983060 EFS983053:EFS983060 EPO983053:EPO983060 EZK983053:EZK983060 FJG983053:FJG983060 FTC983053:FTC983060 GCY983053:GCY983060 GMU983053:GMU983060 GWQ983053:GWQ983060 HGM983053:HGM983060 HQI983053:HQI983060 IAE983053:IAE983060 IKA983053:IKA983060 ITW983053:ITW983060 JDS983053:JDS983060 JNO983053:JNO983060 JXK983053:JXK983060 KHG983053:KHG983060 KRC983053:KRC983060 LAY983053:LAY983060 LKU983053:LKU983060 LUQ983053:LUQ983060 MEM983053:MEM983060 MOI983053:MOI983060 MYE983053:MYE983060 NIA983053:NIA983060 NRW983053:NRW983060 OBS983053:OBS983060 OLO983053:OLO983060 OVK983053:OVK983060 PFG983053:PFG983060 PPC983053:PPC983060 PYY983053:PYY983060 QIU983053:QIU983060 QSQ983053:QSQ983060 RCM983053:RCM983060 RMI983053:RMI983060 RWE983053:RWE983060 SGA983053:SGA983060 SPW983053:SPW983060 SZS983053:SZS983060 TJO983053:TJO983060 TTK983053:TTK983060 UDG983053:UDG983060 UNC983053:UNC983060 UWY983053:UWY983060 VGU983053:VGU983060 VQQ983053:VQQ983060 WAM983053:WAM983060 WKI983053:WKI983060">
      <formula1>#REF!</formula1>
    </dataValidation>
    <dataValidation type="list" allowBlank="1" showInputMessage="1" showErrorMessage="1" sqref="HQ8:HQ12 RM8:RM12 ABI8:ABI12 ALE8:ALE12 AVA8:AVA12 BEW8:BEW12 BOS8:BOS12 BYO8:BYO12 CIK8:CIK12 CSG8:CSG12 DCC8:DCC12 DLY8:DLY12 DVU8:DVU12 EFQ8:EFQ12 EPM8:EPM12 EZI8:EZI12 FJE8:FJE12 FTA8:FTA12 GCW8:GCW12 GMS8:GMS12 GWO8:GWO12 HGK8:HGK12 HQG8:HQG12 IAC8:IAC12 IJY8:IJY12 ITU8:ITU12 JDQ8:JDQ12 JNM8:JNM12 JXI8:JXI12 KHE8:KHE12 KRA8:KRA12 LAW8:LAW12 LKS8:LKS12 LUO8:LUO12 MEK8:MEK12 MOG8:MOG12 MYC8:MYC12 NHY8:NHY12 NRU8:NRU12 OBQ8:OBQ12 OLM8:OLM12 OVI8:OVI12 PFE8:PFE12 PPA8:PPA12 PYW8:PYW12 QIS8:QIS12 QSO8:QSO12 RCK8:RCK12 RMG8:RMG12 RWC8:RWC12 SFY8:SFY12 SPU8:SPU12 SZQ8:SZQ12 TJM8:TJM12 TTI8:TTI12 UDE8:UDE12 UNA8:UNA12 UWW8:UWW12 VGS8:VGS12 VQO8:VQO12 WAK8:WAK12 WKG8:WKG12 WUC8:WUC12 HS65542:HS65546 RO65542:RO65546 ABK65542:ABK65546 ALG65542:ALG65546 AVC65542:AVC65546 BEY65542:BEY65546 BOU65542:BOU65546 BYQ65542:BYQ65546 CIM65542:CIM65546 CSI65542:CSI65546 DCE65542:DCE65546 DMA65542:DMA65546 DVW65542:DVW65546 EFS65542:EFS65546 EPO65542:EPO65546 EZK65542:EZK65546 FJG65542:FJG65546 FTC65542:FTC65546 GCY65542:GCY65546 GMU65542:GMU65546 GWQ65542:GWQ65546 HGM65542:HGM65546 HQI65542:HQI65546 IAE65542:IAE65546 IKA65542:IKA65546 ITW65542:ITW65546 JDS65542:JDS65546 JNO65542:JNO65546 JXK65542:JXK65546 KHG65542:KHG65546 KRC65542:KRC65546 LAY65542:LAY65546 LKU65542:LKU65546 LUQ65542:LUQ65546 MEM65542:MEM65546 MOI65542:MOI65546 MYE65542:MYE65546 NIA65542:NIA65546 NRW65542:NRW65546 OBS65542:OBS65546 OLO65542:OLO65546 OVK65542:OVK65546 PFG65542:PFG65546 PPC65542:PPC65546 PYY65542:PYY65546 QIU65542:QIU65546 QSQ65542:QSQ65546 RCM65542:RCM65546 RMI65542:RMI65546 RWE65542:RWE65546 SGA65542:SGA65546 SPW65542:SPW65546 SZS65542:SZS65546 TJO65542:TJO65546 TTK65542:TTK65546 UDG65542:UDG65546 UNC65542:UNC65546 UWY65542:UWY65546 VGU65542:VGU65546 VQQ65542:VQQ65546 WAM65542:WAM65546 WKI65542:WKI65546 WUE65542:WUE65546 HS131078:HS131082 RO131078:RO131082 ABK131078:ABK131082 ALG131078:ALG131082 AVC131078:AVC131082 BEY131078:BEY131082 BOU131078:BOU131082 BYQ131078:BYQ131082 CIM131078:CIM131082 CSI131078:CSI131082 DCE131078:DCE131082 DMA131078:DMA131082 DVW131078:DVW131082 EFS131078:EFS131082 EPO131078:EPO131082 EZK131078:EZK131082 FJG131078:FJG131082 FTC131078:FTC131082 GCY131078:GCY131082 GMU131078:GMU131082 GWQ131078:GWQ131082 HGM131078:HGM131082 HQI131078:HQI131082 IAE131078:IAE131082 IKA131078:IKA131082 ITW131078:ITW131082 JDS131078:JDS131082 JNO131078:JNO131082 JXK131078:JXK131082 KHG131078:KHG131082 KRC131078:KRC131082 LAY131078:LAY131082 LKU131078:LKU131082 LUQ131078:LUQ131082 MEM131078:MEM131082 MOI131078:MOI131082 MYE131078:MYE131082 NIA131078:NIA131082 NRW131078:NRW131082 OBS131078:OBS131082 OLO131078:OLO131082 OVK131078:OVK131082 PFG131078:PFG131082 PPC131078:PPC131082 PYY131078:PYY131082 QIU131078:QIU131082 QSQ131078:QSQ131082 RCM131078:RCM131082 RMI131078:RMI131082 RWE131078:RWE131082 SGA131078:SGA131082 SPW131078:SPW131082 SZS131078:SZS131082 TJO131078:TJO131082 TTK131078:TTK131082 UDG131078:UDG131082 UNC131078:UNC131082 UWY131078:UWY131082 VGU131078:VGU131082 VQQ131078:VQQ131082 WAM131078:WAM131082 WKI131078:WKI131082 WUE131078:WUE131082 HS196614:HS196618 RO196614:RO196618 ABK196614:ABK196618 ALG196614:ALG196618 AVC196614:AVC196618 BEY196614:BEY196618 BOU196614:BOU196618 BYQ196614:BYQ196618 CIM196614:CIM196618 CSI196614:CSI196618 DCE196614:DCE196618 DMA196614:DMA196618 DVW196614:DVW196618 EFS196614:EFS196618 EPO196614:EPO196618 EZK196614:EZK196618 FJG196614:FJG196618 FTC196614:FTC196618 GCY196614:GCY196618 GMU196614:GMU196618 GWQ196614:GWQ196618 HGM196614:HGM196618 HQI196614:HQI196618 IAE196614:IAE196618 IKA196614:IKA196618 ITW196614:ITW196618 JDS196614:JDS196618 JNO196614:JNO196618 JXK196614:JXK196618 KHG196614:KHG196618 KRC196614:KRC196618 LAY196614:LAY196618 LKU196614:LKU196618 LUQ196614:LUQ196618 MEM196614:MEM196618 MOI196614:MOI196618 MYE196614:MYE196618 NIA196614:NIA196618 NRW196614:NRW196618 OBS196614:OBS196618 OLO196614:OLO196618 OVK196614:OVK196618 PFG196614:PFG196618 PPC196614:PPC196618 PYY196614:PYY196618 QIU196614:QIU196618 QSQ196614:QSQ196618 RCM196614:RCM196618 RMI196614:RMI196618 RWE196614:RWE196618 SGA196614:SGA196618 SPW196614:SPW196618 SZS196614:SZS196618 TJO196614:TJO196618 TTK196614:TTK196618 UDG196614:UDG196618 UNC196614:UNC196618 UWY196614:UWY196618 VGU196614:VGU196618 VQQ196614:VQQ196618 WAM196614:WAM196618 WKI196614:WKI196618 WUE196614:WUE196618 HS262150:HS262154 RO262150:RO262154 ABK262150:ABK262154 ALG262150:ALG262154 AVC262150:AVC262154 BEY262150:BEY262154 BOU262150:BOU262154 BYQ262150:BYQ262154 CIM262150:CIM262154 CSI262150:CSI262154 DCE262150:DCE262154 DMA262150:DMA262154 DVW262150:DVW262154 EFS262150:EFS262154 EPO262150:EPO262154 EZK262150:EZK262154 FJG262150:FJG262154 FTC262150:FTC262154 GCY262150:GCY262154 GMU262150:GMU262154 GWQ262150:GWQ262154 HGM262150:HGM262154 HQI262150:HQI262154 IAE262150:IAE262154 IKA262150:IKA262154 ITW262150:ITW262154 JDS262150:JDS262154 JNO262150:JNO262154 JXK262150:JXK262154 KHG262150:KHG262154 KRC262150:KRC262154 LAY262150:LAY262154 LKU262150:LKU262154 LUQ262150:LUQ262154 MEM262150:MEM262154 MOI262150:MOI262154 MYE262150:MYE262154 NIA262150:NIA262154 NRW262150:NRW262154 OBS262150:OBS262154 OLO262150:OLO262154 OVK262150:OVK262154 PFG262150:PFG262154 PPC262150:PPC262154 PYY262150:PYY262154 QIU262150:QIU262154 QSQ262150:QSQ262154 RCM262150:RCM262154 RMI262150:RMI262154 RWE262150:RWE262154 SGA262150:SGA262154 SPW262150:SPW262154 SZS262150:SZS262154 TJO262150:TJO262154 TTK262150:TTK262154 UDG262150:UDG262154 UNC262150:UNC262154 UWY262150:UWY262154 VGU262150:VGU262154 VQQ262150:VQQ262154 WAM262150:WAM262154 WKI262150:WKI262154 WUE262150:WUE262154 HS327686:HS327690 RO327686:RO327690 ABK327686:ABK327690 ALG327686:ALG327690 AVC327686:AVC327690 BEY327686:BEY327690 BOU327686:BOU327690 BYQ327686:BYQ327690 CIM327686:CIM327690 CSI327686:CSI327690 DCE327686:DCE327690 DMA327686:DMA327690 DVW327686:DVW327690 EFS327686:EFS327690 EPO327686:EPO327690 EZK327686:EZK327690 FJG327686:FJG327690 FTC327686:FTC327690 GCY327686:GCY327690 GMU327686:GMU327690 GWQ327686:GWQ327690 HGM327686:HGM327690 HQI327686:HQI327690 IAE327686:IAE327690 IKA327686:IKA327690 ITW327686:ITW327690 JDS327686:JDS327690 JNO327686:JNO327690 JXK327686:JXK327690 KHG327686:KHG327690 KRC327686:KRC327690 LAY327686:LAY327690 LKU327686:LKU327690 LUQ327686:LUQ327690 MEM327686:MEM327690 MOI327686:MOI327690 MYE327686:MYE327690 NIA327686:NIA327690 NRW327686:NRW327690 OBS327686:OBS327690 OLO327686:OLO327690 OVK327686:OVK327690 PFG327686:PFG327690 PPC327686:PPC327690 PYY327686:PYY327690 QIU327686:QIU327690 QSQ327686:QSQ327690 RCM327686:RCM327690 RMI327686:RMI327690 RWE327686:RWE327690 SGA327686:SGA327690 SPW327686:SPW327690 SZS327686:SZS327690 TJO327686:TJO327690 TTK327686:TTK327690 UDG327686:UDG327690 UNC327686:UNC327690 UWY327686:UWY327690 VGU327686:VGU327690 VQQ327686:VQQ327690 WAM327686:WAM327690 WKI327686:WKI327690 WUE327686:WUE327690 HS393222:HS393226 RO393222:RO393226 ABK393222:ABK393226 ALG393222:ALG393226 AVC393222:AVC393226 BEY393222:BEY393226 BOU393222:BOU393226 BYQ393222:BYQ393226 CIM393222:CIM393226 CSI393222:CSI393226 DCE393222:DCE393226 DMA393222:DMA393226 DVW393222:DVW393226 EFS393222:EFS393226 EPO393222:EPO393226 EZK393222:EZK393226 FJG393222:FJG393226 FTC393222:FTC393226 GCY393222:GCY393226 GMU393222:GMU393226 GWQ393222:GWQ393226 HGM393222:HGM393226 HQI393222:HQI393226 IAE393222:IAE393226 IKA393222:IKA393226 ITW393222:ITW393226 JDS393222:JDS393226 JNO393222:JNO393226 JXK393222:JXK393226 KHG393222:KHG393226 KRC393222:KRC393226 LAY393222:LAY393226 LKU393222:LKU393226 LUQ393222:LUQ393226 MEM393222:MEM393226 MOI393222:MOI393226 MYE393222:MYE393226 NIA393222:NIA393226 NRW393222:NRW393226 OBS393222:OBS393226 OLO393222:OLO393226 OVK393222:OVK393226 PFG393222:PFG393226 PPC393222:PPC393226 PYY393222:PYY393226 QIU393222:QIU393226 QSQ393222:QSQ393226 RCM393222:RCM393226 RMI393222:RMI393226 RWE393222:RWE393226 SGA393222:SGA393226 SPW393222:SPW393226 SZS393222:SZS393226 TJO393222:TJO393226 TTK393222:TTK393226 UDG393222:UDG393226 UNC393222:UNC393226 UWY393222:UWY393226 VGU393222:VGU393226 VQQ393222:VQQ393226 WAM393222:WAM393226 WKI393222:WKI393226 WUE393222:WUE393226 HS458758:HS458762 RO458758:RO458762 ABK458758:ABK458762 ALG458758:ALG458762 AVC458758:AVC458762 BEY458758:BEY458762 BOU458758:BOU458762 BYQ458758:BYQ458762 CIM458758:CIM458762 CSI458758:CSI458762 DCE458758:DCE458762 DMA458758:DMA458762 DVW458758:DVW458762 EFS458758:EFS458762 EPO458758:EPO458762 EZK458758:EZK458762 FJG458758:FJG458762 FTC458758:FTC458762 GCY458758:GCY458762 GMU458758:GMU458762 GWQ458758:GWQ458762 HGM458758:HGM458762 HQI458758:HQI458762 IAE458758:IAE458762 IKA458758:IKA458762 ITW458758:ITW458762 JDS458758:JDS458762 JNO458758:JNO458762 JXK458758:JXK458762 KHG458758:KHG458762 KRC458758:KRC458762 LAY458758:LAY458762 LKU458758:LKU458762 LUQ458758:LUQ458762 MEM458758:MEM458762 MOI458758:MOI458762 MYE458758:MYE458762 NIA458758:NIA458762 NRW458758:NRW458762 OBS458758:OBS458762 OLO458758:OLO458762 OVK458758:OVK458762 PFG458758:PFG458762 PPC458758:PPC458762 PYY458758:PYY458762 QIU458758:QIU458762 QSQ458758:QSQ458762 RCM458758:RCM458762 RMI458758:RMI458762 RWE458758:RWE458762 SGA458758:SGA458762 SPW458758:SPW458762 SZS458758:SZS458762 TJO458758:TJO458762 TTK458758:TTK458762 UDG458758:UDG458762 UNC458758:UNC458762 UWY458758:UWY458762 VGU458758:VGU458762 VQQ458758:VQQ458762 WAM458758:WAM458762 WKI458758:WKI458762 WUE458758:WUE458762 HS524294:HS524298 RO524294:RO524298 ABK524294:ABK524298 ALG524294:ALG524298 AVC524294:AVC524298 BEY524294:BEY524298 BOU524294:BOU524298 BYQ524294:BYQ524298 CIM524294:CIM524298 CSI524294:CSI524298 DCE524294:DCE524298 DMA524294:DMA524298 DVW524294:DVW524298 EFS524294:EFS524298 EPO524294:EPO524298 EZK524294:EZK524298 FJG524294:FJG524298 FTC524294:FTC524298 GCY524294:GCY524298 GMU524294:GMU524298 GWQ524294:GWQ524298 HGM524294:HGM524298 HQI524294:HQI524298 IAE524294:IAE524298 IKA524294:IKA524298 ITW524294:ITW524298 JDS524294:JDS524298 JNO524294:JNO524298 JXK524294:JXK524298 KHG524294:KHG524298 KRC524294:KRC524298 LAY524294:LAY524298 LKU524294:LKU524298 LUQ524294:LUQ524298 MEM524294:MEM524298 MOI524294:MOI524298 MYE524294:MYE524298 NIA524294:NIA524298 NRW524294:NRW524298 OBS524294:OBS524298 OLO524294:OLO524298 OVK524294:OVK524298 PFG524294:PFG524298 PPC524294:PPC524298 PYY524294:PYY524298 QIU524294:QIU524298 QSQ524294:QSQ524298 RCM524294:RCM524298 RMI524294:RMI524298 RWE524294:RWE524298 SGA524294:SGA524298 SPW524294:SPW524298 SZS524294:SZS524298 TJO524294:TJO524298 TTK524294:TTK524298 UDG524294:UDG524298 UNC524294:UNC524298 UWY524294:UWY524298 VGU524294:VGU524298 VQQ524294:VQQ524298 WAM524294:WAM524298 WKI524294:WKI524298 WUE524294:WUE524298 HS589830:HS589834 RO589830:RO589834 ABK589830:ABK589834 ALG589830:ALG589834 AVC589830:AVC589834 BEY589830:BEY589834 BOU589830:BOU589834 BYQ589830:BYQ589834 CIM589830:CIM589834 CSI589830:CSI589834 DCE589830:DCE589834 DMA589830:DMA589834 DVW589830:DVW589834 EFS589830:EFS589834 EPO589830:EPO589834 EZK589830:EZK589834 FJG589830:FJG589834 FTC589830:FTC589834 GCY589830:GCY589834 GMU589830:GMU589834 GWQ589830:GWQ589834 HGM589830:HGM589834 HQI589830:HQI589834 IAE589830:IAE589834 IKA589830:IKA589834 ITW589830:ITW589834 JDS589830:JDS589834 JNO589830:JNO589834 JXK589830:JXK589834 KHG589830:KHG589834 KRC589830:KRC589834 LAY589830:LAY589834 LKU589830:LKU589834 LUQ589830:LUQ589834 MEM589830:MEM589834 MOI589830:MOI589834 MYE589830:MYE589834 NIA589830:NIA589834 NRW589830:NRW589834 OBS589830:OBS589834 OLO589830:OLO589834 OVK589830:OVK589834 PFG589830:PFG589834 PPC589830:PPC589834 PYY589830:PYY589834 QIU589830:QIU589834 QSQ589830:QSQ589834 RCM589830:RCM589834 RMI589830:RMI589834 RWE589830:RWE589834 SGA589830:SGA589834 SPW589830:SPW589834 SZS589830:SZS589834 TJO589830:TJO589834 TTK589830:TTK589834 UDG589830:UDG589834 UNC589830:UNC589834 UWY589830:UWY589834 VGU589830:VGU589834 VQQ589830:VQQ589834 WAM589830:WAM589834 WKI589830:WKI589834 WUE589830:WUE589834 HS655366:HS655370 RO655366:RO655370 ABK655366:ABK655370 ALG655366:ALG655370 AVC655366:AVC655370 BEY655366:BEY655370 BOU655366:BOU655370 BYQ655366:BYQ655370 CIM655366:CIM655370 CSI655366:CSI655370 DCE655366:DCE655370 DMA655366:DMA655370 DVW655366:DVW655370 EFS655366:EFS655370 EPO655366:EPO655370 EZK655366:EZK655370 FJG655366:FJG655370 FTC655366:FTC655370 GCY655366:GCY655370 GMU655366:GMU655370 GWQ655366:GWQ655370 HGM655366:HGM655370 HQI655366:HQI655370 IAE655366:IAE655370 IKA655366:IKA655370 ITW655366:ITW655370 JDS655366:JDS655370 JNO655366:JNO655370 JXK655366:JXK655370 KHG655366:KHG655370 KRC655366:KRC655370 LAY655366:LAY655370 LKU655366:LKU655370 LUQ655366:LUQ655370 MEM655366:MEM655370 MOI655366:MOI655370 MYE655366:MYE655370 NIA655366:NIA655370 NRW655366:NRW655370 OBS655366:OBS655370 OLO655366:OLO655370 OVK655366:OVK655370 PFG655366:PFG655370 PPC655366:PPC655370 PYY655366:PYY655370 QIU655366:QIU655370 QSQ655366:QSQ655370 RCM655366:RCM655370 RMI655366:RMI655370 RWE655366:RWE655370 SGA655366:SGA655370 SPW655366:SPW655370 SZS655366:SZS655370 TJO655366:TJO655370 TTK655366:TTK655370 UDG655366:UDG655370 UNC655366:UNC655370 UWY655366:UWY655370 VGU655366:VGU655370 VQQ655366:VQQ655370 WAM655366:WAM655370 WKI655366:WKI655370 WUE655366:WUE655370 HS720902:HS720906 RO720902:RO720906 ABK720902:ABK720906 ALG720902:ALG720906 AVC720902:AVC720906 BEY720902:BEY720906 BOU720902:BOU720906 BYQ720902:BYQ720906 CIM720902:CIM720906 CSI720902:CSI720906 DCE720902:DCE720906 DMA720902:DMA720906 DVW720902:DVW720906 EFS720902:EFS720906 EPO720902:EPO720906 EZK720902:EZK720906 FJG720902:FJG720906 FTC720902:FTC720906 GCY720902:GCY720906 GMU720902:GMU720906 GWQ720902:GWQ720906 HGM720902:HGM720906 HQI720902:HQI720906 IAE720902:IAE720906 IKA720902:IKA720906 ITW720902:ITW720906 JDS720902:JDS720906 JNO720902:JNO720906 JXK720902:JXK720906 KHG720902:KHG720906 KRC720902:KRC720906 LAY720902:LAY720906 LKU720902:LKU720906 LUQ720902:LUQ720906 MEM720902:MEM720906 MOI720902:MOI720906 MYE720902:MYE720906 NIA720902:NIA720906 NRW720902:NRW720906 OBS720902:OBS720906 OLO720902:OLO720906 OVK720902:OVK720906 PFG720902:PFG720906 PPC720902:PPC720906 PYY720902:PYY720906 QIU720902:QIU720906 QSQ720902:QSQ720906 RCM720902:RCM720906 RMI720902:RMI720906 RWE720902:RWE720906 SGA720902:SGA720906 SPW720902:SPW720906 SZS720902:SZS720906 TJO720902:TJO720906 TTK720902:TTK720906 UDG720902:UDG720906 UNC720902:UNC720906 UWY720902:UWY720906 VGU720902:VGU720906 VQQ720902:VQQ720906 WAM720902:WAM720906 WKI720902:WKI720906 WUE720902:WUE720906 HS786438:HS786442 RO786438:RO786442 ABK786438:ABK786442 ALG786438:ALG786442 AVC786438:AVC786442 BEY786438:BEY786442 BOU786438:BOU786442 BYQ786438:BYQ786442 CIM786438:CIM786442 CSI786438:CSI786442 DCE786438:DCE786442 DMA786438:DMA786442 DVW786438:DVW786442 EFS786438:EFS786442 EPO786438:EPO786442 EZK786438:EZK786442 FJG786438:FJG786442 FTC786438:FTC786442 GCY786438:GCY786442 GMU786438:GMU786442 GWQ786438:GWQ786442 HGM786438:HGM786442 HQI786438:HQI786442 IAE786438:IAE786442 IKA786438:IKA786442 ITW786438:ITW786442 JDS786438:JDS786442 JNO786438:JNO786442 JXK786438:JXK786442 KHG786438:KHG786442 KRC786438:KRC786442 LAY786438:LAY786442 LKU786438:LKU786442 LUQ786438:LUQ786442 MEM786438:MEM786442 MOI786438:MOI786442 MYE786438:MYE786442 NIA786438:NIA786442 NRW786438:NRW786442 OBS786438:OBS786442 OLO786438:OLO786442 OVK786438:OVK786442 PFG786438:PFG786442 PPC786438:PPC786442 PYY786438:PYY786442 QIU786438:QIU786442 QSQ786438:QSQ786442 RCM786438:RCM786442 RMI786438:RMI786442 RWE786438:RWE786442 SGA786438:SGA786442 SPW786438:SPW786442 SZS786438:SZS786442 TJO786438:TJO786442 TTK786438:TTK786442 UDG786438:UDG786442 UNC786438:UNC786442 UWY786438:UWY786442 VGU786438:VGU786442 VQQ786438:VQQ786442 WAM786438:WAM786442 WKI786438:WKI786442 WUE786438:WUE786442 HS851974:HS851978 RO851974:RO851978 ABK851974:ABK851978 ALG851974:ALG851978 AVC851974:AVC851978 BEY851974:BEY851978 BOU851974:BOU851978 BYQ851974:BYQ851978 CIM851974:CIM851978 CSI851974:CSI851978 DCE851974:DCE851978 DMA851974:DMA851978 DVW851974:DVW851978 EFS851974:EFS851978 EPO851974:EPO851978 EZK851974:EZK851978 FJG851974:FJG851978 FTC851974:FTC851978 GCY851974:GCY851978 GMU851974:GMU851978 GWQ851974:GWQ851978 HGM851974:HGM851978 HQI851974:HQI851978 IAE851974:IAE851978 IKA851974:IKA851978 ITW851974:ITW851978 JDS851974:JDS851978 JNO851974:JNO851978 JXK851974:JXK851978 KHG851974:KHG851978 KRC851974:KRC851978 LAY851974:LAY851978 LKU851974:LKU851978 LUQ851974:LUQ851978 MEM851974:MEM851978 MOI851974:MOI851978 MYE851974:MYE851978 NIA851974:NIA851978 NRW851974:NRW851978 OBS851974:OBS851978 OLO851974:OLO851978 OVK851974:OVK851978 PFG851974:PFG851978 PPC851974:PPC851978 PYY851974:PYY851978 QIU851974:QIU851978 QSQ851974:QSQ851978 RCM851974:RCM851978 RMI851974:RMI851978 RWE851974:RWE851978 SGA851974:SGA851978 SPW851974:SPW851978 SZS851974:SZS851978 TJO851974:TJO851978 TTK851974:TTK851978 UDG851974:UDG851978 UNC851974:UNC851978 UWY851974:UWY851978 VGU851974:VGU851978 VQQ851974:VQQ851978 WAM851974:WAM851978 WKI851974:WKI851978 WUE851974:WUE851978 HS917510:HS917514 RO917510:RO917514 ABK917510:ABK917514 ALG917510:ALG917514 AVC917510:AVC917514 BEY917510:BEY917514 BOU917510:BOU917514 BYQ917510:BYQ917514 CIM917510:CIM917514 CSI917510:CSI917514 DCE917510:DCE917514 DMA917510:DMA917514 DVW917510:DVW917514 EFS917510:EFS917514 EPO917510:EPO917514 EZK917510:EZK917514 FJG917510:FJG917514 FTC917510:FTC917514 GCY917510:GCY917514 GMU917510:GMU917514 GWQ917510:GWQ917514 HGM917510:HGM917514 HQI917510:HQI917514 IAE917510:IAE917514 IKA917510:IKA917514 ITW917510:ITW917514 JDS917510:JDS917514 JNO917510:JNO917514 JXK917510:JXK917514 KHG917510:KHG917514 KRC917510:KRC917514 LAY917510:LAY917514 LKU917510:LKU917514 LUQ917510:LUQ917514 MEM917510:MEM917514 MOI917510:MOI917514 MYE917510:MYE917514 NIA917510:NIA917514 NRW917510:NRW917514 OBS917510:OBS917514 OLO917510:OLO917514 OVK917510:OVK917514 PFG917510:PFG917514 PPC917510:PPC917514 PYY917510:PYY917514 QIU917510:QIU917514 QSQ917510:QSQ917514 RCM917510:RCM917514 RMI917510:RMI917514 RWE917510:RWE917514 SGA917510:SGA917514 SPW917510:SPW917514 SZS917510:SZS917514 TJO917510:TJO917514 TTK917510:TTK917514 UDG917510:UDG917514 UNC917510:UNC917514 UWY917510:UWY917514 VGU917510:VGU917514 VQQ917510:VQQ917514 WAM917510:WAM917514 WKI917510:WKI917514 WUE917510:WUE917514 HS983046:HS983050 RO983046:RO983050 ABK983046:ABK983050 ALG983046:ALG983050 AVC983046:AVC983050 BEY983046:BEY983050 BOU983046:BOU983050 BYQ983046:BYQ983050 CIM983046:CIM983050 CSI983046:CSI983050 DCE983046:DCE983050 DMA983046:DMA983050 DVW983046:DVW983050 EFS983046:EFS983050 EPO983046:EPO983050 EZK983046:EZK983050 FJG983046:FJG983050 FTC983046:FTC983050 GCY983046:GCY983050 GMU983046:GMU983050 GWQ983046:GWQ983050 HGM983046:HGM983050 HQI983046:HQI983050 IAE983046:IAE983050 IKA983046:IKA983050 ITW983046:ITW983050 JDS983046:JDS983050 JNO983046:JNO983050 JXK983046:JXK983050 KHG983046:KHG983050 KRC983046:KRC983050 LAY983046:LAY983050 LKU983046:LKU983050 LUQ983046:LUQ983050 MEM983046:MEM983050 MOI983046:MOI983050 MYE983046:MYE983050 NIA983046:NIA983050 NRW983046:NRW983050 OBS983046:OBS983050 OLO983046:OLO983050 OVK983046:OVK983050 PFG983046:PFG983050 PPC983046:PPC983050 PYY983046:PYY983050 QIU983046:QIU983050 QSQ983046:QSQ983050 RCM983046:RCM983050 RMI983046:RMI983050 RWE983046:RWE983050 SGA983046:SGA983050 SPW983046:SPW983050 SZS983046:SZS983050 TJO983046:TJO983050 TTK983046:TTK983050 UDG983046:UDG983050 UNC983046:UNC983050 UWY983046:UWY983050 VGU983046:VGU983050 VQQ983046:VQQ983050 WAM983046:WAM983050 WKI983046:WKI983050 WUE983046:WUE983050">
      <formula1>#REF!</formula1>
    </dataValidation>
    <dataValidation type="list" allowBlank="1" showInputMessage="1" showErrorMessage="1" sqref="HS65564 RO65564 ABK65564 ALG65564 AVC65564 BEY65564 BOU65564 BYQ65564 CIM65564 CSI65564 DCE65564 DMA65564 DVW65564 EFS65564 EPO65564 EZK65564 FJG65564 FTC65564 GCY65564 GMU65564 GWQ65564 HGM65564 HQI65564 IAE65564 IKA65564 ITW65564 JDS65564 JNO65564 JXK65564 KHG65564 KRC65564 LAY65564 LKU65564 LUQ65564 MEM65564 MOI65564 MYE65564 NIA65564 NRW65564 OBS65564 OLO65564 OVK65564 PFG65564 PPC65564 PYY65564 QIU65564 QSQ65564 RCM65564 RMI65564 RWE65564 SGA65564 SPW65564 SZS65564 TJO65564 TTK65564 UDG65564 UNC65564 UWY65564 VGU65564 VQQ65564 WAM65564 WKI65564 WUE65564 HS131100 RO131100 ABK131100 ALG131100 AVC131100 BEY131100 BOU131100 BYQ131100 CIM131100 CSI131100 DCE131100 DMA131100 DVW131100 EFS131100 EPO131100 EZK131100 FJG131100 FTC131100 GCY131100 GMU131100 GWQ131100 HGM131100 HQI131100 IAE131100 IKA131100 ITW131100 JDS131100 JNO131100 JXK131100 KHG131100 KRC131100 LAY131100 LKU131100 LUQ131100 MEM131100 MOI131100 MYE131100 NIA131100 NRW131100 OBS131100 OLO131100 OVK131100 PFG131100 PPC131100 PYY131100 QIU131100 QSQ131100 RCM131100 RMI131100 RWE131100 SGA131100 SPW131100 SZS131100 TJO131100 TTK131100 UDG131100 UNC131100 UWY131100 VGU131100 VQQ131100 WAM131100 WKI131100 WUE131100 HS196636 RO196636 ABK196636 ALG196636 AVC196636 BEY196636 BOU196636 BYQ196636 CIM196636 CSI196636 DCE196636 DMA196636 DVW196636 EFS196636 EPO196636 EZK196636 FJG196636 FTC196636 GCY196636 GMU196636 GWQ196636 HGM196636 HQI196636 IAE196636 IKA196636 ITW196636 JDS196636 JNO196636 JXK196636 KHG196636 KRC196636 LAY196636 LKU196636 LUQ196636 MEM196636 MOI196636 MYE196636 NIA196636 NRW196636 OBS196636 OLO196636 OVK196636 PFG196636 PPC196636 PYY196636 QIU196636 QSQ196636 RCM196636 RMI196636 RWE196636 SGA196636 SPW196636 SZS196636 TJO196636 TTK196636 UDG196636 UNC196636 UWY196636 VGU196636 VQQ196636 WAM196636 WKI196636 WUE196636 HS262172 RO262172 ABK262172 ALG262172 AVC262172 BEY262172 BOU262172 BYQ262172 CIM262172 CSI262172 DCE262172 DMA262172 DVW262172 EFS262172 EPO262172 EZK262172 FJG262172 FTC262172 GCY262172 GMU262172 GWQ262172 HGM262172 HQI262172 IAE262172 IKA262172 ITW262172 JDS262172 JNO262172 JXK262172 KHG262172 KRC262172 LAY262172 LKU262172 LUQ262172 MEM262172 MOI262172 MYE262172 NIA262172 NRW262172 OBS262172 OLO262172 OVK262172 PFG262172 PPC262172 PYY262172 QIU262172 QSQ262172 RCM262172 RMI262172 RWE262172 SGA262172 SPW262172 SZS262172 TJO262172 TTK262172 UDG262172 UNC262172 UWY262172 VGU262172 VQQ262172 WAM262172 WKI262172 WUE262172 HS327708 RO327708 ABK327708 ALG327708 AVC327708 BEY327708 BOU327708 BYQ327708 CIM327708 CSI327708 DCE327708 DMA327708 DVW327708 EFS327708 EPO327708 EZK327708 FJG327708 FTC327708 GCY327708 GMU327708 GWQ327708 HGM327708 HQI327708 IAE327708 IKA327708 ITW327708 JDS327708 JNO327708 JXK327708 KHG327708 KRC327708 LAY327708 LKU327708 LUQ327708 MEM327708 MOI327708 MYE327708 NIA327708 NRW327708 OBS327708 OLO327708 OVK327708 PFG327708 PPC327708 PYY327708 QIU327708 QSQ327708 RCM327708 RMI327708 RWE327708 SGA327708 SPW327708 SZS327708 TJO327708 TTK327708 UDG327708 UNC327708 UWY327708 VGU327708 VQQ327708 WAM327708 WKI327708 WUE327708 HS393244 RO393244 ABK393244 ALG393244 AVC393244 BEY393244 BOU393244 BYQ393244 CIM393244 CSI393244 DCE393244 DMA393244 DVW393244 EFS393244 EPO393244 EZK393244 FJG393244 FTC393244 GCY393244 GMU393244 GWQ393244 HGM393244 HQI393244 IAE393244 IKA393244 ITW393244 JDS393244 JNO393244 JXK393244 KHG393244 KRC393244 LAY393244 LKU393244 LUQ393244 MEM393244 MOI393244 MYE393244 NIA393244 NRW393244 OBS393244 OLO393244 OVK393244 PFG393244 PPC393244 PYY393244 QIU393244 QSQ393244 RCM393244 RMI393244 RWE393244 SGA393244 SPW393244 SZS393244 TJO393244 TTK393244 UDG393244 UNC393244 UWY393244 VGU393244 VQQ393244 WAM393244 WKI393244 WUE393244 HS458780 RO458780 ABK458780 ALG458780 AVC458780 BEY458780 BOU458780 BYQ458780 CIM458780 CSI458780 DCE458780 DMA458780 DVW458780 EFS458780 EPO458780 EZK458780 FJG458780 FTC458780 GCY458780 GMU458780 GWQ458780 HGM458780 HQI458780 IAE458780 IKA458780 ITW458780 JDS458780 JNO458780 JXK458780 KHG458780 KRC458780 LAY458780 LKU458780 LUQ458780 MEM458780 MOI458780 MYE458780 NIA458780 NRW458780 OBS458780 OLO458780 OVK458780 PFG458780 PPC458780 PYY458780 QIU458780 QSQ458780 RCM458780 RMI458780 RWE458780 SGA458780 SPW458780 SZS458780 TJO458780 TTK458780 UDG458780 UNC458780 UWY458780 VGU458780 VQQ458780 WAM458780 WKI458780 WUE458780 HS524316 RO524316 ABK524316 ALG524316 AVC524316 BEY524316 BOU524316 BYQ524316 CIM524316 CSI524316 DCE524316 DMA524316 DVW524316 EFS524316 EPO524316 EZK524316 FJG524316 FTC524316 GCY524316 GMU524316 GWQ524316 HGM524316 HQI524316 IAE524316 IKA524316 ITW524316 JDS524316 JNO524316 JXK524316 KHG524316 KRC524316 LAY524316 LKU524316 LUQ524316 MEM524316 MOI524316 MYE524316 NIA524316 NRW524316 OBS524316 OLO524316 OVK524316 PFG524316 PPC524316 PYY524316 QIU524316 QSQ524316 RCM524316 RMI524316 RWE524316 SGA524316 SPW524316 SZS524316 TJO524316 TTK524316 UDG524316 UNC524316 UWY524316 VGU524316 VQQ524316 WAM524316 WKI524316 WUE524316 HS589852 RO589852 ABK589852 ALG589852 AVC589852 BEY589852 BOU589852 BYQ589852 CIM589852 CSI589852 DCE589852 DMA589852 DVW589852 EFS589852 EPO589852 EZK589852 FJG589852 FTC589852 GCY589852 GMU589852 GWQ589852 HGM589852 HQI589852 IAE589852 IKA589852 ITW589852 JDS589852 JNO589852 JXK589852 KHG589852 KRC589852 LAY589852 LKU589852 LUQ589852 MEM589852 MOI589852 MYE589852 NIA589852 NRW589852 OBS589852 OLO589852 OVK589852 PFG589852 PPC589852 PYY589852 QIU589852 QSQ589852 RCM589852 RMI589852 RWE589852 SGA589852 SPW589852 SZS589852 TJO589852 TTK589852 UDG589852 UNC589852 UWY589852 VGU589852 VQQ589852 WAM589852 WKI589852 WUE589852 HS655388 RO655388 ABK655388 ALG655388 AVC655388 BEY655388 BOU655388 BYQ655388 CIM655388 CSI655388 DCE655388 DMA655388 DVW655388 EFS655388 EPO655388 EZK655388 FJG655388 FTC655388 GCY655388 GMU655388 GWQ655388 HGM655388 HQI655388 IAE655388 IKA655388 ITW655388 JDS655388 JNO655388 JXK655388 KHG655388 KRC655388 LAY655388 LKU655388 LUQ655388 MEM655388 MOI655388 MYE655388 NIA655388 NRW655388 OBS655388 OLO655388 OVK655388 PFG655388 PPC655388 PYY655388 QIU655388 QSQ655388 RCM655388 RMI655388 RWE655388 SGA655388 SPW655388 SZS655388 TJO655388 TTK655388 UDG655388 UNC655388 UWY655388 VGU655388 VQQ655388 WAM655388 WKI655388 WUE655388 HS720924 RO720924 ABK720924 ALG720924 AVC720924 BEY720924 BOU720924 BYQ720924 CIM720924 CSI720924 DCE720924 DMA720924 DVW720924 EFS720924 EPO720924 EZK720924 FJG720924 FTC720924 GCY720924 GMU720924 GWQ720924 HGM720924 HQI720924 IAE720924 IKA720924 ITW720924 JDS720924 JNO720924 JXK720924 KHG720924 KRC720924 LAY720924 LKU720924 LUQ720924 MEM720924 MOI720924 MYE720924 NIA720924 NRW720924 OBS720924 OLO720924 OVK720924 PFG720924 PPC720924 PYY720924 QIU720924 QSQ720924 RCM720924 RMI720924 RWE720924 SGA720924 SPW720924 SZS720924 TJO720924 TTK720924 UDG720924 UNC720924 UWY720924 VGU720924 VQQ720924 WAM720924 WKI720924 WUE720924 HS786460 RO786460 ABK786460 ALG786460 AVC786460 BEY786460 BOU786460 BYQ786460 CIM786460 CSI786460 DCE786460 DMA786460 DVW786460 EFS786460 EPO786460 EZK786460 FJG786460 FTC786460 GCY786460 GMU786460 GWQ786460 HGM786460 HQI786460 IAE786460 IKA786460 ITW786460 JDS786460 JNO786460 JXK786460 KHG786460 KRC786460 LAY786460 LKU786460 LUQ786460 MEM786460 MOI786460 MYE786460 NIA786460 NRW786460 OBS786460 OLO786460 OVK786460 PFG786460 PPC786460 PYY786460 QIU786460 QSQ786460 RCM786460 RMI786460 RWE786460 SGA786460 SPW786460 SZS786460 TJO786460 TTK786460 UDG786460 UNC786460 UWY786460 VGU786460 VQQ786460 WAM786460 WKI786460 WUE786460 HS851996 RO851996 ABK851996 ALG851996 AVC851996 BEY851996 BOU851996 BYQ851996 CIM851996 CSI851996 DCE851996 DMA851996 DVW851996 EFS851996 EPO851996 EZK851996 FJG851996 FTC851996 GCY851996 GMU851996 GWQ851996 HGM851996 HQI851996 IAE851996 IKA851996 ITW851996 JDS851996 JNO851996 JXK851996 KHG851996 KRC851996 LAY851996 LKU851996 LUQ851996 MEM851996 MOI851996 MYE851996 NIA851996 NRW851996 OBS851996 OLO851996 OVK851996 PFG851996 PPC851996 PYY851996 QIU851996 QSQ851996 RCM851996 RMI851996 RWE851996 SGA851996 SPW851996 SZS851996 TJO851996 TTK851996 UDG851996 UNC851996 UWY851996 VGU851996 VQQ851996 WAM851996 WKI851996 WUE851996 HS917532 RO917532 ABK917532 ALG917532 AVC917532 BEY917532 BOU917532 BYQ917532 CIM917532 CSI917532 DCE917532 DMA917532 DVW917532 EFS917532 EPO917532 EZK917532 FJG917532 FTC917532 GCY917532 GMU917532 GWQ917532 HGM917532 HQI917532 IAE917532 IKA917532 ITW917532 JDS917532 JNO917532 JXK917532 KHG917532 KRC917532 LAY917532 LKU917532 LUQ917532 MEM917532 MOI917532 MYE917532 NIA917532 NRW917532 OBS917532 OLO917532 OVK917532 PFG917532 PPC917532 PYY917532 QIU917532 QSQ917532 RCM917532 RMI917532 RWE917532 SGA917532 SPW917532 SZS917532 TJO917532 TTK917532 UDG917532 UNC917532 UWY917532 VGU917532 VQQ917532 WAM917532 WKI917532 WUE917532 HS983068 RO983068 ABK983068 ALG983068 AVC983068 BEY983068 BOU983068 BYQ983068 CIM983068 CSI983068 DCE983068 DMA983068 DVW983068 EFS983068 EPO983068 EZK983068 FJG983068 FTC983068 GCY983068 GMU983068 GWQ983068 HGM983068 HQI983068 IAE983068 IKA983068 ITW983068 JDS983068 JNO983068 JXK983068 KHG983068 KRC983068 LAY983068 LKU983068 LUQ983068 MEM983068 MOI983068 MYE983068 NIA983068 NRW983068 OBS983068 OLO983068 OVK983068 PFG983068 PPC983068 PYY983068 QIU983068 QSQ983068 RCM983068 RMI983068 RWE983068 SGA983068 SPW983068 SZS983068 TJO983068 TTK983068 UDG983068 UNC983068 UWY983068 VGU983068 VQQ983068 WAM983068 WKI983068 WUE983068">
      <formula1>#REF!</formula1>
    </dataValidation>
  </dataValidations>
  <pageMargins left="0.78740157499999996" right="0.78740157499999996" top="0.984251969" bottom="0.984251969" header="0.4921259845" footer="0.4921259845"/>
  <pageSetup paperSize="9" orientation="portrait" horizontalDpi="4294967294" verticalDpi="300" r:id="rId1"/>
  <headerFooter alignWithMargins="0"/>
  <drawing r:id="rId2"/>
  <legacyDrawing r:id="rId3"/>
  <controls>
    <mc:AlternateContent xmlns:mc="http://schemas.openxmlformats.org/markup-compatibility/2006">
      <mc:Choice Requires="x14">
        <control shapeId="4213" r:id="rId4" name="OptionButton54">
          <controlPr autoLine="0" r:id="rId5">
            <anchor moveWithCells="1">
              <from>
                <xdr:col>4</xdr:col>
                <xdr:colOff>581025</xdr:colOff>
                <xdr:row>39</xdr:row>
                <xdr:rowOff>9525</xdr:rowOff>
              </from>
              <to>
                <xdr:col>4</xdr:col>
                <xdr:colOff>990600</xdr:colOff>
                <xdr:row>40</xdr:row>
                <xdr:rowOff>0</xdr:rowOff>
              </to>
            </anchor>
          </controlPr>
        </control>
      </mc:Choice>
      <mc:Fallback>
        <control shapeId="4213" r:id="rId4" name="OptionButton54"/>
      </mc:Fallback>
    </mc:AlternateContent>
    <mc:AlternateContent xmlns:mc="http://schemas.openxmlformats.org/markup-compatibility/2006">
      <mc:Choice Requires="x14">
        <control shapeId="4212" r:id="rId6" name="OptionButton53">
          <controlPr autoLine="0" r:id="rId7">
            <anchor moveWithCells="1">
              <from>
                <xdr:col>4</xdr:col>
                <xdr:colOff>209550</xdr:colOff>
                <xdr:row>39</xdr:row>
                <xdr:rowOff>9525</xdr:rowOff>
              </from>
              <to>
                <xdr:col>4</xdr:col>
                <xdr:colOff>542925</xdr:colOff>
                <xdr:row>40</xdr:row>
                <xdr:rowOff>0</xdr:rowOff>
              </to>
            </anchor>
          </controlPr>
        </control>
      </mc:Choice>
      <mc:Fallback>
        <control shapeId="4212" r:id="rId6" name="OptionButton53"/>
      </mc:Fallback>
    </mc:AlternateContent>
    <mc:AlternateContent xmlns:mc="http://schemas.openxmlformats.org/markup-compatibility/2006">
      <mc:Choice Requires="x14">
        <control shapeId="4211" r:id="rId8" name="CheckBox27">
          <controlPr autoLine="0" linkedCell="D37" r:id="rId9">
            <anchor moveWithCells="1">
              <from>
                <xdr:col>4</xdr:col>
                <xdr:colOff>19050</xdr:colOff>
                <xdr:row>39</xdr:row>
                <xdr:rowOff>9525</xdr:rowOff>
              </from>
              <to>
                <xdr:col>4</xdr:col>
                <xdr:colOff>161925</xdr:colOff>
                <xdr:row>40</xdr:row>
                <xdr:rowOff>0</xdr:rowOff>
              </to>
            </anchor>
          </controlPr>
        </control>
      </mc:Choice>
      <mc:Fallback>
        <control shapeId="4211" r:id="rId8" name="CheckBox27"/>
      </mc:Fallback>
    </mc:AlternateContent>
    <mc:AlternateContent xmlns:mc="http://schemas.openxmlformats.org/markup-compatibility/2006">
      <mc:Choice Requires="x14">
        <control shapeId="4210" r:id="rId10" name="OptionButton52">
          <controlPr autoLine="0" r:id="rId11">
            <anchor moveWithCells="1">
              <from>
                <xdr:col>4</xdr:col>
                <xdr:colOff>581025</xdr:colOff>
                <xdr:row>38</xdr:row>
                <xdr:rowOff>9525</xdr:rowOff>
              </from>
              <to>
                <xdr:col>4</xdr:col>
                <xdr:colOff>990600</xdr:colOff>
                <xdr:row>39</xdr:row>
                <xdr:rowOff>0</xdr:rowOff>
              </to>
            </anchor>
          </controlPr>
        </control>
      </mc:Choice>
      <mc:Fallback>
        <control shapeId="4210" r:id="rId10" name="OptionButton52"/>
      </mc:Fallback>
    </mc:AlternateContent>
    <mc:AlternateContent xmlns:mc="http://schemas.openxmlformats.org/markup-compatibility/2006">
      <mc:Choice Requires="x14">
        <control shapeId="4209" r:id="rId12" name="OptionButton51">
          <controlPr autoLine="0" r:id="rId13">
            <anchor moveWithCells="1">
              <from>
                <xdr:col>4</xdr:col>
                <xdr:colOff>209550</xdr:colOff>
                <xdr:row>38</xdr:row>
                <xdr:rowOff>9525</xdr:rowOff>
              </from>
              <to>
                <xdr:col>4</xdr:col>
                <xdr:colOff>542925</xdr:colOff>
                <xdr:row>39</xdr:row>
                <xdr:rowOff>0</xdr:rowOff>
              </to>
            </anchor>
          </controlPr>
        </control>
      </mc:Choice>
      <mc:Fallback>
        <control shapeId="4209" r:id="rId12" name="OptionButton51"/>
      </mc:Fallback>
    </mc:AlternateContent>
    <mc:AlternateContent xmlns:mc="http://schemas.openxmlformats.org/markup-compatibility/2006">
      <mc:Choice Requires="x14">
        <control shapeId="4208" r:id="rId14" name="CheckBox26">
          <controlPr autoLine="0" linkedCell="D36" r:id="rId9">
            <anchor moveWithCells="1">
              <from>
                <xdr:col>4</xdr:col>
                <xdr:colOff>19050</xdr:colOff>
                <xdr:row>38</xdr:row>
                <xdr:rowOff>9525</xdr:rowOff>
              </from>
              <to>
                <xdr:col>4</xdr:col>
                <xdr:colOff>161925</xdr:colOff>
                <xdr:row>39</xdr:row>
                <xdr:rowOff>0</xdr:rowOff>
              </to>
            </anchor>
          </controlPr>
        </control>
      </mc:Choice>
      <mc:Fallback>
        <control shapeId="4208" r:id="rId14" name="CheckBox26"/>
      </mc:Fallback>
    </mc:AlternateContent>
    <mc:AlternateContent xmlns:mc="http://schemas.openxmlformats.org/markup-compatibility/2006">
      <mc:Choice Requires="x14">
        <control shapeId="4207" r:id="rId15" name="OptionButton50">
          <controlPr autoLine="0" r:id="rId16">
            <anchor moveWithCells="1">
              <from>
                <xdr:col>4</xdr:col>
                <xdr:colOff>581025</xdr:colOff>
                <xdr:row>37</xdr:row>
                <xdr:rowOff>9525</xdr:rowOff>
              </from>
              <to>
                <xdr:col>4</xdr:col>
                <xdr:colOff>990600</xdr:colOff>
                <xdr:row>38</xdr:row>
                <xdr:rowOff>0</xdr:rowOff>
              </to>
            </anchor>
          </controlPr>
        </control>
      </mc:Choice>
      <mc:Fallback>
        <control shapeId="4207" r:id="rId15" name="OptionButton50"/>
      </mc:Fallback>
    </mc:AlternateContent>
    <mc:AlternateContent xmlns:mc="http://schemas.openxmlformats.org/markup-compatibility/2006">
      <mc:Choice Requires="x14">
        <control shapeId="4206" r:id="rId17" name="OptionButton49">
          <controlPr autoLine="0" r:id="rId18">
            <anchor moveWithCells="1">
              <from>
                <xdr:col>4</xdr:col>
                <xdr:colOff>209550</xdr:colOff>
                <xdr:row>37</xdr:row>
                <xdr:rowOff>9525</xdr:rowOff>
              </from>
              <to>
                <xdr:col>4</xdr:col>
                <xdr:colOff>542925</xdr:colOff>
                <xdr:row>38</xdr:row>
                <xdr:rowOff>0</xdr:rowOff>
              </to>
            </anchor>
          </controlPr>
        </control>
      </mc:Choice>
      <mc:Fallback>
        <control shapeId="4206" r:id="rId17" name="OptionButton49"/>
      </mc:Fallback>
    </mc:AlternateContent>
    <mc:AlternateContent xmlns:mc="http://schemas.openxmlformats.org/markup-compatibility/2006">
      <mc:Choice Requires="x14">
        <control shapeId="4205" r:id="rId19" name="CheckBox25">
          <controlPr autoLine="0" linkedCell="D35" r:id="rId9">
            <anchor moveWithCells="1">
              <from>
                <xdr:col>4</xdr:col>
                <xdr:colOff>19050</xdr:colOff>
                <xdr:row>37</xdr:row>
                <xdr:rowOff>9525</xdr:rowOff>
              </from>
              <to>
                <xdr:col>4</xdr:col>
                <xdr:colOff>161925</xdr:colOff>
                <xdr:row>38</xdr:row>
                <xdr:rowOff>0</xdr:rowOff>
              </to>
            </anchor>
          </controlPr>
        </control>
      </mc:Choice>
      <mc:Fallback>
        <control shapeId="4205" r:id="rId19" name="CheckBox25"/>
      </mc:Fallback>
    </mc:AlternateContent>
    <mc:AlternateContent xmlns:mc="http://schemas.openxmlformats.org/markup-compatibility/2006">
      <mc:Choice Requires="x14">
        <control shapeId="4204" r:id="rId20" name="OptionButton48">
          <controlPr autoLine="0" r:id="rId21">
            <anchor moveWithCells="1">
              <from>
                <xdr:col>4</xdr:col>
                <xdr:colOff>581025</xdr:colOff>
                <xdr:row>36</xdr:row>
                <xdr:rowOff>9525</xdr:rowOff>
              </from>
              <to>
                <xdr:col>4</xdr:col>
                <xdr:colOff>990600</xdr:colOff>
                <xdr:row>37</xdr:row>
                <xdr:rowOff>0</xdr:rowOff>
              </to>
            </anchor>
          </controlPr>
        </control>
      </mc:Choice>
      <mc:Fallback>
        <control shapeId="4204" r:id="rId20" name="OptionButton48"/>
      </mc:Fallback>
    </mc:AlternateContent>
    <mc:AlternateContent xmlns:mc="http://schemas.openxmlformats.org/markup-compatibility/2006">
      <mc:Choice Requires="x14">
        <control shapeId="4203" r:id="rId22" name="OptionButton47">
          <controlPr autoLine="0" r:id="rId23">
            <anchor moveWithCells="1">
              <from>
                <xdr:col>4</xdr:col>
                <xdr:colOff>209550</xdr:colOff>
                <xdr:row>36</xdr:row>
                <xdr:rowOff>9525</xdr:rowOff>
              </from>
              <to>
                <xdr:col>4</xdr:col>
                <xdr:colOff>542925</xdr:colOff>
                <xdr:row>37</xdr:row>
                <xdr:rowOff>0</xdr:rowOff>
              </to>
            </anchor>
          </controlPr>
        </control>
      </mc:Choice>
      <mc:Fallback>
        <control shapeId="4203" r:id="rId22" name="OptionButton47"/>
      </mc:Fallback>
    </mc:AlternateContent>
    <mc:AlternateContent xmlns:mc="http://schemas.openxmlformats.org/markup-compatibility/2006">
      <mc:Choice Requires="x14">
        <control shapeId="4202" r:id="rId24" name="CheckBox24">
          <controlPr autoLine="0" linkedCell="D34" r:id="rId9">
            <anchor moveWithCells="1">
              <from>
                <xdr:col>4</xdr:col>
                <xdr:colOff>19050</xdr:colOff>
                <xdr:row>36</xdr:row>
                <xdr:rowOff>9525</xdr:rowOff>
              </from>
              <to>
                <xdr:col>4</xdr:col>
                <xdr:colOff>161925</xdr:colOff>
                <xdr:row>37</xdr:row>
                <xdr:rowOff>0</xdr:rowOff>
              </to>
            </anchor>
          </controlPr>
        </control>
      </mc:Choice>
      <mc:Fallback>
        <control shapeId="4202" r:id="rId24" name="CheckBox24"/>
      </mc:Fallback>
    </mc:AlternateContent>
    <mc:AlternateContent xmlns:mc="http://schemas.openxmlformats.org/markup-compatibility/2006">
      <mc:Choice Requires="x14">
        <control shapeId="4198" r:id="rId25" name="OptionButton46">
          <controlPr autoLine="0" r:id="rId26">
            <anchor moveWithCells="1">
              <from>
                <xdr:col>4</xdr:col>
                <xdr:colOff>581025</xdr:colOff>
                <xdr:row>35</xdr:row>
                <xdr:rowOff>9525</xdr:rowOff>
              </from>
              <to>
                <xdr:col>4</xdr:col>
                <xdr:colOff>990600</xdr:colOff>
                <xdr:row>36</xdr:row>
                <xdr:rowOff>0</xdr:rowOff>
              </to>
            </anchor>
          </controlPr>
        </control>
      </mc:Choice>
      <mc:Fallback>
        <control shapeId="4198" r:id="rId25" name="OptionButton46"/>
      </mc:Fallback>
    </mc:AlternateContent>
    <mc:AlternateContent xmlns:mc="http://schemas.openxmlformats.org/markup-compatibility/2006">
      <mc:Choice Requires="x14">
        <control shapeId="4197" r:id="rId27" name="OptionButton45">
          <controlPr autoLine="0" r:id="rId28">
            <anchor moveWithCells="1">
              <from>
                <xdr:col>4</xdr:col>
                <xdr:colOff>209550</xdr:colOff>
                <xdr:row>35</xdr:row>
                <xdr:rowOff>9525</xdr:rowOff>
              </from>
              <to>
                <xdr:col>4</xdr:col>
                <xdr:colOff>542925</xdr:colOff>
                <xdr:row>36</xdr:row>
                <xdr:rowOff>0</xdr:rowOff>
              </to>
            </anchor>
          </controlPr>
        </control>
      </mc:Choice>
      <mc:Fallback>
        <control shapeId="4197" r:id="rId27" name="OptionButton45"/>
      </mc:Fallback>
    </mc:AlternateContent>
    <mc:AlternateContent xmlns:mc="http://schemas.openxmlformats.org/markup-compatibility/2006">
      <mc:Choice Requires="x14">
        <control shapeId="4196" r:id="rId29" name="CheckBox23">
          <controlPr autoLine="0" linkedCell="D33" r:id="rId9">
            <anchor moveWithCells="1">
              <from>
                <xdr:col>4</xdr:col>
                <xdr:colOff>19050</xdr:colOff>
                <xdr:row>35</xdr:row>
                <xdr:rowOff>9525</xdr:rowOff>
              </from>
              <to>
                <xdr:col>4</xdr:col>
                <xdr:colOff>161925</xdr:colOff>
                <xdr:row>36</xdr:row>
                <xdr:rowOff>0</xdr:rowOff>
              </to>
            </anchor>
          </controlPr>
        </control>
      </mc:Choice>
      <mc:Fallback>
        <control shapeId="4196" r:id="rId29" name="CheckBox23"/>
      </mc:Fallback>
    </mc:AlternateContent>
    <mc:AlternateContent xmlns:mc="http://schemas.openxmlformats.org/markup-compatibility/2006">
      <mc:Choice Requires="x14">
        <control shapeId="4195" r:id="rId30" name="OptionButton44">
          <controlPr autoLine="0" r:id="rId31">
            <anchor moveWithCells="1">
              <from>
                <xdr:col>4</xdr:col>
                <xdr:colOff>581025</xdr:colOff>
                <xdr:row>34</xdr:row>
                <xdr:rowOff>9525</xdr:rowOff>
              </from>
              <to>
                <xdr:col>4</xdr:col>
                <xdr:colOff>990600</xdr:colOff>
                <xdr:row>35</xdr:row>
                <xdr:rowOff>0</xdr:rowOff>
              </to>
            </anchor>
          </controlPr>
        </control>
      </mc:Choice>
      <mc:Fallback>
        <control shapeId="4195" r:id="rId30" name="OptionButton44"/>
      </mc:Fallback>
    </mc:AlternateContent>
    <mc:AlternateContent xmlns:mc="http://schemas.openxmlformats.org/markup-compatibility/2006">
      <mc:Choice Requires="x14">
        <control shapeId="4194" r:id="rId32" name="OptionButton43">
          <controlPr autoLine="0" r:id="rId33">
            <anchor moveWithCells="1">
              <from>
                <xdr:col>4</xdr:col>
                <xdr:colOff>209550</xdr:colOff>
                <xdr:row>34</xdr:row>
                <xdr:rowOff>9525</xdr:rowOff>
              </from>
              <to>
                <xdr:col>4</xdr:col>
                <xdr:colOff>542925</xdr:colOff>
                <xdr:row>35</xdr:row>
                <xdr:rowOff>0</xdr:rowOff>
              </to>
            </anchor>
          </controlPr>
        </control>
      </mc:Choice>
      <mc:Fallback>
        <control shapeId="4194" r:id="rId32" name="OptionButton43"/>
      </mc:Fallback>
    </mc:AlternateContent>
    <mc:AlternateContent xmlns:mc="http://schemas.openxmlformats.org/markup-compatibility/2006">
      <mc:Choice Requires="x14">
        <control shapeId="4193" r:id="rId34" name="CheckBox22">
          <controlPr autoLine="0" linkedCell="D32" r:id="rId9">
            <anchor moveWithCells="1">
              <from>
                <xdr:col>4</xdr:col>
                <xdr:colOff>19050</xdr:colOff>
                <xdr:row>34</xdr:row>
                <xdr:rowOff>9525</xdr:rowOff>
              </from>
              <to>
                <xdr:col>4</xdr:col>
                <xdr:colOff>161925</xdr:colOff>
                <xdr:row>35</xdr:row>
                <xdr:rowOff>0</xdr:rowOff>
              </to>
            </anchor>
          </controlPr>
        </control>
      </mc:Choice>
      <mc:Fallback>
        <control shapeId="4193" r:id="rId34" name="CheckBox22"/>
      </mc:Fallback>
    </mc:AlternateContent>
    <mc:AlternateContent xmlns:mc="http://schemas.openxmlformats.org/markup-compatibility/2006">
      <mc:Choice Requires="x14">
        <control shapeId="4192" r:id="rId35" name="OptionButton42">
          <controlPr autoLine="0" r:id="rId36">
            <anchor moveWithCells="1">
              <from>
                <xdr:col>4</xdr:col>
                <xdr:colOff>581025</xdr:colOff>
                <xdr:row>33</xdr:row>
                <xdr:rowOff>9525</xdr:rowOff>
              </from>
              <to>
                <xdr:col>4</xdr:col>
                <xdr:colOff>990600</xdr:colOff>
                <xdr:row>34</xdr:row>
                <xdr:rowOff>0</xdr:rowOff>
              </to>
            </anchor>
          </controlPr>
        </control>
      </mc:Choice>
      <mc:Fallback>
        <control shapeId="4192" r:id="rId35" name="OptionButton42"/>
      </mc:Fallback>
    </mc:AlternateContent>
    <mc:AlternateContent xmlns:mc="http://schemas.openxmlformats.org/markup-compatibility/2006">
      <mc:Choice Requires="x14">
        <control shapeId="4191" r:id="rId37" name="OptionButton41">
          <controlPr autoLine="0" r:id="rId38">
            <anchor moveWithCells="1">
              <from>
                <xdr:col>4</xdr:col>
                <xdr:colOff>209550</xdr:colOff>
                <xdr:row>33</xdr:row>
                <xdr:rowOff>9525</xdr:rowOff>
              </from>
              <to>
                <xdr:col>4</xdr:col>
                <xdr:colOff>542925</xdr:colOff>
                <xdr:row>34</xdr:row>
                <xdr:rowOff>0</xdr:rowOff>
              </to>
            </anchor>
          </controlPr>
        </control>
      </mc:Choice>
      <mc:Fallback>
        <control shapeId="4191" r:id="rId37" name="OptionButton41"/>
      </mc:Fallback>
    </mc:AlternateContent>
    <mc:AlternateContent xmlns:mc="http://schemas.openxmlformats.org/markup-compatibility/2006">
      <mc:Choice Requires="x14">
        <control shapeId="4190" r:id="rId39" name="CheckBox21">
          <controlPr autoLine="0" linkedCell="D31" r:id="rId9">
            <anchor moveWithCells="1">
              <from>
                <xdr:col>4</xdr:col>
                <xdr:colOff>19050</xdr:colOff>
                <xdr:row>33</xdr:row>
                <xdr:rowOff>9525</xdr:rowOff>
              </from>
              <to>
                <xdr:col>4</xdr:col>
                <xdr:colOff>161925</xdr:colOff>
                <xdr:row>34</xdr:row>
                <xdr:rowOff>0</xdr:rowOff>
              </to>
            </anchor>
          </controlPr>
        </control>
      </mc:Choice>
      <mc:Fallback>
        <control shapeId="4190" r:id="rId39" name="CheckBox21"/>
      </mc:Fallback>
    </mc:AlternateContent>
    <mc:AlternateContent xmlns:mc="http://schemas.openxmlformats.org/markup-compatibility/2006">
      <mc:Choice Requires="x14">
        <control shapeId="4189" r:id="rId40" name="OptionButton40">
          <controlPr autoLine="0" r:id="rId41">
            <anchor moveWithCells="1">
              <from>
                <xdr:col>4</xdr:col>
                <xdr:colOff>581025</xdr:colOff>
                <xdr:row>32</xdr:row>
                <xdr:rowOff>9525</xdr:rowOff>
              </from>
              <to>
                <xdr:col>4</xdr:col>
                <xdr:colOff>990600</xdr:colOff>
                <xdr:row>33</xdr:row>
                <xdr:rowOff>0</xdr:rowOff>
              </to>
            </anchor>
          </controlPr>
        </control>
      </mc:Choice>
      <mc:Fallback>
        <control shapeId="4189" r:id="rId40" name="OptionButton40"/>
      </mc:Fallback>
    </mc:AlternateContent>
    <mc:AlternateContent xmlns:mc="http://schemas.openxmlformats.org/markup-compatibility/2006">
      <mc:Choice Requires="x14">
        <control shapeId="4188" r:id="rId42" name="OptionButton39">
          <controlPr autoLine="0" r:id="rId43">
            <anchor moveWithCells="1">
              <from>
                <xdr:col>4</xdr:col>
                <xdr:colOff>209550</xdr:colOff>
                <xdr:row>32</xdr:row>
                <xdr:rowOff>9525</xdr:rowOff>
              </from>
              <to>
                <xdr:col>4</xdr:col>
                <xdr:colOff>542925</xdr:colOff>
                <xdr:row>33</xdr:row>
                <xdr:rowOff>0</xdr:rowOff>
              </to>
            </anchor>
          </controlPr>
        </control>
      </mc:Choice>
      <mc:Fallback>
        <control shapeId="4188" r:id="rId42" name="OptionButton39"/>
      </mc:Fallback>
    </mc:AlternateContent>
    <mc:AlternateContent xmlns:mc="http://schemas.openxmlformats.org/markup-compatibility/2006">
      <mc:Choice Requires="x14">
        <control shapeId="4187" r:id="rId44" name="CheckBox20">
          <controlPr autoLine="0" linkedCell="D30" r:id="rId9">
            <anchor moveWithCells="1">
              <from>
                <xdr:col>4</xdr:col>
                <xdr:colOff>19050</xdr:colOff>
                <xdr:row>32</xdr:row>
                <xdr:rowOff>9525</xdr:rowOff>
              </from>
              <to>
                <xdr:col>4</xdr:col>
                <xdr:colOff>161925</xdr:colOff>
                <xdr:row>33</xdr:row>
                <xdr:rowOff>0</xdr:rowOff>
              </to>
            </anchor>
          </controlPr>
        </control>
      </mc:Choice>
      <mc:Fallback>
        <control shapeId="4187" r:id="rId44" name="CheckBox20"/>
      </mc:Fallback>
    </mc:AlternateContent>
    <mc:AlternateContent xmlns:mc="http://schemas.openxmlformats.org/markup-compatibility/2006">
      <mc:Choice Requires="x14">
        <control shapeId="4186" r:id="rId45" name="OptionButton38">
          <controlPr autoLine="0" r:id="rId46">
            <anchor moveWithCells="1">
              <from>
                <xdr:col>4</xdr:col>
                <xdr:colOff>581025</xdr:colOff>
                <xdr:row>31</xdr:row>
                <xdr:rowOff>9525</xdr:rowOff>
              </from>
              <to>
                <xdr:col>4</xdr:col>
                <xdr:colOff>990600</xdr:colOff>
                <xdr:row>32</xdr:row>
                <xdr:rowOff>0</xdr:rowOff>
              </to>
            </anchor>
          </controlPr>
        </control>
      </mc:Choice>
      <mc:Fallback>
        <control shapeId="4186" r:id="rId45" name="OptionButton38"/>
      </mc:Fallback>
    </mc:AlternateContent>
    <mc:AlternateContent xmlns:mc="http://schemas.openxmlformats.org/markup-compatibility/2006">
      <mc:Choice Requires="x14">
        <control shapeId="4185" r:id="rId47" name="OptionButton37">
          <controlPr autoLine="0" r:id="rId48">
            <anchor moveWithCells="1">
              <from>
                <xdr:col>4</xdr:col>
                <xdr:colOff>209550</xdr:colOff>
                <xdr:row>31</xdr:row>
                <xdr:rowOff>9525</xdr:rowOff>
              </from>
              <to>
                <xdr:col>4</xdr:col>
                <xdr:colOff>542925</xdr:colOff>
                <xdr:row>32</xdr:row>
                <xdr:rowOff>0</xdr:rowOff>
              </to>
            </anchor>
          </controlPr>
        </control>
      </mc:Choice>
      <mc:Fallback>
        <control shapeId="4185" r:id="rId47" name="OptionButton37"/>
      </mc:Fallback>
    </mc:AlternateContent>
    <mc:AlternateContent xmlns:mc="http://schemas.openxmlformats.org/markup-compatibility/2006">
      <mc:Choice Requires="x14">
        <control shapeId="4184" r:id="rId49" name="CheckBox19">
          <controlPr autoLine="0" linkedCell="D29" r:id="rId9">
            <anchor moveWithCells="1">
              <from>
                <xdr:col>4</xdr:col>
                <xdr:colOff>19050</xdr:colOff>
                <xdr:row>31</xdr:row>
                <xdr:rowOff>9525</xdr:rowOff>
              </from>
              <to>
                <xdr:col>4</xdr:col>
                <xdr:colOff>161925</xdr:colOff>
                <xdr:row>32</xdr:row>
                <xdr:rowOff>0</xdr:rowOff>
              </to>
            </anchor>
          </controlPr>
        </control>
      </mc:Choice>
      <mc:Fallback>
        <control shapeId="4184" r:id="rId49" name="CheckBox19"/>
      </mc:Fallback>
    </mc:AlternateContent>
    <mc:AlternateContent xmlns:mc="http://schemas.openxmlformats.org/markup-compatibility/2006">
      <mc:Choice Requires="x14">
        <control shapeId="4183" r:id="rId50" name="OptionButton36">
          <controlPr autoLine="0" r:id="rId51">
            <anchor moveWithCells="1">
              <from>
                <xdr:col>4</xdr:col>
                <xdr:colOff>581025</xdr:colOff>
                <xdr:row>30</xdr:row>
                <xdr:rowOff>9525</xdr:rowOff>
              </from>
              <to>
                <xdr:col>4</xdr:col>
                <xdr:colOff>990600</xdr:colOff>
                <xdr:row>31</xdr:row>
                <xdr:rowOff>0</xdr:rowOff>
              </to>
            </anchor>
          </controlPr>
        </control>
      </mc:Choice>
      <mc:Fallback>
        <control shapeId="4183" r:id="rId50" name="OptionButton36"/>
      </mc:Fallback>
    </mc:AlternateContent>
    <mc:AlternateContent xmlns:mc="http://schemas.openxmlformats.org/markup-compatibility/2006">
      <mc:Choice Requires="x14">
        <control shapeId="4182" r:id="rId52" name="OptionButton35">
          <controlPr autoLine="0" r:id="rId53">
            <anchor moveWithCells="1">
              <from>
                <xdr:col>4</xdr:col>
                <xdr:colOff>209550</xdr:colOff>
                <xdr:row>30</xdr:row>
                <xdr:rowOff>9525</xdr:rowOff>
              </from>
              <to>
                <xdr:col>4</xdr:col>
                <xdr:colOff>542925</xdr:colOff>
                <xdr:row>31</xdr:row>
                <xdr:rowOff>0</xdr:rowOff>
              </to>
            </anchor>
          </controlPr>
        </control>
      </mc:Choice>
      <mc:Fallback>
        <control shapeId="4182" r:id="rId52" name="OptionButton35"/>
      </mc:Fallback>
    </mc:AlternateContent>
    <mc:AlternateContent xmlns:mc="http://schemas.openxmlformats.org/markup-compatibility/2006">
      <mc:Choice Requires="x14">
        <control shapeId="4181" r:id="rId54" name="CheckBox18">
          <controlPr autoLine="0" linkedCell="D28" r:id="rId9">
            <anchor moveWithCells="1">
              <from>
                <xdr:col>4</xdr:col>
                <xdr:colOff>19050</xdr:colOff>
                <xdr:row>30</xdr:row>
                <xdr:rowOff>9525</xdr:rowOff>
              </from>
              <to>
                <xdr:col>4</xdr:col>
                <xdr:colOff>161925</xdr:colOff>
                <xdr:row>31</xdr:row>
                <xdr:rowOff>0</xdr:rowOff>
              </to>
            </anchor>
          </controlPr>
        </control>
      </mc:Choice>
      <mc:Fallback>
        <control shapeId="4181" r:id="rId54" name="CheckBox18"/>
      </mc:Fallback>
    </mc:AlternateContent>
    <mc:AlternateContent xmlns:mc="http://schemas.openxmlformats.org/markup-compatibility/2006">
      <mc:Choice Requires="x14">
        <control shapeId="4180" r:id="rId55" name="OptionButton34">
          <controlPr autoLine="0" r:id="rId56">
            <anchor moveWithCells="1">
              <from>
                <xdr:col>4</xdr:col>
                <xdr:colOff>581025</xdr:colOff>
                <xdr:row>29</xdr:row>
                <xdr:rowOff>9525</xdr:rowOff>
              </from>
              <to>
                <xdr:col>4</xdr:col>
                <xdr:colOff>990600</xdr:colOff>
                <xdr:row>30</xdr:row>
                <xdr:rowOff>0</xdr:rowOff>
              </to>
            </anchor>
          </controlPr>
        </control>
      </mc:Choice>
      <mc:Fallback>
        <control shapeId="4180" r:id="rId55" name="OptionButton34"/>
      </mc:Fallback>
    </mc:AlternateContent>
    <mc:AlternateContent xmlns:mc="http://schemas.openxmlformats.org/markup-compatibility/2006">
      <mc:Choice Requires="x14">
        <control shapeId="4179" r:id="rId57" name="OptionButton33">
          <controlPr autoLine="0" r:id="rId58">
            <anchor moveWithCells="1">
              <from>
                <xdr:col>4</xdr:col>
                <xdr:colOff>209550</xdr:colOff>
                <xdr:row>29</xdr:row>
                <xdr:rowOff>9525</xdr:rowOff>
              </from>
              <to>
                <xdr:col>4</xdr:col>
                <xdr:colOff>542925</xdr:colOff>
                <xdr:row>30</xdr:row>
                <xdr:rowOff>0</xdr:rowOff>
              </to>
            </anchor>
          </controlPr>
        </control>
      </mc:Choice>
      <mc:Fallback>
        <control shapeId="4179" r:id="rId57" name="OptionButton33"/>
      </mc:Fallback>
    </mc:AlternateContent>
    <mc:AlternateContent xmlns:mc="http://schemas.openxmlformats.org/markup-compatibility/2006">
      <mc:Choice Requires="x14">
        <control shapeId="4178" r:id="rId59" name="CheckBox17">
          <controlPr autoLine="0" linkedCell="D27" r:id="rId9">
            <anchor moveWithCells="1">
              <from>
                <xdr:col>4</xdr:col>
                <xdr:colOff>19050</xdr:colOff>
                <xdr:row>29</xdr:row>
                <xdr:rowOff>9525</xdr:rowOff>
              </from>
              <to>
                <xdr:col>4</xdr:col>
                <xdr:colOff>161925</xdr:colOff>
                <xdr:row>30</xdr:row>
                <xdr:rowOff>0</xdr:rowOff>
              </to>
            </anchor>
          </controlPr>
        </control>
      </mc:Choice>
      <mc:Fallback>
        <control shapeId="4178" r:id="rId59" name="CheckBox17"/>
      </mc:Fallback>
    </mc:AlternateContent>
    <mc:AlternateContent xmlns:mc="http://schemas.openxmlformats.org/markup-compatibility/2006">
      <mc:Choice Requires="x14">
        <control shapeId="4177" r:id="rId60" name="OptionButton32">
          <controlPr autoLine="0" r:id="rId61">
            <anchor moveWithCells="1">
              <from>
                <xdr:col>4</xdr:col>
                <xdr:colOff>581025</xdr:colOff>
                <xdr:row>28</xdr:row>
                <xdr:rowOff>9525</xdr:rowOff>
              </from>
              <to>
                <xdr:col>4</xdr:col>
                <xdr:colOff>990600</xdr:colOff>
                <xdr:row>29</xdr:row>
                <xdr:rowOff>0</xdr:rowOff>
              </to>
            </anchor>
          </controlPr>
        </control>
      </mc:Choice>
      <mc:Fallback>
        <control shapeId="4177" r:id="rId60" name="OptionButton32"/>
      </mc:Fallback>
    </mc:AlternateContent>
    <mc:AlternateContent xmlns:mc="http://schemas.openxmlformats.org/markup-compatibility/2006">
      <mc:Choice Requires="x14">
        <control shapeId="4176" r:id="rId62" name="OptionButton31">
          <controlPr autoLine="0" r:id="rId63">
            <anchor moveWithCells="1">
              <from>
                <xdr:col>4</xdr:col>
                <xdr:colOff>209550</xdr:colOff>
                <xdr:row>28</xdr:row>
                <xdr:rowOff>9525</xdr:rowOff>
              </from>
              <to>
                <xdr:col>4</xdr:col>
                <xdr:colOff>542925</xdr:colOff>
                <xdr:row>29</xdr:row>
                <xdr:rowOff>0</xdr:rowOff>
              </to>
            </anchor>
          </controlPr>
        </control>
      </mc:Choice>
      <mc:Fallback>
        <control shapeId="4176" r:id="rId62" name="OptionButton31"/>
      </mc:Fallback>
    </mc:AlternateContent>
    <mc:AlternateContent xmlns:mc="http://schemas.openxmlformats.org/markup-compatibility/2006">
      <mc:Choice Requires="x14">
        <control shapeId="4175" r:id="rId64" name="CheckBox16">
          <controlPr autoLine="0" linkedCell="D26" r:id="rId9">
            <anchor moveWithCells="1">
              <from>
                <xdr:col>4</xdr:col>
                <xdr:colOff>19050</xdr:colOff>
                <xdr:row>28</xdr:row>
                <xdr:rowOff>9525</xdr:rowOff>
              </from>
              <to>
                <xdr:col>4</xdr:col>
                <xdr:colOff>161925</xdr:colOff>
                <xdr:row>29</xdr:row>
                <xdr:rowOff>0</xdr:rowOff>
              </to>
            </anchor>
          </controlPr>
        </control>
      </mc:Choice>
      <mc:Fallback>
        <control shapeId="4175" r:id="rId64" name="CheckBox16"/>
      </mc:Fallback>
    </mc:AlternateContent>
    <mc:AlternateContent xmlns:mc="http://schemas.openxmlformats.org/markup-compatibility/2006">
      <mc:Choice Requires="x14">
        <control shapeId="4174" r:id="rId65" name="OptionButton30">
          <controlPr autoLine="0" r:id="rId66">
            <anchor moveWithCells="1">
              <from>
                <xdr:col>4</xdr:col>
                <xdr:colOff>581025</xdr:colOff>
                <xdr:row>27</xdr:row>
                <xdr:rowOff>9525</xdr:rowOff>
              </from>
              <to>
                <xdr:col>4</xdr:col>
                <xdr:colOff>990600</xdr:colOff>
                <xdr:row>28</xdr:row>
                <xdr:rowOff>0</xdr:rowOff>
              </to>
            </anchor>
          </controlPr>
        </control>
      </mc:Choice>
      <mc:Fallback>
        <control shapeId="4174" r:id="rId65" name="OptionButton30"/>
      </mc:Fallback>
    </mc:AlternateContent>
    <mc:AlternateContent xmlns:mc="http://schemas.openxmlformats.org/markup-compatibility/2006">
      <mc:Choice Requires="x14">
        <control shapeId="4173" r:id="rId67" name="OptionButton29">
          <controlPr autoLine="0" r:id="rId68">
            <anchor moveWithCells="1">
              <from>
                <xdr:col>4</xdr:col>
                <xdr:colOff>209550</xdr:colOff>
                <xdr:row>27</xdr:row>
                <xdr:rowOff>9525</xdr:rowOff>
              </from>
              <to>
                <xdr:col>4</xdr:col>
                <xdr:colOff>542925</xdr:colOff>
                <xdr:row>28</xdr:row>
                <xdr:rowOff>0</xdr:rowOff>
              </to>
            </anchor>
          </controlPr>
        </control>
      </mc:Choice>
      <mc:Fallback>
        <control shapeId="4173" r:id="rId67" name="OptionButton29"/>
      </mc:Fallback>
    </mc:AlternateContent>
    <mc:AlternateContent xmlns:mc="http://schemas.openxmlformats.org/markup-compatibility/2006">
      <mc:Choice Requires="x14">
        <control shapeId="4172" r:id="rId69" name="CheckBox15">
          <controlPr autoLine="0" linkedCell="D25" r:id="rId9">
            <anchor moveWithCells="1">
              <from>
                <xdr:col>4</xdr:col>
                <xdr:colOff>19050</xdr:colOff>
                <xdr:row>27</xdr:row>
                <xdr:rowOff>9525</xdr:rowOff>
              </from>
              <to>
                <xdr:col>4</xdr:col>
                <xdr:colOff>161925</xdr:colOff>
                <xdr:row>28</xdr:row>
                <xdr:rowOff>0</xdr:rowOff>
              </to>
            </anchor>
          </controlPr>
        </control>
      </mc:Choice>
      <mc:Fallback>
        <control shapeId="4172" r:id="rId69" name="CheckBox15"/>
      </mc:Fallback>
    </mc:AlternateContent>
    <mc:AlternateContent xmlns:mc="http://schemas.openxmlformats.org/markup-compatibility/2006">
      <mc:Choice Requires="x14">
        <control shapeId="4171" r:id="rId70" name="OptionButton28">
          <controlPr autoLine="0" r:id="rId71">
            <anchor moveWithCells="1">
              <from>
                <xdr:col>4</xdr:col>
                <xdr:colOff>581025</xdr:colOff>
                <xdr:row>26</xdr:row>
                <xdr:rowOff>9525</xdr:rowOff>
              </from>
              <to>
                <xdr:col>4</xdr:col>
                <xdr:colOff>990600</xdr:colOff>
                <xdr:row>27</xdr:row>
                <xdr:rowOff>0</xdr:rowOff>
              </to>
            </anchor>
          </controlPr>
        </control>
      </mc:Choice>
      <mc:Fallback>
        <control shapeId="4171" r:id="rId70" name="OptionButton28"/>
      </mc:Fallback>
    </mc:AlternateContent>
    <mc:AlternateContent xmlns:mc="http://schemas.openxmlformats.org/markup-compatibility/2006">
      <mc:Choice Requires="x14">
        <control shapeId="4170" r:id="rId72" name="OptionButton27">
          <controlPr autoLine="0" r:id="rId73">
            <anchor moveWithCells="1">
              <from>
                <xdr:col>4</xdr:col>
                <xdr:colOff>209550</xdr:colOff>
                <xdr:row>26</xdr:row>
                <xdr:rowOff>9525</xdr:rowOff>
              </from>
              <to>
                <xdr:col>4</xdr:col>
                <xdr:colOff>542925</xdr:colOff>
                <xdr:row>27</xdr:row>
                <xdr:rowOff>0</xdr:rowOff>
              </to>
            </anchor>
          </controlPr>
        </control>
      </mc:Choice>
      <mc:Fallback>
        <control shapeId="4170" r:id="rId72" name="OptionButton27"/>
      </mc:Fallback>
    </mc:AlternateContent>
    <mc:AlternateContent xmlns:mc="http://schemas.openxmlformats.org/markup-compatibility/2006">
      <mc:Choice Requires="x14">
        <control shapeId="4169" r:id="rId74" name="CheckBox14">
          <controlPr autoLine="0" linkedCell="D24" r:id="rId9">
            <anchor moveWithCells="1">
              <from>
                <xdr:col>4</xdr:col>
                <xdr:colOff>19050</xdr:colOff>
                <xdr:row>26</xdr:row>
                <xdr:rowOff>9525</xdr:rowOff>
              </from>
              <to>
                <xdr:col>4</xdr:col>
                <xdr:colOff>161925</xdr:colOff>
                <xdr:row>27</xdr:row>
                <xdr:rowOff>0</xdr:rowOff>
              </to>
            </anchor>
          </controlPr>
        </control>
      </mc:Choice>
      <mc:Fallback>
        <control shapeId="4169" r:id="rId74" name="CheckBox14"/>
      </mc:Fallback>
    </mc:AlternateContent>
    <mc:AlternateContent xmlns:mc="http://schemas.openxmlformats.org/markup-compatibility/2006">
      <mc:Choice Requires="x14">
        <control shapeId="4168" r:id="rId75" name="OptionButton26">
          <controlPr autoLine="0" r:id="rId76">
            <anchor moveWithCells="1">
              <from>
                <xdr:col>4</xdr:col>
                <xdr:colOff>581025</xdr:colOff>
                <xdr:row>25</xdr:row>
                <xdr:rowOff>9525</xdr:rowOff>
              </from>
              <to>
                <xdr:col>4</xdr:col>
                <xdr:colOff>990600</xdr:colOff>
                <xdr:row>26</xdr:row>
                <xdr:rowOff>0</xdr:rowOff>
              </to>
            </anchor>
          </controlPr>
        </control>
      </mc:Choice>
      <mc:Fallback>
        <control shapeId="4168" r:id="rId75" name="OptionButton26"/>
      </mc:Fallback>
    </mc:AlternateContent>
    <mc:AlternateContent xmlns:mc="http://schemas.openxmlformats.org/markup-compatibility/2006">
      <mc:Choice Requires="x14">
        <control shapeId="4167" r:id="rId77" name="OptionButton25">
          <controlPr autoLine="0" r:id="rId78">
            <anchor moveWithCells="1">
              <from>
                <xdr:col>4</xdr:col>
                <xdr:colOff>209550</xdr:colOff>
                <xdr:row>25</xdr:row>
                <xdr:rowOff>9525</xdr:rowOff>
              </from>
              <to>
                <xdr:col>4</xdr:col>
                <xdr:colOff>542925</xdr:colOff>
                <xdr:row>26</xdr:row>
                <xdr:rowOff>0</xdr:rowOff>
              </to>
            </anchor>
          </controlPr>
        </control>
      </mc:Choice>
      <mc:Fallback>
        <control shapeId="4167" r:id="rId77" name="OptionButton25"/>
      </mc:Fallback>
    </mc:AlternateContent>
    <mc:AlternateContent xmlns:mc="http://schemas.openxmlformats.org/markup-compatibility/2006">
      <mc:Choice Requires="x14">
        <control shapeId="4166" r:id="rId79" name="CheckBox13">
          <controlPr autoLine="0" linkedCell="D23" r:id="rId80">
            <anchor moveWithCells="1">
              <from>
                <xdr:col>4</xdr:col>
                <xdr:colOff>19050</xdr:colOff>
                <xdr:row>25</xdr:row>
                <xdr:rowOff>9525</xdr:rowOff>
              </from>
              <to>
                <xdr:col>4</xdr:col>
                <xdr:colOff>161925</xdr:colOff>
                <xdr:row>26</xdr:row>
                <xdr:rowOff>0</xdr:rowOff>
              </to>
            </anchor>
          </controlPr>
        </control>
      </mc:Choice>
      <mc:Fallback>
        <control shapeId="4166" r:id="rId79" name="CheckBox13"/>
      </mc:Fallback>
    </mc:AlternateContent>
    <mc:AlternateContent xmlns:mc="http://schemas.openxmlformats.org/markup-compatibility/2006">
      <mc:Choice Requires="x14">
        <control shapeId="4165" r:id="rId81" name="OptionButton24">
          <controlPr autoLine="0" r:id="rId82">
            <anchor moveWithCells="1">
              <from>
                <xdr:col>4</xdr:col>
                <xdr:colOff>581025</xdr:colOff>
                <xdr:row>24</xdr:row>
                <xdr:rowOff>9525</xdr:rowOff>
              </from>
              <to>
                <xdr:col>4</xdr:col>
                <xdr:colOff>990600</xdr:colOff>
                <xdr:row>25</xdr:row>
                <xdr:rowOff>0</xdr:rowOff>
              </to>
            </anchor>
          </controlPr>
        </control>
      </mc:Choice>
      <mc:Fallback>
        <control shapeId="4165" r:id="rId81" name="OptionButton24"/>
      </mc:Fallback>
    </mc:AlternateContent>
    <mc:AlternateContent xmlns:mc="http://schemas.openxmlformats.org/markup-compatibility/2006">
      <mc:Choice Requires="x14">
        <control shapeId="4164" r:id="rId83" name="OptionButton23">
          <controlPr autoLine="0" r:id="rId84">
            <anchor moveWithCells="1">
              <from>
                <xdr:col>4</xdr:col>
                <xdr:colOff>209550</xdr:colOff>
                <xdr:row>24</xdr:row>
                <xdr:rowOff>9525</xdr:rowOff>
              </from>
              <to>
                <xdr:col>4</xdr:col>
                <xdr:colOff>542925</xdr:colOff>
                <xdr:row>25</xdr:row>
                <xdr:rowOff>0</xdr:rowOff>
              </to>
            </anchor>
          </controlPr>
        </control>
      </mc:Choice>
      <mc:Fallback>
        <control shapeId="4164" r:id="rId83" name="OptionButton23"/>
      </mc:Fallback>
    </mc:AlternateContent>
    <mc:AlternateContent xmlns:mc="http://schemas.openxmlformats.org/markup-compatibility/2006">
      <mc:Choice Requires="x14">
        <control shapeId="4163" r:id="rId85" name="CheckBox12">
          <controlPr autoLine="0" linkedCell="D22" r:id="rId80">
            <anchor moveWithCells="1">
              <from>
                <xdr:col>4</xdr:col>
                <xdr:colOff>19050</xdr:colOff>
                <xdr:row>24</xdr:row>
                <xdr:rowOff>9525</xdr:rowOff>
              </from>
              <to>
                <xdr:col>4</xdr:col>
                <xdr:colOff>161925</xdr:colOff>
                <xdr:row>25</xdr:row>
                <xdr:rowOff>0</xdr:rowOff>
              </to>
            </anchor>
          </controlPr>
        </control>
      </mc:Choice>
      <mc:Fallback>
        <control shapeId="4163" r:id="rId85" name="CheckBox12"/>
      </mc:Fallback>
    </mc:AlternateContent>
    <mc:AlternateContent xmlns:mc="http://schemas.openxmlformats.org/markup-compatibility/2006">
      <mc:Choice Requires="x14">
        <control shapeId="4162" r:id="rId86" name="OptionButton22">
          <controlPr autoLine="0" r:id="rId87">
            <anchor moveWithCells="1">
              <from>
                <xdr:col>4</xdr:col>
                <xdr:colOff>581025</xdr:colOff>
                <xdr:row>23</xdr:row>
                <xdr:rowOff>9525</xdr:rowOff>
              </from>
              <to>
                <xdr:col>4</xdr:col>
                <xdr:colOff>990600</xdr:colOff>
                <xdr:row>24</xdr:row>
                <xdr:rowOff>0</xdr:rowOff>
              </to>
            </anchor>
          </controlPr>
        </control>
      </mc:Choice>
      <mc:Fallback>
        <control shapeId="4162" r:id="rId86" name="OptionButton22"/>
      </mc:Fallback>
    </mc:AlternateContent>
    <mc:AlternateContent xmlns:mc="http://schemas.openxmlformats.org/markup-compatibility/2006">
      <mc:Choice Requires="x14">
        <control shapeId="4161" r:id="rId88" name="OptionButton21">
          <controlPr autoLine="0" r:id="rId89">
            <anchor moveWithCells="1">
              <from>
                <xdr:col>4</xdr:col>
                <xdr:colOff>209550</xdr:colOff>
                <xdr:row>23</xdr:row>
                <xdr:rowOff>9525</xdr:rowOff>
              </from>
              <to>
                <xdr:col>4</xdr:col>
                <xdr:colOff>542925</xdr:colOff>
                <xdr:row>24</xdr:row>
                <xdr:rowOff>0</xdr:rowOff>
              </to>
            </anchor>
          </controlPr>
        </control>
      </mc:Choice>
      <mc:Fallback>
        <control shapeId="4161" r:id="rId88" name="OptionButton21"/>
      </mc:Fallback>
    </mc:AlternateContent>
    <mc:AlternateContent xmlns:mc="http://schemas.openxmlformats.org/markup-compatibility/2006">
      <mc:Choice Requires="x14">
        <control shapeId="4160" r:id="rId90" name="CheckBox11">
          <controlPr autoLine="0" linkedCell="D21" r:id="rId9">
            <anchor moveWithCells="1">
              <from>
                <xdr:col>4</xdr:col>
                <xdr:colOff>19050</xdr:colOff>
                <xdr:row>23</xdr:row>
                <xdr:rowOff>9525</xdr:rowOff>
              </from>
              <to>
                <xdr:col>4</xdr:col>
                <xdr:colOff>161925</xdr:colOff>
                <xdr:row>24</xdr:row>
                <xdr:rowOff>0</xdr:rowOff>
              </to>
            </anchor>
          </controlPr>
        </control>
      </mc:Choice>
      <mc:Fallback>
        <control shapeId="4160" r:id="rId90" name="CheckBox11"/>
      </mc:Fallback>
    </mc:AlternateContent>
    <mc:AlternateContent xmlns:mc="http://schemas.openxmlformats.org/markup-compatibility/2006">
      <mc:Choice Requires="x14">
        <control shapeId="4159" r:id="rId91" name="OptionButton20">
          <controlPr autoLine="0" r:id="rId92">
            <anchor moveWithCells="1">
              <from>
                <xdr:col>4</xdr:col>
                <xdr:colOff>581025</xdr:colOff>
                <xdr:row>22</xdr:row>
                <xdr:rowOff>9525</xdr:rowOff>
              </from>
              <to>
                <xdr:col>4</xdr:col>
                <xdr:colOff>990600</xdr:colOff>
                <xdr:row>23</xdr:row>
                <xdr:rowOff>0</xdr:rowOff>
              </to>
            </anchor>
          </controlPr>
        </control>
      </mc:Choice>
      <mc:Fallback>
        <control shapeId="4159" r:id="rId91" name="OptionButton20"/>
      </mc:Fallback>
    </mc:AlternateContent>
    <mc:AlternateContent xmlns:mc="http://schemas.openxmlformats.org/markup-compatibility/2006">
      <mc:Choice Requires="x14">
        <control shapeId="4158" r:id="rId93" name="OptionButton19">
          <controlPr autoLine="0" r:id="rId94">
            <anchor moveWithCells="1">
              <from>
                <xdr:col>4</xdr:col>
                <xdr:colOff>209550</xdr:colOff>
                <xdr:row>22</xdr:row>
                <xdr:rowOff>9525</xdr:rowOff>
              </from>
              <to>
                <xdr:col>4</xdr:col>
                <xdr:colOff>542925</xdr:colOff>
                <xdr:row>23</xdr:row>
                <xdr:rowOff>0</xdr:rowOff>
              </to>
            </anchor>
          </controlPr>
        </control>
      </mc:Choice>
      <mc:Fallback>
        <control shapeId="4158" r:id="rId93" name="OptionButton19"/>
      </mc:Fallback>
    </mc:AlternateContent>
    <mc:AlternateContent xmlns:mc="http://schemas.openxmlformats.org/markup-compatibility/2006">
      <mc:Choice Requires="x14">
        <control shapeId="4157" r:id="rId95" name="CheckBox10">
          <controlPr autoLine="0" linkedCell="D20" r:id="rId9">
            <anchor moveWithCells="1">
              <from>
                <xdr:col>4</xdr:col>
                <xdr:colOff>19050</xdr:colOff>
                <xdr:row>22</xdr:row>
                <xdr:rowOff>9525</xdr:rowOff>
              </from>
              <to>
                <xdr:col>4</xdr:col>
                <xdr:colOff>161925</xdr:colOff>
                <xdr:row>23</xdr:row>
                <xdr:rowOff>0</xdr:rowOff>
              </to>
            </anchor>
          </controlPr>
        </control>
      </mc:Choice>
      <mc:Fallback>
        <control shapeId="4157" r:id="rId95" name="CheckBox10"/>
      </mc:Fallback>
    </mc:AlternateContent>
    <mc:AlternateContent xmlns:mc="http://schemas.openxmlformats.org/markup-compatibility/2006">
      <mc:Choice Requires="x14">
        <control shapeId="4156" r:id="rId96" name="OptionButton18">
          <controlPr autoLine="0" r:id="rId97">
            <anchor moveWithCells="1">
              <from>
                <xdr:col>4</xdr:col>
                <xdr:colOff>581025</xdr:colOff>
                <xdr:row>21</xdr:row>
                <xdr:rowOff>9525</xdr:rowOff>
              </from>
              <to>
                <xdr:col>4</xdr:col>
                <xdr:colOff>990600</xdr:colOff>
                <xdr:row>22</xdr:row>
                <xdr:rowOff>0</xdr:rowOff>
              </to>
            </anchor>
          </controlPr>
        </control>
      </mc:Choice>
      <mc:Fallback>
        <control shapeId="4156" r:id="rId96" name="OptionButton18"/>
      </mc:Fallback>
    </mc:AlternateContent>
    <mc:AlternateContent xmlns:mc="http://schemas.openxmlformats.org/markup-compatibility/2006">
      <mc:Choice Requires="x14">
        <control shapeId="4155" r:id="rId98" name="OptionButton17">
          <controlPr autoLine="0" r:id="rId99">
            <anchor moveWithCells="1">
              <from>
                <xdr:col>4</xdr:col>
                <xdr:colOff>209550</xdr:colOff>
                <xdr:row>21</xdr:row>
                <xdr:rowOff>9525</xdr:rowOff>
              </from>
              <to>
                <xdr:col>4</xdr:col>
                <xdr:colOff>542925</xdr:colOff>
                <xdr:row>22</xdr:row>
                <xdr:rowOff>0</xdr:rowOff>
              </to>
            </anchor>
          </controlPr>
        </control>
      </mc:Choice>
      <mc:Fallback>
        <control shapeId="4155" r:id="rId98" name="OptionButton17"/>
      </mc:Fallback>
    </mc:AlternateContent>
    <mc:AlternateContent xmlns:mc="http://schemas.openxmlformats.org/markup-compatibility/2006">
      <mc:Choice Requires="x14">
        <control shapeId="4154" r:id="rId100" name="CheckBox9">
          <controlPr autoLine="0" linkedCell="#REF!" r:id="rId80">
            <anchor moveWithCells="1">
              <from>
                <xdr:col>4</xdr:col>
                <xdr:colOff>19050</xdr:colOff>
                <xdr:row>21</xdr:row>
                <xdr:rowOff>9525</xdr:rowOff>
              </from>
              <to>
                <xdr:col>4</xdr:col>
                <xdr:colOff>161925</xdr:colOff>
                <xdr:row>22</xdr:row>
                <xdr:rowOff>0</xdr:rowOff>
              </to>
            </anchor>
          </controlPr>
        </control>
      </mc:Choice>
      <mc:Fallback>
        <control shapeId="4154" r:id="rId100" name="CheckBox9"/>
      </mc:Fallback>
    </mc:AlternateContent>
    <mc:AlternateContent xmlns:mc="http://schemas.openxmlformats.org/markup-compatibility/2006">
      <mc:Choice Requires="x14">
        <control shapeId="4115" r:id="rId101" name="CheckBox1">
          <controlPr autoLine="0" linkedCell="D8" r:id="rId9">
            <anchor moveWithCells="1">
              <from>
                <xdr:col>4</xdr:col>
                <xdr:colOff>19050</xdr:colOff>
                <xdr:row>10</xdr:row>
                <xdr:rowOff>9525</xdr:rowOff>
              </from>
              <to>
                <xdr:col>4</xdr:col>
                <xdr:colOff>161925</xdr:colOff>
                <xdr:row>11</xdr:row>
                <xdr:rowOff>0</xdr:rowOff>
              </to>
            </anchor>
          </controlPr>
        </control>
      </mc:Choice>
      <mc:Fallback>
        <control shapeId="4115" r:id="rId101" name="CheckBox1"/>
      </mc:Fallback>
    </mc:AlternateContent>
    <mc:AlternateContent xmlns:mc="http://schemas.openxmlformats.org/markup-compatibility/2006">
      <mc:Choice Requires="x14">
        <control shapeId="4118" r:id="rId102" name="OptionButton1">
          <controlPr autoLine="0" r:id="rId103">
            <anchor moveWithCells="1">
              <from>
                <xdr:col>4</xdr:col>
                <xdr:colOff>209550</xdr:colOff>
                <xdr:row>10</xdr:row>
                <xdr:rowOff>28575</xdr:rowOff>
              </from>
              <to>
                <xdr:col>4</xdr:col>
                <xdr:colOff>542925</xdr:colOff>
                <xdr:row>10</xdr:row>
                <xdr:rowOff>180975</xdr:rowOff>
              </to>
            </anchor>
          </controlPr>
        </control>
      </mc:Choice>
      <mc:Fallback>
        <control shapeId="4118" r:id="rId102" name="OptionButton1"/>
      </mc:Fallback>
    </mc:AlternateContent>
    <mc:AlternateContent xmlns:mc="http://schemas.openxmlformats.org/markup-compatibility/2006">
      <mc:Choice Requires="x14">
        <control shapeId="4119" r:id="rId104" name="OptionButton2">
          <controlPr autoLine="0" r:id="rId105">
            <anchor moveWithCells="1">
              <from>
                <xdr:col>4</xdr:col>
                <xdr:colOff>581025</xdr:colOff>
                <xdr:row>10</xdr:row>
                <xdr:rowOff>9525</xdr:rowOff>
              </from>
              <to>
                <xdr:col>4</xdr:col>
                <xdr:colOff>990600</xdr:colOff>
                <xdr:row>11</xdr:row>
                <xdr:rowOff>0</xdr:rowOff>
              </to>
            </anchor>
          </controlPr>
        </control>
      </mc:Choice>
      <mc:Fallback>
        <control shapeId="4119" r:id="rId104" name="OptionButton2"/>
      </mc:Fallback>
    </mc:AlternateContent>
    <mc:AlternateContent xmlns:mc="http://schemas.openxmlformats.org/markup-compatibility/2006">
      <mc:Choice Requires="x14">
        <control shapeId="4122" r:id="rId106" name="CheckBox2">
          <controlPr autoLine="0" linkedCell="D9" r:id="rId80">
            <anchor moveWithCells="1">
              <from>
                <xdr:col>4</xdr:col>
                <xdr:colOff>19050</xdr:colOff>
                <xdr:row>11</xdr:row>
                <xdr:rowOff>9525</xdr:rowOff>
              </from>
              <to>
                <xdr:col>4</xdr:col>
                <xdr:colOff>161925</xdr:colOff>
                <xdr:row>12</xdr:row>
                <xdr:rowOff>0</xdr:rowOff>
              </to>
            </anchor>
          </controlPr>
        </control>
      </mc:Choice>
      <mc:Fallback>
        <control shapeId="4122" r:id="rId106" name="CheckBox2"/>
      </mc:Fallback>
    </mc:AlternateContent>
    <mc:AlternateContent xmlns:mc="http://schemas.openxmlformats.org/markup-compatibility/2006">
      <mc:Choice Requires="x14">
        <control shapeId="4123" r:id="rId107" name="CheckBox3">
          <controlPr autoLine="0" linkedCell="D10" r:id="rId80">
            <anchor moveWithCells="1">
              <from>
                <xdr:col>4</xdr:col>
                <xdr:colOff>19050</xdr:colOff>
                <xdr:row>12</xdr:row>
                <xdr:rowOff>9525</xdr:rowOff>
              </from>
              <to>
                <xdr:col>4</xdr:col>
                <xdr:colOff>161925</xdr:colOff>
                <xdr:row>13</xdr:row>
                <xdr:rowOff>0</xdr:rowOff>
              </to>
            </anchor>
          </controlPr>
        </control>
      </mc:Choice>
      <mc:Fallback>
        <control shapeId="4123" r:id="rId107" name="CheckBox3"/>
      </mc:Fallback>
    </mc:AlternateContent>
    <mc:AlternateContent xmlns:mc="http://schemas.openxmlformats.org/markup-compatibility/2006">
      <mc:Choice Requires="x14">
        <control shapeId="4124" r:id="rId108" name="CheckBox4">
          <controlPr autoLine="0" linkedCell="D11" r:id="rId80">
            <anchor moveWithCells="1">
              <from>
                <xdr:col>4</xdr:col>
                <xdr:colOff>19050</xdr:colOff>
                <xdr:row>13</xdr:row>
                <xdr:rowOff>9525</xdr:rowOff>
              </from>
              <to>
                <xdr:col>4</xdr:col>
                <xdr:colOff>161925</xdr:colOff>
                <xdr:row>14</xdr:row>
                <xdr:rowOff>0</xdr:rowOff>
              </to>
            </anchor>
          </controlPr>
        </control>
      </mc:Choice>
      <mc:Fallback>
        <control shapeId="4124" r:id="rId108" name="CheckBox4"/>
      </mc:Fallback>
    </mc:AlternateContent>
    <mc:AlternateContent xmlns:mc="http://schemas.openxmlformats.org/markup-compatibility/2006">
      <mc:Choice Requires="x14">
        <control shapeId="4126" r:id="rId109" name="CheckBox5">
          <controlPr autoLine="0" linkedCell="D12" r:id="rId9">
            <anchor moveWithCells="1">
              <from>
                <xdr:col>4</xdr:col>
                <xdr:colOff>19050</xdr:colOff>
                <xdr:row>14</xdr:row>
                <xdr:rowOff>9525</xdr:rowOff>
              </from>
              <to>
                <xdr:col>4</xdr:col>
                <xdr:colOff>161925</xdr:colOff>
                <xdr:row>15</xdr:row>
                <xdr:rowOff>0</xdr:rowOff>
              </to>
            </anchor>
          </controlPr>
        </control>
      </mc:Choice>
      <mc:Fallback>
        <control shapeId="4126" r:id="rId109" name="CheckBox5"/>
      </mc:Fallback>
    </mc:AlternateContent>
    <mc:AlternateContent xmlns:mc="http://schemas.openxmlformats.org/markup-compatibility/2006">
      <mc:Choice Requires="x14">
        <control shapeId="4129" r:id="rId110" name="CheckBox6">
          <controlPr autoLine="0" linkedCell="D13" r:id="rId9">
            <anchor moveWithCells="1">
              <from>
                <xdr:col>4</xdr:col>
                <xdr:colOff>19050</xdr:colOff>
                <xdr:row>15</xdr:row>
                <xdr:rowOff>9525</xdr:rowOff>
              </from>
              <to>
                <xdr:col>4</xdr:col>
                <xdr:colOff>161925</xdr:colOff>
                <xdr:row>16</xdr:row>
                <xdr:rowOff>0</xdr:rowOff>
              </to>
            </anchor>
          </controlPr>
        </control>
      </mc:Choice>
      <mc:Fallback>
        <control shapeId="4129" r:id="rId110" name="CheckBox6"/>
      </mc:Fallback>
    </mc:AlternateContent>
    <mc:AlternateContent xmlns:mc="http://schemas.openxmlformats.org/markup-compatibility/2006">
      <mc:Choice Requires="x14">
        <control shapeId="4130" r:id="rId111" name="CheckBox7">
          <controlPr autoLine="0" linkedCell="D14" r:id="rId9">
            <anchor moveWithCells="1">
              <from>
                <xdr:col>4</xdr:col>
                <xdr:colOff>19050</xdr:colOff>
                <xdr:row>16</xdr:row>
                <xdr:rowOff>9525</xdr:rowOff>
              </from>
              <to>
                <xdr:col>4</xdr:col>
                <xdr:colOff>161925</xdr:colOff>
                <xdr:row>17</xdr:row>
                <xdr:rowOff>0</xdr:rowOff>
              </to>
            </anchor>
          </controlPr>
        </control>
      </mc:Choice>
      <mc:Fallback>
        <control shapeId="4130" r:id="rId111" name="CheckBox7"/>
      </mc:Fallback>
    </mc:AlternateContent>
    <mc:AlternateContent xmlns:mc="http://schemas.openxmlformats.org/markup-compatibility/2006">
      <mc:Choice Requires="x14">
        <control shapeId="4131" r:id="rId112" name="OptionButton3">
          <controlPr autoLine="0" r:id="rId113">
            <anchor moveWithCells="1">
              <from>
                <xdr:col>4</xdr:col>
                <xdr:colOff>209550</xdr:colOff>
                <xdr:row>11</xdr:row>
                <xdr:rowOff>9525</xdr:rowOff>
              </from>
              <to>
                <xdr:col>4</xdr:col>
                <xdr:colOff>542925</xdr:colOff>
                <xdr:row>12</xdr:row>
                <xdr:rowOff>0</xdr:rowOff>
              </to>
            </anchor>
          </controlPr>
        </control>
      </mc:Choice>
      <mc:Fallback>
        <control shapeId="4131" r:id="rId112" name="OptionButton3"/>
      </mc:Fallback>
    </mc:AlternateContent>
    <mc:AlternateContent xmlns:mc="http://schemas.openxmlformats.org/markup-compatibility/2006">
      <mc:Choice Requires="x14">
        <control shapeId="4132" r:id="rId114" name="OptionButton4">
          <controlPr autoLine="0" r:id="rId115">
            <anchor moveWithCells="1">
              <from>
                <xdr:col>4</xdr:col>
                <xdr:colOff>581025</xdr:colOff>
                <xdr:row>11</xdr:row>
                <xdr:rowOff>9525</xdr:rowOff>
              </from>
              <to>
                <xdr:col>4</xdr:col>
                <xdr:colOff>990600</xdr:colOff>
                <xdr:row>12</xdr:row>
                <xdr:rowOff>0</xdr:rowOff>
              </to>
            </anchor>
          </controlPr>
        </control>
      </mc:Choice>
      <mc:Fallback>
        <control shapeId="4132" r:id="rId114" name="OptionButton4"/>
      </mc:Fallback>
    </mc:AlternateContent>
    <mc:AlternateContent xmlns:mc="http://schemas.openxmlformats.org/markup-compatibility/2006">
      <mc:Choice Requires="x14">
        <control shapeId="4133" r:id="rId116" name="OptionButton5">
          <controlPr autoLine="0" r:id="rId117">
            <anchor moveWithCells="1">
              <from>
                <xdr:col>4</xdr:col>
                <xdr:colOff>209550</xdr:colOff>
                <xdr:row>12</xdr:row>
                <xdr:rowOff>9525</xdr:rowOff>
              </from>
              <to>
                <xdr:col>4</xdr:col>
                <xdr:colOff>542925</xdr:colOff>
                <xdr:row>13</xdr:row>
                <xdr:rowOff>0</xdr:rowOff>
              </to>
            </anchor>
          </controlPr>
        </control>
      </mc:Choice>
      <mc:Fallback>
        <control shapeId="4133" r:id="rId116" name="OptionButton5"/>
      </mc:Fallback>
    </mc:AlternateContent>
    <mc:AlternateContent xmlns:mc="http://schemas.openxmlformats.org/markup-compatibility/2006">
      <mc:Choice Requires="x14">
        <control shapeId="4134" r:id="rId118" name="OptionButton6">
          <controlPr autoLine="0" r:id="rId119">
            <anchor moveWithCells="1">
              <from>
                <xdr:col>4</xdr:col>
                <xdr:colOff>581025</xdr:colOff>
                <xdr:row>12</xdr:row>
                <xdr:rowOff>9525</xdr:rowOff>
              </from>
              <to>
                <xdr:col>4</xdr:col>
                <xdr:colOff>990600</xdr:colOff>
                <xdr:row>13</xdr:row>
                <xdr:rowOff>0</xdr:rowOff>
              </to>
            </anchor>
          </controlPr>
        </control>
      </mc:Choice>
      <mc:Fallback>
        <control shapeId="4134" r:id="rId118" name="OptionButton6"/>
      </mc:Fallback>
    </mc:AlternateContent>
    <mc:AlternateContent xmlns:mc="http://schemas.openxmlformats.org/markup-compatibility/2006">
      <mc:Choice Requires="x14">
        <control shapeId="4135" r:id="rId120" name="OptionButton7">
          <controlPr autoLine="0" r:id="rId121">
            <anchor moveWithCells="1">
              <from>
                <xdr:col>4</xdr:col>
                <xdr:colOff>209550</xdr:colOff>
                <xdr:row>13</xdr:row>
                <xdr:rowOff>9525</xdr:rowOff>
              </from>
              <to>
                <xdr:col>4</xdr:col>
                <xdr:colOff>542925</xdr:colOff>
                <xdr:row>14</xdr:row>
                <xdr:rowOff>0</xdr:rowOff>
              </to>
            </anchor>
          </controlPr>
        </control>
      </mc:Choice>
      <mc:Fallback>
        <control shapeId="4135" r:id="rId120" name="OptionButton7"/>
      </mc:Fallback>
    </mc:AlternateContent>
    <mc:AlternateContent xmlns:mc="http://schemas.openxmlformats.org/markup-compatibility/2006">
      <mc:Choice Requires="x14">
        <control shapeId="4136" r:id="rId122" name="OptionButton8">
          <controlPr autoLine="0" r:id="rId123">
            <anchor moveWithCells="1">
              <from>
                <xdr:col>4</xdr:col>
                <xdr:colOff>581025</xdr:colOff>
                <xdr:row>13</xdr:row>
                <xdr:rowOff>9525</xdr:rowOff>
              </from>
              <to>
                <xdr:col>4</xdr:col>
                <xdr:colOff>990600</xdr:colOff>
                <xdr:row>14</xdr:row>
                <xdr:rowOff>0</xdr:rowOff>
              </to>
            </anchor>
          </controlPr>
        </control>
      </mc:Choice>
      <mc:Fallback>
        <control shapeId="4136" r:id="rId122" name="OptionButton8"/>
      </mc:Fallback>
    </mc:AlternateContent>
    <mc:AlternateContent xmlns:mc="http://schemas.openxmlformats.org/markup-compatibility/2006">
      <mc:Choice Requires="x14">
        <control shapeId="4139" r:id="rId124" name="OptionButton9">
          <controlPr autoLine="0" r:id="rId125">
            <anchor moveWithCells="1">
              <from>
                <xdr:col>4</xdr:col>
                <xdr:colOff>209550</xdr:colOff>
                <xdr:row>14</xdr:row>
                <xdr:rowOff>9525</xdr:rowOff>
              </from>
              <to>
                <xdr:col>4</xdr:col>
                <xdr:colOff>542925</xdr:colOff>
                <xdr:row>15</xdr:row>
                <xdr:rowOff>0</xdr:rowOff>
              </to>
            </anchor>
          </controlPr>
        </control>
      </mc:Choice>
      <mc:Fallback>
        <control shapeId="4139" r:id="rId124" name="OptionButton9"/>
      </mc:Fallback>
    </mc:AlternateContent>
    <mc:AlternateContent xmlns:mc="http://schemas.openxmlformats.org/markup-compatibility/2006">
      <mc:Choice Requires="x14">
        <control shapeId="4140" r:id="rId126" name="OptionButton10">
          <controlPr autoLine="0" r:id="rId127">
            <anchor moveWithCells="1">
              <from>
                <xdr:col>4</xdr:col>
                <xdr:colOff>581025</xdr:colOff>
                <xdr:row>14</xdr:row>
                <xdr:rowOff>9525</xdr:rowOff>
              </from>
              <to>
                <xdr:col>4</xdr:col>
                <xdr:colOff>990600</xdr:colOff>
                <xdr:row>15</xdr:row>
                <xdr:rowOff>0</xdr:rowOff>
              </to>
            </anchor>
          </controlPr>
        </control>
      </mc:Choice>
      <mc:Fallback>
        <control shapeId="4140" r:id="rId126" name="OptionButton10"/>
      </mc:Fallback>
    </mc:AlternateContent>
    <mc:AlternateContent xmlns:mc="http://schemas.openxmlformats.org/markup-compatibility/2006">
      <mc:Choice Requires="x14">
        <control shapeId="4143" r:id="rId128" name="OptionButton11">
          <controlPr autoLine="0" r:id="rId129">
            <anchor moveWithCells="1">
              <from>
                <xdr:col>4</xdr:col>
                <xdr:colOff>209550</xdr:colOff>
                <xdr:row>15</xdr:row>
                <xdr:rowOff>9525</xdr:rowOff>
              </from>
              <to>
                <xdr:col>4</xdr:col>
                <xdr:colOff>542925</xdr:colOff>
                <xdr:row>16</xdr:row>
                <xdr:rowOff>0</xdr:rowOff>
              </to>
            </anchor>
          </controlPr>
        </control>
      </mc:Choice>
      <mc:Fallback>
        <control shapeId="4143" r:id="rId128" name="OptionButton11"/>
      </mc:Fallback>
    </mc:AlternateContent>
    <mc:AlternateContent xmlns:mc="http://schemas.openxmlformats.org/markup-compatibility/2006">
      <mc:Choice Requires="x14">
        <control shapeId="4144" r:id="rId130" name="OptionButton12">
          <controlPr autoLine="0" r:id="rId131">
            <anchor moveWithCells="1">
              <from>
                <xdr:col>4</xdr:col>
                <xdr:colOff>581025</xdr:colOff>
                <xdr:row>15</xdr:row>
                <xdr:rowOff>9525</xdr:rowOff>
              </from>
              <to>
                <xdr:col>4</xdr:col>
                <xdr:colOff>990600</xdr:colOff>
                <xdr:row>16</xdr:row>
                <xdr:rowOff>0</xdr:rowOff>
              </to>
            </anchor>
          </controlPr>
        </control>
      </mc:Choice>
      <mc:Fallback>
        <control shapeId="4144" r:id="rId130" name="OptionButton12"/>
      </mc:Fallback>
    </mc:AlternateContent>
    <mc:AlternateContent xmlns:mc="http://schemas.openxmlformats.org/markup-compatibility/2006">
      <mc:Choice Requires="x14">
        <control shapeId="4145" r:id="rId132" name="OptionButton13">
          <controlPr autoLine="0" r:id="rId133">
            <anchor moveWithCells="1">
              <from>
                <xdr:col>4</xdr:col>
                <xdr:colOff>209550</xdr:colOff>
                <xdr:row>16</xdr:row>
                <xdr:rowOff>9525</xdr:rowOff>
              </from>
              <to>
                <xdr:col>4</xdr:col>
                <xdr:colOff>542925</xdr:colOff>
                <xdr:row>17</xdr:row>
                <xdr:rowOff>0</xdr:rowOff>
              </to>
            </anchor>
          </controlPr>
        </control>
      </mc:Choice>
      <mc:Fallback>
        <control shapeId="4145" r:id="rId132" name="OptionButton13"/>
      </mc:Fallback>
    </mc:AlternateContent>
    <mc:AlternateContent xmlns:mc="http://schemas.openxmlformats.org/markup-compatibility/2006">
      <mc:Choice Requires="x14">
        <control shapeId="4148" r:id="rId134" name="OptionButton14">
          <controlPr autoLine="0" r:id="rId135">
            <anchor moveWithCells="1">
              <from>
                <xdr:col>4</xdr:col>
                <xdr:colOff>581025</xdr:colOff>
                <xdr:row>16</xdr:row>
                <xdr:rowOff>9525</xdr:rowOff>
              </from>
              <to>
                <xdr:col>4</xdr:col>
                <xdr:colOff>990600</xdr:colOff>
                <xdr:row>17</xdr:row>
                <xdr:rowOff>0</xdr:rowOff>
              </to>
            </anchor>
          </controlPr>
        </control>
      </mc:Choice>
      <mc:Fallback>
        <control shapeId="4148" r:id="rId134" name="OptionButton14"/>
      </mc:Fallback>
    </mc:AlternateContent>
    <mc:AlternateContent xmlns:mc="http://schemas.openxmlformats.org/markup-compatibility/2006">
      <mc:Choice Requires="x14">
        <control shapeId="4149" r:id="rId136" name="CheckBox8">
          <controlPr autoLine="0" linkedCell="D15" r:id="rId9">
            <anchor moveWithCells="1">
              <from>
                <xdr:col>4</xdr:col>
                <xdr:colOff>19050</xdr:colOff>
                <xdr:row>17</xdr:row>
                <xdr:rowOff>9525</xdr:rowOff>
              </from>
              <to>
                <xdr:col>4</xdr:col>
                <xdr:colOff>161925</xdr:colOff>
                <xdr:row>18</xdr:row>
                <xdr:rowOff>0</xdr:rowOff>
              </to>
            </anchor>
          </controlPr>
        </control>
      </mc:Choice>
      <mc:Fallback>
        <control shapeId="4149" r:id="rId136" name="CheckBox8"/>
      </mc:Fallback>
    </mc:AlternateContent>
    <mc:AlternateContent xmlns:mc="http://schemas.openxmlformats.org/markup-compatibility/2006">
      <mc:Choice Requires="x14">
        <control shapeId="4150" r:id="rId137" name="OptionButton15">
          <controlPr autoLine="0" r:id="rId138">
            <anchor moveWithCells="1">
              <from>
                <xdr:col>4</xdr:col>
                <xdr:colOff>209550</xdr:colOff>
                <xdr:row>17</xdr:row>
                <xdr:rowOff>9525</xdr:rowOff>
              </from>
              <to>
                <xdr:col>4</xdr:col>
                <xdr:colOff>542925</xdr:colOff>
                <xdr:row>18</xdr:row>
                <xdr:rowOff>0</xdr:rowOff>
              </to>
            </anchor>
          </controlPr>
        </control>
      </mc:Choice>
      <mc:Fallback>
        <control shapeId="4150" r:id="rId137" name="OptionButton15"/>
      </mc:Fallback>
    </mc:AlternateContent>
    <mc:AlternateContent xmlns:mc="http://schemas.openxmlformats.org/markup-compatibility/2006">
      <mc:Choice Requires="x14">
        <control shapeId="4151" r:id="rId139" name="OptionButton16">
          <controlPr autoLine="0" r:id="rId140">
            <anchor moveWithCells="1">
              <from>
                <xdr:col>4</xdr:col>
                <xdr:colOff>581025</xdr:colOff>
                <xdr:row>17</xdr:row>
                <xdr:rowOff>9525</xdr:rowOff>
              </from>
              <to>
                <xdr:col>4</xdr:col>
                <xdr:colOff>990600</xdr:colOff>
                <xdr:row>18</xdr:row>
                <xdr:rowOff>0</xdr:rowOff>
              </to>
            </anchor>
          </controlPr>
        </control>
      </mc:Choice>
      <mc:Fallback>
        <control shapeId="4151" r:id="rId139" name="OptionButton16"/>
      </mc:Fallback>
    </mc:AlternateContent>
    <mc:AlternateContent xmlns:mc="http://schemas.openxmlformats.org/markup-compatibility/2006">
      <mc:Choice Requires="x14">
        <control shapeId="4216" r:id="rId141" name="CheckBox28">
          <controlPr autoLine="0" linkedCell="D17" r:id="rId9">
            <anchor moveWithCells="1">
              <from>
                <xdr:col>4</xdr:col>
                <xdr:colOff>19050</xdr:colOff>
                <xdr:row>19</xdr:row>
                <xdr:rowOff>0</xdr:rowOff>
              </from>
              <to>
                <xdr:col>4</xdr:col>
                <xdr:colOff>161925</xdr:colOff>
                <xdr:row>19</xdr:row>
                <xdr:rowOff>180975</xdr:rowOff>
              </to>
            </anchor>
          </controlPr>
        </control>
      </mc:Choice>
      <mc:Fallback>
        <control shapeId="4216" r:id="rId141" name="CheckBox28"/>
      </mc:Fallback>
    </mc:AlternateContent>
    <mc:AlternateContent xmlns:mc="http://schemas.openxmlformats.org/markup-compatibility/2006">
      <mc:Choice Requires="x14">
        <control shapeId="4221" r:id="rId142" name="OptionButton55">
          <controlPr autoLine="0" r:id="rId143">
            <anchor moveWithCells="1">
              <from>
                <xdr:col>4</xdr:col>
                <xdr:colOff>209550</xdr:colOff>
                <xdr:row>19</xdr:row>
                <xdr:rowOff>0</xdr:rowOff>
              </from>
              <to>
                <xdr:col>4</xdr:col>
                <xdr:colOff>542925</xdr:colOff>
                <xdr:row>19</xdr:row>
                <xdr:rowOff>180975</xdr:rowOff>
              </to>
            </anchor>
          </controlPr>
        </control>
      </mc:Choice>
      <mc:Fallback>
        <control shapeId="4221" r:id="rId142" name="OptionButton55"/>
      </mc:Fallback>
    </mc:AlternateContent>
    <mc:AlternateContent xmlns:mc="http://schemas.openxmlformats.org/markup-compatibility/2006">
      <mc:Choice Requires="x14">
        <control shapeId="4222" r:id="rId144" name="OptionButton56">
          <controlPr autoLine="0" r:id="rId145">
            <anchor moveWithCells="1">
              <from>
                <xdr:col>4</xdr:col>
                <xdr:colOff>581025</xdr:colOff>
                <xdr:row>19</xdr:row>
                <xdr:rowOff>0</xdr:rowOff>
              </from>
              <to>
                <xdr:col>4</xdr:col>
                <xdr:colOff>990600</xdr:colOff>
                <xdr:row>19</xdr:row>
                <xdr:rowOff>180975</xdr:rowOff>
              </to>
            </anchor>
          </controlPr>
        </control>
      </mc:Choice>
      <mc:Fallback>
        <control shapeId="4222" r:id="rId144" name="OptionButton56"/>
      </mc:Fallback>
    </mc:AlternateContent>
    <mc:AlternateContent xmlns:mc="http://schemas.openxmlformats.org/markup-compatibility/2006">
      <mc:Choice Requires="x14">
        <control shapeId="4101" r:id="rId146" name="Option Button 5">
          <controlPr defaultSize="0" autoFill="0" autoLine="0" autoPict="0">
            <anchor moveWithCells="1">
              <from>
                <xdr:col>5</xdr:col>
                <xdr:colOff>0</xdr:colOff>
                <xdr:row>52</xdr:row>
                <xdr:rowOff>9525</xdr:rowOff>
              </from>
              <to>
                <xdr:col>5</xdr:col>
                <xdr:colOff>180975</xdr:colOff>
                <xdr:row>53</xdr:row>
                <xdr:rowOff>0</xdr:rowOff>
              </to>
            </anchor>
          </controlPr>
        </control>
      </mc:Choice>
    </mc:AlternateContent>
    <mc:AlternateContent xmlns:mc="http://schemas.openxmlformats.org/markup-compatibility/2006">
      <mc:Choice Requires="x14">
        <control shapeId="4104" r:id="rId147" name="Option Button 8">
          <controlPr defaultSize="0" autoFill="0" autoLine="0" autoPict="0">
            <anchor moveWithCells="1">
              <from>
                <xdr:col>5</xdr:col>
                <xdr:colOff>0</xdr:colOff>
                <xdr:row>53</xdr:row>
                <xdr:rowOff>0</xdr:rowOff>
              </from>
              <to>
                <xdr:col>5</xdr:col>
                <xdr:colOff>219075</xdr:colOff>
                <xdr:row>54</xdr:row>
                <xdr:rowOff>28575</xdr:rowOff>
              </to>
            </anchor>
          </controlPr>
        </control>
      </mc:Choice>
    </mc:AlternateContent>
    <mc:AlternateContent xmlns:mc="http://schemas.openxmlformats.org/markup-compatibility/2006">
      <mc:Choice Requires="x14">
        <control shapeId="4105" r:id="rId148" name="Option Button 9">
          <controlPr defaultSize="0" autoFill="0" autoLine="0" autoPict="0">
            <anchor moveWithCells="1">
              <from>
                <xdr:col>4</xdr:col>
                <xdr:colOff>1009650</xdr:colOff>
                <xdr:row>54</xdr:row>
                <xdr:rowOff>0</xdr:rowOff>
              </from>
              <to>
                <xdr:col>5</xdr:col>
                <xdr:colOff>180975</xdr:colOff>
                <xdr:row>55</xdr:row>
                <xdr:rowOff>28575</xdr:rowOff>
              </to>
            </anchor>
          </controlPr>
        </control>
      </mc:Choice>
    </mc:AlternateContent>
    <mc:AlternateContent xmlns:mc="http://schemas.openxmlformats.org/markup-compatibility/2006">
      <mc:Choice Requires="x14">
        <control shapeId="4106" r:id="rId149" name="Option Button 10">
          <controlPr defaultSize="0" autoFill="0" autoLine="0" autoPict="0">
            <anchor moveWithCells="1">
              <from>
                <xdr:col>5</xdr:col>
                <xdr:colOff>0</xdr:colOff>
                <xdr:row>55</xdr:row>
                <xdr:rowOff>0</xdr:rowOff>
              </from>
              <to>
                <xdr:col>5</xdr:col>
                <xdr:colOff>219075</xdr:colOff>
                <xdr:row>56</xdr:row>
                <xdr:rowOff>28575</xdr:rowOff>
              </to>
            </anchor>
          </controlPr>
        </control>
      </mc:Choice>
    </mc:AlternateContent>
    <mc:AlternateContent xmlns:mc="http://schemas.openxmlformats.org/markup-compatibility/2006">
      <mc:Choice Requires="x14">
        <control shapeId="4109" r:id="rId150" name="Option Button 13">
          <controlPr defaultSize="0" autoFill="0" autoLine="0" autoPict="0">
            <anchor moveWithCells="1">
              <from>
                <xdr:col>5</xdr:col>
                <xdr:colOff>0</xdr:colOff>
                <xdr:row>51</xdr:row>
                <xdr:rowOff>0</xdr:rowOff>
              </from>
              <to>
                <xdr:col>5</xdr:col>
                <xdr:colOff>219075</xdr:colOff>
                <xdr:row>51</xdr:row>
                <xdr:rowOff>180975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Calend</vt:lpstr>
      <vt:lpstr>d</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Roland_M</dc:creator>
  <cp:lastModifiedBy>Moi</cp:lastModifiedBy>
  <cp:lastPrinted>2001-03-02T10:15:43Z</cp:lastPrinted>
  <dcterms:created xsi:type="dcterms:W3CDTF">1998-04-06T14:07:18Z</dcterms:created>
  <dcterms:modified xsi:type="dcterms:W3CDTF">2017-10-21T17:11:00Z</dcterms:modified>
</cp:coreProperties>
</file>