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mc:AlternateContent xmlns:mc="http://schemas.openxmlformats.org/markup-compatibility/2006">
    <mc:Choice Requires="x15">
      <x15ac:absPath xmlns:x15ac="http://schemas.microsoft.com/office/spreadsheetml/2010/11/ac" url="C:\Users\Moi\Desktop\"/>
    </mc:Choice>
  </mc:AlternateContent>
  <bookViews>
    <workbookView xWindow="0" yWindow="0" windowWidth="24000" windowHeight="9735" activeTab="1"/>
  </bookViews>
  <sheets>
    <sheet name="Calend" sheetId="4" r:id="rId1"/>
    <sheet name="dit" sheetId="7" r:id="rId2"/>
  </sheets>
  <externalReferences>
    <externalReference r:id="rId3"/>
  </externalReferences>
  <definedNames>
    <definedName name="Acte">OFFSET([1]Version1!$J$2,,,COUNTA([1]Version1!$J:$J)-1)</definedName>
    <definedName name="Table">OFFSET([1]Version1!$J$2:$L$2,,,COUNTA([1]Version1!$J:$J)-1)</definedName>
  </definedNames>
  <calcPr calcId="152511"/>
</workbook>
</file>

<file path=xl/calcChain.xml><?xml version="1.0" encoding="utf-8"?>
<calcChain xmlns="http://schemas.openxmlformats.org/spreadsheetml/2006/main">
  <c r="E8" i="7" l="1"/>
  <c r="E9" i="7"/>
  <c r="G9" i="7" l="1"/>
  <c r="J9" i="7"/>
  <c r="K9" i="7"/>
  <c r="I9" i="7" s="1"/>
  <c r="L9" i="7" l="1"/>
  <c r="V8" i="7" l="1"/>
  <c r="L24" i="7"/>
  <c r="G14" i="7" l="1"/>
  <c r="L14" i="7" s="1"/>
  <c r="R16" i="7"/>
  <c r="R15" i="7"/>
  <c r="L19" i="7"/>
  <c r="K19" i="7"/>
  <c r="J19" i="7"/>
  <c r="G19" i="7"/>
  <c r="R14" i="7"/>
  <c r="L18" i="7"/>
  <c r="K18" i="7"/>
  <c r="J18" i="7"/>
  <c r="G18" i="7"/>
  <c r="R13" i="7"/>
  <c r="L17" i="7"/>
  <c r="K17" i="7"/>
  <c r="J17" i="7"/>
  <c r="G17" i="7"/>
  <c r="R12" i="7"/>
  <c r="L16" i="7"/>
  <c r="K16" i="7"/>
  <c r="J16" i="7"/>
  <c r="G16" i="7"/>
  <c r="L15" i="7"/>
  <c r="K15" i="7"/>
  <c r="J15" i="7"/>
  <c r="G15" i="7"/>
  <c r="K14" i="7"/>
  <c r="J14" i="7"/>
  <c r="K13" i="7"/>
  <c r="J13" i="7"/>
  <c r="G13" i="7"/>
  <c r="L13" i="7" s="1"/>
  <c r="K12" i="7"/>
  <c r="J12" i="7"/>
  <c r="G12" i="7"/>
  <c r="L12" i="7" s="1"/>
  <c r="W9" i="7"/>
  <c r="V9" i="7"/>
  <c r="W8" i="7"/>
  <c r="L8" i="7"/>
  <c r="K8" i="7"/>
  <c r="J8" i="7"/>
  <c r="I8" i="7"/>
  <c r="G8" i="7"/>
  <c r="L2" i="7"/>
  <c r="K2" i="7"/>
  <c r="J2" i="7"/>
  <c r="M2" i="7" l="1"/>
  <c r="L21" i="7" l="1"/>
  <c r="L27" i="7" s="1"/>
  <c r="L31" i="7" l="1"/>
</calcChain>
</file>

<file path=xl/sharedStrings.xml><?xml version="1.0" encoding="utf-8"?>
<sst xmlns="http://schemas.openxmlformats.org/spreadsheetml/2006/main" count="400" uniqueCount="28">
  <si>
    <t>B. Saison</t>
  </si>
  <si>
    <t>M. Saison</t>
  </si>
  <si>
    <t>H. Saison</t>
  </si>
  <si>
    <t>/</t>
  </si>
  <si>
    <t>7ème Nuit Offerte</t>
  </si>
  <si>
    <t>Chambres</t>
  </si>
  <si>
    <t>NB Pax</t>
  </si>
  <si>
    <t>tarif</t>
  </si>
  <si>
    <t>Acte</t>
  </si>
  <si>
    <t>Programmes</t>
  </si>
  <si>
    <t>Au plus tot</t>
  </si>
  <si>
    <t>Remise</t>
  </si>
  <si>
    <t>Supérieure A</t>
  </si>
  <si>
    <t>Supérieure B</t>
  </si>
  <si>
    <t>Equi</t>
  </si>
  <si>
    <t>read</t>
  </si>
  <si>
    <t>excl</t>
  </si>
  <si>
    <t>lift</t>
  </si>
  <si>
    <t>start</t>
  </si>
  <si>
    <t>7e Nt sup A</t>
  </si>
  <si>
    <t>7e Nt sup B</t>
  </si>
  <si>
    <t>Si Promo 7e</t>
  </si>
  <si>
    <t>10 Jrs  -15%</t>
  </si>
  <si>
    <t>10 Jrs  -25%</t>
  </si>
  <si>
    <t>10 Jrs -30%</t>
  </si>
  <si>
    <t>Ther -15%</t>
  </si>
  <si>
    <t>Ther -30%</t>
  </si>
  <si>
    <t>Ther -20%</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</si>
</sst>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ddd\ d\ mmm"/>
    <numFmt numFmtId="165" formatCode="ddd\ dd\ mmm\ yy"/>
    <numFmt numFmtId="166" formatCode="_-* #,##0.00\ [$€-40C]_-;\-* #,##0.00\ [$€-40C]_-;_-* &quot;-&quot;??\ [$€-40C]_-;_-@_-"/>
    <numFmt numFmtId="167" formatCode="#,##0.00\ &quot;€&quot;"/>
  </numFmts>
  <fonts count="18" x14ac:knownFonts="1">
    <font>
      <sz val="10"/>
      <name val="Arial"/>
    </font>
    <font>
      <sz val="10"/>
      <name val="Verdana"/>
      <family val="2"/>
    </font>
    <font>
      <sz val="10"/>
      <name val="Verdana"/>
      <family val="2"/>
    </font>
    <font>
      <b/>
      <sz val="8"/>
      <name val="Arial"/>
      <family val="2"/>
    </font>
    <font>
      <b/>
      <sz val="10"/>
      <name val="Arial Narrow"/>
      <family val="2"/>
    </font>
    <font>
      <sz val="9"/>
      <name val="Verdana"/>
      <family val="2"/>
    </font>
    <font>
      <b/>
      <sz val="9"/>
      <name val="Verdana"/>
      <family val="2"/>
    </font>
    <font>
      <b/>
      <sz val="9"/>
      <color theme="8" tint="-0.249977111117893"/>
      <name val="Verdana"/>
      <family val="2"/>
    </font>
    <font>
      <sz val="11"/>
      <color rgb="FF303030"/>
      <name val="Verdana"/>
      <family val="2"/>
    </font>
    <font>
      <b/>
      <sz val="9"/>
      <color rgb="FF002060"/>
      <name val="Verdana"/>
      <family val="2"/>
    </font>
    <font>
      <sz val="10"/>
      <name val="Arial"/>
      <family val="2"/>
    </font>
    <font>
      <sz val="9"/>
      <color rgb="FF696969"/>
      <name val="Segoe UI"/>
      <family val="2"/>
    </font>
    <font>
      <b/>
      <sz val="9"/>
      <color rgb="FFFF0000"/>
      <name val="Verdana"/>
      <family val="2"/>
    </font>
    <font>
      <b/>
      <sz val="12"/>
      <name val="Verdana"/>
      <family val="2"/>
    </font>
    <font>
      <sz val="9"/>
      <color theme="0" tint="-0.14999847407452621"/>
      <name val="Verdana"/>
      <family val="2"/>
    </font>
    <font>
      <sz val="11"/>
      <color rgb="FF141414"/>
      <name val="Arial"/>
      <family val="2"/>
    </font>
    <font>
      <sz val="8"/>
      <color rgb="FF141414"/>
      <name val="Arial"/>
      <family val="2"/>
    </font>
    <font>
      <sz val="8"/>
      <name val="Verdana"/>
      <family val="2"/>
    </font>
  </fonts>
  <fills count="12">
    <fill>
      <patternFill patternType="none"/>
    </fill>
    <fill>
      <patternFill patternType="gray125"/>
    </fill>
    <fill>
      <patternFill patternType="solid">
        <fgColor indexed="43"/>
        <bgColor indexed="64"/>
      </patternFill>
    </fill>
    <fill>
      <patternFill patternType="solid">
        <fgColor indexed="45"/>
        <bgColor indexed="64"/>
      </patternFill>
    </fill>
    <fill>
      <patternFill patternType="solid">
        <fgColor indexed="15"/>
        <bgColor indexed="64"/>
      </patternFill>
    </fill>
    <fill>
      <patternFill patternType="solid">
        <fgColor rgb="FFFFFF00"/>
        <bgColor indexed="64"/>
      </patternFill>
    </fill>
    <fill>
      <patternFill patternType="solid">
        <fgColor rgb="FFFF0000"/>
        <bgColor indexed="64"/>
      </patternFill>
    </fill>
    <fill>
      <patternFill patternType="solid">
        <fgColor theme="7" tint="0.59999389629810485"/>
        <bgColor indexed="64"/>
      </patternFill>
    </fill>
    <fill>
      <patternFill patternType="solid">
        <fgColor rgb="FF66FF99"/>
        <bgColor indexed="64"/>
      </patternFill>
    </fill>
    <fill>
      <patternFill patternType="solid">
        <fgColor theme="0" tint="-0.249977111117893"/>
        <bgColor indexed="64"/>
      </patternFill>
    </fill>
    <fill>
      <patternFill patternType="solid">
        <fgColor rgb="FFFFC000"/>
        <bgColor indexed="64"/>
      </patternFill>
    </fill>
    <fill>
      <patternFill patternType="solid">
        <fgColor rgb="FF99FF99"/>
        <bgColor indexed="64"/>
      </patternFill>
    </fill>
  </fills>
  <borders count="24">
    <border>
      <left/>
      <right/>
      <top/>
      <bottom/>
      <diagonal/>
    </border>
    <border>
      <left style="thin">
        <color indexed="64"/>
      </left>
      <right/>
      <top/>
      <bottom/>
      <diagonal/>
    </border>
    <border>
      <left/>
      <right style="medium">
        <color indexed="64"/>
      </right>
      <top/>
      <bottom/>
      <diagonal/>
    </border>
    <border>
      <left style="medium">
        <color indexed="64"/>
      </left>
      <right/>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bottom/>
      <diagonal/>
    </border>
    <border>
      <left style="medium">
        <color rgb="FFFF0000"/>
      </left>
      <right style="medium">
        <color indexed="64"/>
      </right>
      <top style="medium">
        <color rgb="FFFF0000"/>
      </top>
      <bottom style="medium">
        <color rgb="FFFF0000"/>
      </bottom>
      <diagonal/>
    </border>
    <border>
      <left style="medium">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s>
  <cellStyleXfs count="4">
    <xf numFmtId="0" fontId="0" fillId="0" borderId="0"/>
    <xf numFmtId="0" fontId="1" fillId="0" borderId="0"/>
    <xf numFmtId="44" fontId="1" fillId="0" borderId="0" applyFont="0" applyFill="0" applyBorder="0" applyAlignment="0" applyProtection="0"/>
    <xf numFmtId="44" fontId="10" fillId="0" borderId="0" applyFont="0" applyFill="0" applyBorder="0" applyAlignment="0" applyProtection="0"/>
  </cellStyleXfs>
  <cellXfs count="122">
    <xf numFmtId="0" fontId="0" fillId="0" borderId="0" xfId="0"/>
    <xf numFmtId="164" fontId="1" fillId="0" borderId="0" xfId="1" applyNumberFormat="1"/>
    <xf numFmtId="0" fontId="2" fillId="0" borderId="0" xfId="1" applyFont="1"/>
    <xf numFmtId="0" fontId="1" fillId="0" borderId="0" xfId="1"/>
    <xf numFmtId="165" fontId="3" fillId="2" borderId="1" xfId="1" applyNumberFormat="1" applyFont="1" applyFill="1" applyBorder="1" applyAlignment="1">
      <alignment horizontal="center" vertical="center" wrapText="1"/>
    </xf>
    <xf numFmtId="165" fontId="3" fillId="3" borderId="3" xfId="1" applyNumberFormat="1" applyFont="1" applyFill="1" applyBorder="1" applyAlignment="1">
      <alignment horizontal="center" vertical="center" wrapText="1"/>
    </xf>
    <xf numFmtId="165" fontId="3" fillId="4" borderId="3" xfId="1" applyNumberFormat="1" applyFont="1" applyFill="1" applyBorder="1" applyAlignment="1">
      <alignment horizontal="center" vertical="center" wrapText="1"/>
    </xf>
    <xf numFmtId="165" fontId="3" fillId="3" borderId="1" xfId="1" applyNumberFormat="1" applyFont="1" applyFill="1" applyBorder="1" applyAlignment="1">
      <alignment horizontal="center" vertical="center" wrapText="1"/>
    </xf>
    <xf numFmtId="165" fontId="3" fillId="4" borderId="1" xfId="1" applyNumberFormat="1" applyFont="1" applyFill="1" applyBorder="1" applyAlignment="1">
      <alignment horizontal="center" vertical="center" wrapText="1"/>
    </xf>
    <xf numFmtId="165" fontId="3" fillId="4" borderId="6" xfId="1" applyNumberFormat="1" applyFont="1" applyFill="1" applyBorder="1" applyAlignment="1">
      <alignment horizontal="center"/>
    </xf>
    <xf numFmtId="0" fontId="5" fillId="0" borderId="0" xfId="1" applyFont="1"/>
    <xf numFmtId="0" fontId="5" fillId="0" borderId="9" xfId="1" applyFont="1" applyBorder="1"/>
    <xf numFmtId="0" fontId="5" fillId="0" borderId="0" xfId="1" applyFont="1" applyAlignment="1">
      <alignment horizontal="center" vertical="center"/>
    </xf>
    <xf numFmtId="164" fontId="6" fillId="5" borderId="0" xfId="1" applyNumberFormat="1" applyFont="1" applyFill="1"/>
    <xf numFmtId="0" fontId="1" fillId="0" borderId="0" xfId="1" applyAlignment="1">
      <alignment horizontal="center"/>
    </xf>
    <xf numFmtId="0" fontId="5" fillId="0" borderId="3" xfId="1" applyFont="1" applyBorder="1"/>
    <xf numFmtId="0" fontId="6" fillId="0" borderId="0" xfId="1" applyFont="1" applyAlignment="1">
      <alignment horizontal="center" vertical="center" wrapText="1"/>
    </xf>
    <xf numFmtId="0" fontId="6" fillId="0" borderId="0" xfId="1" applyFont="1" applyAlignment="1">
      <alignment horizontal="center" wrapText="1"/>
    </xf>
    <xf numFmtId="0" fontId="5" fillId="0" borderId="10" xfId="1" applyFont="1" applyBorder="1" applyAlignment="1">
      <alignment horizontal="center" vertical="center"/>
    </xf>
    <xf numFmtId="0" fontId="5" fillId="0" borderId="11" xfId="1" applyFont="1" applyBorder="1" applyAlignment="1">
      <alignment horizontal="center" vertical="center"/>
    </xf>
    <xf numFmtId="0" fontId="5" fillId="0" borderId="4" xfId="1" applyFont="1" applyBorder="1" applyAlignment="1">
      <alignment horizontal="center" vertical="center"/>
    </xf>
    <xf numFmtId="0" fontId="5" fillId="0" borderId="5" xfId="1" applyFont="1" applyBorder="1" applyAlignment="1">
      <alignment horizontal="center" vertical="center"/>
    </xf>
    <xf numFmtId="0" fontId="5" fillId="0" borderId="12" xfId="1" applyFont="1" applyBorder="1" applyAlignment="1">
      <alignment horizontal="center" vertical="center"/>
    </xf>
    <xf numFmtId="0" fontId="5" fillId="0" borderId="13" xfId="1" applyFont="1" applyBorder="1" applyAlignment="1">
      <alignment horizontal="center" vertical="center"/>
    </xf>
    <xf numFmtId="0" fontId="6" fillId="6" borderId="10" xfId="1" applyNumberFormat="1" applyFont="1" applyFill="1" applyBorder="1" applyAlignment="1">
      <alignment horizontal="center" vertical="center"/>
    </xf>
    <xf numFmtId="0" fontId="5" fillId="0" borderId="0" xfId="1" applyNumberFormat="1" applyFont="1"/>
    <xf numFmtId="0" fontId="5" fillId="0" borderId="14" xfId="1" applyFont="1" applyBorder="1"/>
    <xf numFmtId="0" fontId="5" fillId="0" borderId="0" xfId="1" applyFont="1" applyBorder="1"/>
    <xf numFmtId="0" fontId="5" fillId="0" borderId="2" xfId="1" applyFont="1" applyBorder="1"/>
    <xf numFmtId="0" fontId="5" fillId="0" borderId="11" xfId="1" applyFont="1" applyBorder="1"/>
    <xf numFmtId="0" fontId="5" fillId="0" borderId="5" xfId="1" applyFont="1" applyBorder="1"/>
    <xf numFmtId="0" fontId="6" fillId="6" borderId="14" xfId="1" applyNumberFormat="1" applyFont="1" applyFill="1" applyBorder="1" applyAlignment="1">
      <alignment horizontal="center" vertical="center"/>
    </xf>
    <xf numFmtId="16" fontId="5" fillId="0" borderId="3" xfId="1" applyNumberFormat="1" applyFont="1" applyBorder="1" applyAlignment="1">
      <alignment horizontal="center" vertical="center"/>
    </xf>
    <xf numFmtId="16" fontId="5" fillId="0" borderId="2" xfId="1" applyNumberFormat="1" applyFont="1" applyBorder="1" applyAlignment="1">
      <alignment horizontal="center" vertical="center"/>
    </xf>
    <xf numFmtId="166" fontId="6" fillId="0" borderId="14" xfId="1" applyNumberFormat="1" applyFont="1" applyBorder="1"/>
    <xf numFmtId="0" fontId="5" fillId="0" borderId="0" xfId="1" applyFont="1" applyAlignment="1"/>
    <xf numFmtId="166" fontId="6" fillId="0" borderId="0" xfId="1" applyNumberFormat="1" applyFont="1"/>
    <xf numFmtId="0" fontId="5" fillId="0" borderId="15" xfId="1" applyFont="1" applyBorder="1"/>
    <xf numFmtId="0" fontId="5" fillId="0" borderId="6" xfId="1" applyFont="1" applyBorder="1"/>
    <xf numFmtId="0" fontId="5" fillId="0" borderId="8" xfId="1" applyFont="1" applyBorder="1"/>
    <xf numFmtId="0" fontId="6" fillId="0" borderId="0" xfId="1" applyFont="1" applyAlignment="1">
      <alignment horizontal="center"/>
    </xf>
    <xf numFmtId="0" fontId="5" fillId="0" borderId="0" xfId="1" applyFont="1" applyAlignment="1">
      <alignment horizontal="center"/>
    </xf>
    <xf numFmtId="0" fontId="6" fillId="7" borderId="10" xfId="1" applyNumberFormat="1" applyFont="1" applyFill="1" applyBorder="1" applyAlignment="1">
      <alignment horizontal="center" vertical="center"/>
    </xf>
    <xf numFmtId="16" fontId="5" fillId="0" borderId="11" xfId="1" applyNumberFormat="1" applyFont="1" applyBorder="1" applyAlignment="1">
      <alignment horizontal="center" vertical="center"/>
    </xf>
    <xf numFmtId="16" fontId="5" fillId="0" borderId="5" xfId="1" applyNumberFormat="1" applyFont="1" applyBorder="1" applyAlignment="1">
      <alignment horizontal="center" vertical="center"/>
    </xf>
    <xf numFmtId="166" fontId="6" fillId="0" borderId="5" xfId="1" applyNumberFormat="1" applyFont="1" applyBorder="1"/>
    <xf numFmtId="0" fontId="6" fillId="7" borderId="14" xfId="1" applyNumberFormat="1" applyFont="1" applyFill="1" applyBorder="1" applyAlignment="1">
      <alignment horizontal="center" vertical="center"/>
    </xf>
    <xf numFmtId="166" fontId="6" fillId="0" borderId="2" xfId="1" applyNumberFormat="1" applyFont="1" applyBorder="1"/>
    <xf numFmtId="0" fontId="5" fillId="0" borderId="7" xfId="1" applyFont="1" applyBorder="1"/>
    <xf numFmtId="0" fontId="5" fillId="0" borderId="4" xfId="1" applyFont="1" applyBorder="1"/>
    <xf numFmtId="0" fontId="6" fillId="7" borderId="15" xfId="1" applyNumberFormat="1" applyFont="1" applyFill="1" applyBorder="1" applyAlignment="1">
      <alignment horizontal="center" vertical="center"/>
    </xf>
    <xf numFmtId="16" fontId="5" fillId="0" borderId="6" xfId="1" applyNumberFormat="1" applyFont="1" applyBorder="1" applyAlignment="1">
      <alignment horizontal="center" vertical="center"/>
    </xf>
    <xf numFmtId="16" fontId="5" fillId="0" borderId="8" xfId="1" applyNumberFormat="1" applyFont="1" applyBorder="1" applyAlignment="1">
      <alignment horizontal="center" vertical="center"/>
    </xf>
    <xf numFmtId="166" fontId="6" fillId="0" borderId="8" xfId="1" applyNumberFormat="1" applyFont="1" applyBorder="1"/>
    <xf numFmtId="0" fontId="5" fillId="0" borderId="0" xfId="1" applyFont="1" applyFill="1" applyBorder="1" applyAlignment="1">
      <alignment horizontal="center"/>
    </xf>
    <xf numFmtId="16" fontId="5" fillId="0" borderId="0" xfId="1" applyNumberFormat="1" applyFont="1" applyFill="1" applyBorder="1"/>
    <xf numFmtId="44" fontId="6" fillId="0" borderId="16" xfId="2" applyFont="1" applyBorder="1"/>
    <xf numFmtId="44" fontId="6" fillId="0" borderId="0" xfId="2" applyFont="1" applyBorder="1"/>
    <xf numFmtId="166" fontId="6" fillId="0" borderId="16" xfId="1" applyNumberFormat="1" applyFont="1" applyBorder="1"/>
    <xf numFmtId="0" fontId="5" fillId="0" borderId="12" xfId="1" applyFont="1" applyBorder="1"/>
    <xf numFmtId="0" fontId="5" fillId="0" borderId="17" xfId="1" applyFont="1" applyBorder="1"/>
    <xf numFmtId="9" fontId="5" fillId="0" borderId="13" xfId="1" applyNumberFormat="1" applyFont="1" applyBorder="1"/>
    <xf numFmtId="9" fontId="5" fillId="0" borderId="2" xfId="1" applyNumberFormat="1" applyFont="1" applyBorder="1"/>
    <xf numFmtId="9" fontId="5" fillId="0" borderId="5" xfId="1" applyNumberFormat="1" applyFont="1" applyBorder="1"/>
    <xf numFmtId="0" fontId="8" fillId="0" borderId="0" xfId="1" applyFont="1"/>
    <xf numFmtId="9" fontId="5" fillId="0" borderId="8" xfId="1" applyNumberFormat="1" applyFont="1" applyBorder="1"/>
    <xf numFmtId="166" fontId="6" fillId="0" borderId="10" xfId="1" applyNumberFormat="1" applyFont="1" applyBorder="1"/>
    <xf numFmtId="0" fontId="9" fillId="8" borderId="10" xfId="1" applyFont="1" applyFill="1" applyBorder="1"/>
    <xf numFmtId="0" fontId="7" fillId="8" borderId="4" xfId="1" applyFont="1" applyFill="1" applyBorder="1" applyAlignment="1">
      <alignment horizontal="center" vertical="center"/>
    </xf>
    <xf numFmtId="0" fontId="7" fillId="8" borderId="10" xfId="1" applyFont="1" applyFill="1" applyBorder="1" applyAlignment="1">
      <alignment horizontal="center"/>
    </xf>
    <xf numFmtId="0" fontId="9" fillId="8" borderId="14" xfId="1" applyFont="1" applyFill="1" applyBorder="1"/>
    <xf numFmtId="0" fontId="7" fillId="8" borderId="0" xfId="1" applyFont="1" applyFill="1" applyBorder="1" applyAlignment="1">
      <alignment horizontal="center" vertical="center"/>
    </xf>
    <xf numFmtId="0" fontId="7" fillId="8" borderId="14" xfId="1" applyFont="1" applyFill="1" applyBorder="1" applyAlignment="1">
      <alignment horizontal="center"/>
    </xf>
    <xf numFmtId="0" fontId="9" fillId="8" borderId="15" xfId="1" applyFont="1" applyFill="1" applyBorder="1"/>
    <xf numFmtId="0" fontId="7" fillId="8" borderId="7" xfId="1" applyFont="1" applyFill="1" applyBorder="1" applyAlignment="1">
      <alignment horizontal="center" vertical="center"/>
    </xf>
    <xf numFmtId="0" fontId="7" fillId="8" borderId="15" xfId="1" applyFont="1" applyFill="1" applyBorder="1" applyAlignment="1">
      <alignment horizontal="center"/>
    </xf>
    <xf numFmtId="9" fontId="5" fillId="0" borderId="0" xfId="1" applyNumberFormat="1" applyFont="1" applyBorder="1" applyAlignment="1">
      <alignment horizontal="center"/>
    </xf>
    <xf numFmtId="0" fontId="5" fillId="9" borderId="4" xfId="1" applyFont="1" applyFill="1" applyBorder="1"/>
    <xf numFmtId="0" fontId="5" fillId="9" borderId="0" xfId="1" applyFont="1" applyFill="1" applyBorder="1"/>
    <xf numFmtId="0" fontId="5" fillId="9" borderId="2" xfId="1" applyFont="1" applyFill="1" applyBorder="1"/>
    <xf numFmtId="0" fontId="11" fillId="9" borderId="2" xfId="0" applyFont="1" applyFill="1" applyBorder="1"/>
    <xf numFmtId="0" fontId="5" fillId="9" borderId="7" xfId="1" applyFont="1" applyFill="1" applyBorder="1"/>
    <xf numFmtId="0" fontId="5" fillId="9" borderId="8" xfId="1" applyFont="1" applyFill="1" applyBorder="1"/>
    <xf numFmtId="0" fontId="6" fillId="9" borderId="19" xfId="1" applyFont="1" applyFill="1" applyBorder="1" applyAlignment="1">
      <alignment horizontal="center" vertical="center"/>
    </xf>
    <xf numFmtId="9" fontId="6" fillId="9" borderId="9" xfId="1" applyNumberFormat="1" applyFont="1" applyFill="1" applyBorder="1" applyAlignment="1">
      <alignment horizontal="center" vertical="center"/>
    </xf>
    <xf numFmtId="9" fontId="6" fillId="9" borderId="23" xfId="1" applyNumberFormat="1" applyFont="1" applyFill="1" applyBorder="1" applyAlignment="1">
      <alignment horizontal="center" vertical="center"/>
    </xf>
    <xf numFmtId="0" fontId="14" fillId="9" borderId="0" xfId="1" applyFont="1" applyFill="1" applyBorder="1"/>
    <xf numFmtId="44" fontId="6" fillId="9" borderId="5" xfId="2" applyFont="1" applyFill="1" applyBorder="1"/>
    <xf numFmtId="0" fontId="5" fillId="9" borderId="5" xfId="1" applyFont="1" applyFill="1" applyBorder="1"/>
    <xf numFmtId="0" fontId="7" fillId="5" borderId="16" xfId="1" applyFont="1" applyFill="1" applyBorder="1"/>
    <xf numFmtId="0" fontId="7" fillId="5" borderId="16" xfId="1" applyFont="1" applyFill="1" applyBorder="1" applyAlignment="1">
      <alignment horizontal="center" vertical="center"/>
    </xf>
    <xf numFmtId="0" fontId="6" fillId="9" borderId="11" xfId="1" applyFont="1" applyFill="1" applyBorder="1"/>
    <xf numFmtId="44" fontId="12" fillId="10" borderId="21" xfId="3" applyFont="1" applyFill="1" applyBorder="1"/>
    <xf numFmtId="167" fontId="7" fillId="10" borderId="21" xfId="3" applyNumberFormat="1" applyFont="1" applyFill="1" applyBorder="1" applyAlignment="1">
      <alignment horizontal="center"/>
    </xf>
    <xf numFmtId="0" fontId="15" fillId="0" borderId="0" xfId="0" applyFont="1"/>
    <xf numFmtId="0" fontId="5" fillId="0" borderId="10" xfId="1" applyFont="1" applyBorder="1" applyAlignment="1"/>
    <xf numFmtId="0" fontId="5" fillId="0" borderId="14" xfId="1" applyFont="1" applyBorder="1" applyAlignment="1"/>
    <xf numFmtId="0" fontId="7" fillId="8" borderId="5" xfId="1" applyFont="1" applyFill="1" applyBorder="1" applyAlignment="1">
      <alignment horizontal="center"/>
    </xf>
    <xf numFmtId="0" fontId="7" fillId="8" borderId="2" xfId="1" applyFont="1" applyFill="1" applyBorder="1" applyAlignment="1">
      <alignment horizontal="center"/>
    </xf>
    <xf numFmtId="0" fontId="9" fillId="11" borderId="9" xfId="1" applyFont="1" applyFill="1" applyBorder="1"/>
    <xf numFmtId="0" fontId="7" fillId="8" borderId="9" xfId="1" applyFont="1" applyFill="1" applyBorder="1" applyAlignment="1">
      <alignment horizontal="center" vertical="center"/>
    </xf>
    <xf numFmtId="0" fontId="16" fillId="0" borderId="0" xfId="0" applyFont="1"/>
    <xf numFmtId="0" fontId="17" fillId="0" borderId="0" xfId="1" applyFont="1"/>
    <xf numFmtId="3" fontId="4" fillId="2" borderId="6" xfId="1" applyNumberFormat="1" applyFont="1" applyFill="1" applyBorder="1" applyAlignment="1">
      <alignment horizontal="left"/>
    </xf>
    <xf numFmtId="3" fontId="4" fillId="2" borderId="7" xfId="1" applyNumberFormat="1" applyFont="1" applyFill="1" applyBorder="1" applyAlignment="1">
      <alignment horizontal="left"/>
    </xf>
    <xf numFmtId="3" fontId="4" fillId="2" borderId="8" xfId="1" applyNumberFormat="1" applyFont="1" applyFill="1" applyBorder="1" applyAlignment="1">
      <alignment horizontal="left"/>
    </xf>
    <xf numFmtId="165" fontId="3" fillId="3" borderId="0" xfId="1" applyNumberFormat="1" applyFont="1" applyFill="1" applyBorder="1" applyAlignment="1">
      <alignment horizontal="center" vertical="center" wrapText="1"/>
    </xf>
    <xf numFmtId="165" fontId="3" fillId="3" borderId="2" xfId="1" applyNumberFormat="1" applyFont="1" applyFill="1" applyBorder="1" applyAlignment="1">
      <alignment horizontal="center" vertical="center" wrapText="1"/>
    </xf>
    <xf numFmtId="165" fontId="3" fillId="4" borderId="7" xfId="1" applyNumberFormat="1" applyFont="1" applyFill="1" applyBorder="1" applyAlignment="1">
      <alignment horizontal="center"/>
    </xf>
    <xf numFmtId="165" fontId="3" fillId="4" borderId="8" xfId="1" applyNumberFormat="1" applyFont="1" applyFill="1" applyBorder="1" applyAlignment="1">
      <alignment horizontal="center"/>
    </xf>
    <xf numFmtId="165" fontId="3" fillId="2" borderId="0" xfId="1" applyNumberFormat="1" applyFont="1" applyFill="1" applyBorder="1" applyAlignment="1">
      <alignment horizontal="center" vertical="center" wrapText="1"/>
    </xf>
    <xf numFmtId="165" fontId="3" fillId="2" borderId="2" xfId="1" applyNumberFormat="1" applyFont="1" applyFill="1" applyBorder="1" applyAlignment="1">
      <alignment horizontal="center" vertical="center" wrapText="1"/>
    </xf>
    <xf numFmtId="165" fontId="3" fillId="3" borderId="4" xfId="1" applyNumberFormat="1" applyFont="1" applyFill="1" applyBorder="1" applyAlignment="1">
      <alignment horizontal="center" vertical="center" wrapText="1"/>
    </xf>
    <xf numFmtId="165" fontId="3" fillId="3" borderId="5" xfId="1" applyNumberFormat="1" applyFont="1" applyFill="1" applyBorder="1" applyAlignment="1">
      <alignment horizontal="center" vertical="center" wrapText="1"/>
    </xf>
    <xf numFmtId="165" fontId="3" fillId="4" borderId="0" xfId="1" applyNumberFormat="1" applyFont="1" applyFill="1" applyBorder="1" applyAlignment="1">
      <alignment horizontal="center" vertical="center" wrapText="1"/>
    </xf>
    <xf numFmtId="165" fontId="3" fillId="4" borderId="2" xfId="1" applyNumberFormat="1" applyFont="1" applyFill="1" applyBorder="1" applyAlignment="1">
      <alignment horizontal="center" vertical="center" wrapText="1"/>
    </xf>
    <xf numFmtId="0" fontId="13" fillId="9" borderId="18" xfId="1" applyFont="1" applyFill="1" applyBorder="1" applyAlignment="1">
      <alignment horizontal="center" vertical="center"/>
    </xf>
    <xf numFmtId="0" fontId="13" fillId="9" borderId="20" xfId="1" applyFont="1" applyFill="1" applyBorder="1" applyAlignment="1">
      <alignment horizontal="center" vertical="center"/>
    </xf>
    <xf numFmtId="0" fontId="13" fillId="9" borderId="22" xfId="1" applyFont="1" applyFill="1" applyBorder="1" applyAlignment="1">
      <alignment horizontal="center" vertical="center"/>
    </xf>
    <xf numFmtId="0" fontId="5" fillId="0" borderId="10" xfId="1" applyFont="1" applyBorder="1" applyAlignment="1">
      <alignment horizontal="center"/>
    </xf>
    <xf numFmtId="0" fontId="5" fillId="0" borderId="14" xfId="1" applyFont="1" applyBorder="1" applyAlignment="1">
      <alignment horizontal="center"/>
    </xf>
    <xf numFmtId="0" fontId="5" fillId="0" borderId="15" xfId="1" applyFont="1" applyBorder="1" applyAlignment="1">
      <alignment horizontal="center"/>
    </xf>
  </cellXfs>
  <cellStyles count="4">
    <cellStyle name="Monétaire" xfId="3" builtinId="4"/>
    <cellStyle name="Monétaire 2" xfId="2"/>
    <cellStyle name="Normal" xfId="0" builtinId="0"/>
    <cellStyle name="Normal 2" xfId="1"/>
  </cellStyles>
  <dxfs count="2">
    <dxf>
      <font>
        <color theme="0"/>
      </font>
      <fill>
        <patternFill>
          <bgColor theme="0"/>
        </patternFill>
      </fill>
    </dxf>
    <dxf>
      <font>
        <color theme="0"/>
      </font>
      <fill>
        <patternFill>
          <bgColor theme="0"/>
        </patternFill>
      </fill>
    </dxf>
  </dxfs>
  <tableStyles count="0" defaultTableStyle="TableStyleMedium9" defaultPivotStyle="PivotStyleLight16"/>
  <colors>
    <mruColors>
      <color rgb="FF99FF99"/>
      <color rgb="FF66FF99"/>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activeX1.xml><?xml version="1.0" encoding="utf-8"?>
<ax:ocx xmlns:ax="http://schemas.microsoft.com/office/2006/activeX" xmlns:r="http://schemas.openxmlformats.org/officeDocument/2006/relationships" ax:classid="{8BD21D50-EC42-11CE-9E0D-00AA006002F3}" ax:persistence="persistStreamInit" r:id="rId1"/>
</file>

<file path=xl/activeX/activeX2.xml><?xml version="1.0" encoding="utf-8"?>
<ax:ocx xmlns:ax="http://schemas.microsoft.com/office/2006/activeX" xmlns:r="http://schemas.openxmlformats.org/officeDocument/2006/relationships" ax:classid="{8BD21D40-EC42-11CE-9E0D-00AA006002F3}" ax:persistence="persistStreamInit" r:id="rId1"/>
</file>

<file path=xl/activeX/activeX3.xml><?xml version="1.0" encoding="utf-8"?>
<ax:ocx xmlns:ax="http://schemas.microsoft.com/office/2006/activeX" xmlns:r="http://schemas.openxmlformats.org/officeDocument/2006/relationships" ax:classid="{8BD21D50-EC42-11CE-9E0D-00AA006002F3}" ax:persistence="persistStreamInit" r:id="rId1"/>
</file>

<file path=xl/ctrlProps/ctrlProp1.xml><?xml version="1.0" encoding="utf-8"?>
<formControlPr xmlns="http://schemas.microsoft.com/office/spreadsheetml/2009/9/main" objectType="Radio" firstButton="1" fmlaLink="$I$26"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Radio" lockText="1" noThreeD="1"/>
</file>

<file path=xl/ctrlProps/ctrlProp4.xml><?xml version="1.0" encoding="utf-8"?>
<formControlPr xmlns="http://schemas.microsoft.com/office/spreadsheetml/2009/9/main" objectType="Radio" lockText="1" noThreeD="1"/>
</file>

<file path=xl/ctrlProps/ctrlProp5.xml><?xml version="1.0" encoding="utf-8"?>
<formControlPr xmlns="http://schemas.microsoft.com/office/spreadsheetml/2009/9/main" objectType="Radio" lockText="1" noThreeD="1"/>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2.emf"/><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editAs="oneCell">
    <xdr:from>
      <xdr:col>25</xdr:col>
      <xdr:colOff>76200</xdr:colOff>
      <xdr:row>9</xdr:row>
      <xdr:rowOff>0</xdr:rowOff>
    </xdr:from>
    <xdr:to>
      <xdr:col>29</xdr:col>
      <xdr:colOff>95250</xdr:colOff>
      <xdr:row>13</xdr:row>
      <xdr:rowOff>152400</xdr:rowOff>
    </xdr:to>
    <xdr:sp macro="" textlink="">
      <xdr:nvSpPr>
        <xdr:cNvPr id="4" name="Text Box 6"/>
        <xdr:cNvSpPr txBox="1">
          <a:spLocks noChangeArrowheads="1"/>
        </xdr:cNvSpPr>
      </xdr:nvSpPr>
      <xdr:spPr bwMode="auto">
        <a:xfrm>
          <a:off x="21583650" y="2305050"/>
          <a:ext cx="3067050" cy="904875"/>
        </a:xfrm>
        <a:prstGeom prst="rect">
          <a:avLst/>
        </a:prstGeom>
        <a:solidFill>
          <a:srgbClr xmlns:mc="http://schemas.openxmlformats.org/markup-compatibility/2006" xmlns:a14="http://schemas.microsoft.com/office/drawing/2010/main" val="00FFFF" mc:Ignorable="a14" a14:legacySpreadsheetColorIndex="15"/>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0" i="0" u="none" strike="noStrike" baseline="0">
              <a:solidFill>
                <a:srgbClr val="000000"/>
              </a:solidFill>
              <a:latin typeface="Verdana"/>
              <a:ea typeface="Verdana"/>
              <a:cs typeface="Verdana"/>
            </a:rPr>
            <a:t>=INDEX(élément cherché;Ligne;Colonne)</a:t>
          </a:r>
        </a:p>
        <a:p>
          <a:pPr algn="l" rtl="0">
            <a:defRPr sz="1000"/>
          </a:pPr>
          <a:r>
            <a:rPr lang="fr-FR" sz="1000" b="0" i="0" u="none" strike="noStrike" baseline="0">
              <a:solidFill>
                <a:srgbClr val="000000"/>
              </a:solidFill>
              <a:latin typeface="Verdana"/>
              <a:ea typeface="Verdana"/>
              <a:cs typeface="Verdana"/>
            </a:rPr>
            <a:t>La ligne est donnée par=EQUIV(libellé_cherché;$I$2:$I$12;0)</a:t>
          </a:r>
        </a:p>
        <a:p>
          <a:pPr algn="l" rtl="0">
            <a:defRPr sz="1000"/>
          </a:pPr>
          <a:r>
            <a:rPr lang="fr-FR" sz="1000" b="0" i="0" u="none" strike="noStrike" baseline="0">
              <a:solidFill>
                <a:srgbClr val="000000"/>
              </a:solidFill>
              <a:latin typeface="Verdana"/>
              <a:ea typeface="Verdana"/>
              <a:cs typeface="Verdana"/>
            </a:rPr>
            <a:t>La colonne est donnée par le Oui ou le Non</a:t>
          </a:r>
        </a:p>
        <a:p>
          <a:pPr algn="l" rtl="0">
            <a:defRPr sz="1000"/>
          </a:pPr>
          <a:r>
            <a:rPr lang="fr-FR" sz="1000" b="0" i="0" u="none" strike="noStrike" baseline="0">
              <a:solidFill>
                <a:srgbClr val="000000"/>
              </a:solidFill>
              <a:latin typeface="Verdana"/>
              <a:ea typeface="Verdana"/>
              <a:cs typeface="Verdana"/>
            </a:rPr>
            <a:t>EQUIV(Oui_ou_Non;$I$1:$K$1;0)</a:t>
          </a:r>
        </a:p>
      </xdr:txBody>
    </xdr:sp>
    <xdr:clientData/>
  </xdr:twoCellAnchor>
  <mc:AlternateContent xmlns:mc="http://schemas.openxmlformats.org/markup-compatibility/2006">
    <mc:Choice xmlns:a14="http://schemas.microsoft.com/office/drawing/2010/main" Requires="a14">
      <xdr:twoCellAnchor editAs="oneCell">
        <xdr:from>
          <xdr:col>6</xdr:col>
          <xdr:colOff>142875</xdr:colOff>
          <xdr:row>25</xdr:row>
          <xdr:rowOff>0</xdr:rowOff>
        </xdr:from>
        <xdr:to>
          <xdr:col>7</xdr:col>
          <xdr:colOff>0</xdr:colOff>
          <xdr:row>26</xdr:row>
          <xdr:rowOff>0</xdr:rowOff>
        </xdr:to>
        <xdr:sp macro="" textlink="">
          <xdr:nvSpPr>
            <xdr:cNvPr id="4101" name="Option Button 5" hidden="1">
              <a:extLst>
                <a:ext uri="{63B3BB69-23CF-44E3-9099-C40C66FF867C}">
                  <a14:compatExt spid="_x0000_s410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142875</xdr:colOff>
          <xdr:row>25</xdr:row>
          <xdr:rowOff>190500</xdr:rowOff>
        </xdr:from>
        <xdr:to>
          <xdr:col>7</xdr:col>
          <xdr:colOff>0</xdr:colOff>
          <xdr:row>27</xdr:row>
          <xdr:rowOff>0</xdr:rowOff>
        </xdr:to>
        <xdr:sp macro="" textlink="">
          <xdr:nvSpPr>
            <xdr:cNvPr id="4104" name="Option Button 8" hidden="1">
              <a:extLst>
                <a:ext uri="{63B3BB69-23CF-44E3-9099-C40C66FF867C}">
                  <a14:compatExt spid="_x0000_s410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142875</xdr:colOff>
          <xdr:row>27</xdr:row>
          <xdr:rowOff>28575</xdr:rowOff>
        </xdr:from>
        <xdr:to>
          <xdr:col>7</xdr:col>
          <xdr:colOff>0</xdr:colOff>
          <xdr:row>28</xdr:row>
          <xdr:rowOff>0</xdr:rowOff>
        </xdr:to>
        <xdr:sp macro="" textlink="">
          <xdr:nvSpPr>
            <xdr:cNvPr id="4105" name="Option Button 9" hidden="1">
              <a:extLst>
                <a:ext uri="{63B3BB69-23CF-44E3-9099-C40C66FF867C}">
                  <a14:compatExt spid="_x0000_s410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142875</xdr:colOff>
          <xdr:row>28</xdr:row>
          <xdr:rowOff>28575</xdr:rowOff>
        </xdr:from>
        <xdr:to>
          <xdr:col>7</xdr:col>
          <xdr:colOff>0</xdr:colOff>
          <xdr:row>29</xdr:row>
          <xdr:rowOff>0</xdr:rowOff>
        </xdr:to>
        <xdr:sp macro="" textlink="">
          <xdr:nvSpPr>
            <xdr:cNvPr id="4106" name="Option Button 10" hidden="1">
              <a:extLst>
                <a:ext uri="{63B3BB69-23CF-44E3-9099-C40C66FF867C}">
                  <a14:compatExt spid="_x0000_s410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142875</xdr:colOff>
          <xdr:row>24</xdr:row>
          <xdr:rowOff>0</xdr:rowOff>
        </xdr:from>
        <xdr:to>
          <xdr:col>7</xdr:col>
          <xdr:colOff>0</xdr:colOff>
          <xdr:row>25</xdr:row>
          <xdr:rowOff>0</xdr:rowOff>
        </xdr:to>
        <xdr:sp macro="" textlink="">
          <xdr:nvSpPr>
            <xdr:cNvPr id="4109" name="Option Button 13" hidden="1">
              <a:extLst>
                <a:ext uri="{63B3BB69-23CF-44E3-9099-C40C66FF867C}">
                  <a14:compatExt spid="_x0000_s410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666750</xdr:colOff>
          <xdr:row>8</xdr:row>
          <xdr:rowOff>19050</xdr:rowOff>
        </xdr:from>
        <xdr:to>
          <xdr:col>5</xdr:col>
          <xdr:colOff>962025</xdr:colOff>
          <xdr:row>9</xdr:row>
          <xdr:rowOff>0</xdr:rowOff>
        </xdr:to>
        <xdr:sp macro="" textlink="">
          <xdr:nvSpPr>
            <xdr:cNvPr id="4112" name="OptionButton2" hidden="1">
              <a:extLst>
                <a:ext uri="{63B3BB69-23CF-44E3-9099-C40C66FF867C}">
                  <a14:compatExt spid="_x0000_s411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19050</xdr:colOff>
          <xdr:row>8</xdr:row>
          <xdr:rowOff>9525</xdr:rowOff>
        </xdr:from>
        <xdr:to>
          <xdr:col>5</xdr:col>
          <xdr:colOff>161925</xdr:colOff>
          <xdr:row>9</xdr:row>
          <xdr:rowOff>0</xdr:rowOff>
        </xdr:to>
        <xdr:sp macro="" textlink="">
          <xdr:nvSpPr>
            <xdr:cNvPr id="4115" name="CheckBox1" hidden="1">
              <a:extLst>
                <a:ext uri="{63B3BB69-23CF-44E3-9099-C40C66FF867C}">
                  <a14:compatExt spid="_x0000_s411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323850</xdr:colOff>
          <xdr:row>8</xdr:row>
          <xdr:rowOff>9525</xdr:rowOff>
        </xdr:from>
        <xdr:to>
          <xdr:col>5</xdr:col>
          <xdr:colOff>504825</xdr:colOff>
          <xdr:row>9</xdr:row>
          <xdr:rowOff>0</xdr:rowOff>
        </xdr:to>
        <xdr:sp macro="" textlink="">
          <xdr:nvSpPr>
            <xdr:cNvPr id="4117" name="OptionButton1" hidden="1">
              <a:extLst>
                <a:ext uri="{63B3BB69-23CF-44E3-9099-C40C66FF867C}">
                  <a14:compatExt spid="_x0000_s411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i\AppData\Roaming\Microsoft\Excel\Copie%20de%20Classeur%202018%20(version%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rsion1"/>
      <sheetName val="Calend"/>
      <sheetName val="Diet"/>
      <sheetName val="Thal"/>
    </sheetNames>
    <sheetDataSet>
      <sheetData sheetId="0">
        <row r="1">
          <cell r="J1" t="str">
            <v>Acte</v>
          </cell>
        </row>
        <row r="2">
          <cell r="J2" t="str">
            <v>libellé1</v>
          </cell>
          <cell r="K2">
            <v>12</v>
          </cell>
          <cell r="L2">
            <v>20</v>
          </cell>
        </row>
        <row r="3">
          <cell r="J3" t="str">
            <v>libellé2</v>
          </cell>
        </row>
        <row r="4">
          <cell r="J4" t="str">
            <v>libellé3</v>
          </cell>
        </row>
        <row r="5">
          <cell r="J5" t="str">
            <v>libellé4</v>
          </cell>
        </row>
        <row r="6">
          <cell r="J6" t="str">
            <v>libellé5</v>
          </cell>
        </row>
        <row r="7">
          <cell r="J7" t="str">
            <v>libellé6</v>
          </cell>
        </row>
        <row r="8">
          <cell r="J8" t="str">
            <v>libellé7</v>
          </cell>
        </row>
        <row r="9">
          <cell r="J9" t="str">
            <v>libellé8</v>
          </cell>
        </row>
        <row r="10">
          <cell r="J10" t="str">
            <v>libellé9</v>
          </cell>
        </row>
        <row r="11">
          <cell r="J11" t="str">
            <v>libellé10</v>
          </cell>
        </row>
        <row r="12">
          <cell r="J12" t="str">
            <v>libellé11</v>
          </cell>
        </row>
      </sheetData>
      <sheetData sheetId="1"/>
      <sheetData sheetId="2"/>
      <sheetData sheetId="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ctrlProp" Target="../ctrlProps/ctrlProp4.xml"/><Relationship Id="rId3" Type="http://schemas.openxmlformats.org/officeDocument/2006/relationships/vmlDrawing" Target="../drawings/vmlDrawing1.vml"/><Relationship Id="rId7" Type="http://schemas.openxmlformats.org/officeDocument/2006/relationships/image" Target="../media/image2.emf"/><Relationship Id="rId12" Type="http://schemas.openxmlformats.org/officeDocument/2006/relationships/ctrlProp" Target="../ctrlProps/ctrlProp3.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ctrlProp" Target="../ctrlProps/ctrlProp2.xml"/><Relationship Id="rId5" Type="http://schemas.openxmlformats.org/officeDocument/2006/relationships/image" Target="../media/image1.emf"/><Relationship Id="rId10" Type="http://schemas.openxmlformats.org/officeDocument/2006/relationships/ctrlProp" Target="../ctrlProps/ctrlProp1.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761"/>
  <sheetViews>
    <sheetView topLeftCell="A333" workbookViewId="0">
      <selection activeCell="C343" sqref="C343"/>
    </sheetView>
  </sheetViews>
  <sheetFormatPr baseColWidth="10" defaultRowHeight="12.75" x14ac:dyDescent="0.2"/>
  <cols>
    <col min="1" max="1" width="12.85546875" style="1" bestFit="1" customWidth="1"/>
    <col min="2" max="256" width="11.42578125" style="3"/>
    <col min="257" max="257" width="12.85546875" style="3" bestFit="1" customWidth="1"/>
    <col min="258" max="512" width="11.42578125" style="3"/>
    <col min="513" max="513" width="12.85546875" style="3" bestFit="1" customWidth="1"/>
    <col min="514" max="768" width="11.42578125" style="3"/>
    <col min="769" max="769" width="12.85546875" style="3" bestFit="1" customWidth="1"/>
    <col min="770" max="1024" width="11.42578125" style="3"/>
    <col min="1025" max="1025" width="12.85546875" style="3" bestFit="1" customWidth="1"/>
    <col min="1026" max="1280" width="11.42578125" style="3"/>
    <col min="1281" max="1281" width="12.85546875" style="3" bestFit="1" customWidth="1"/>
    <col min="1282" max="1536" width="11.42578125" style="3"/>
    <col min="1537" max="1537" width="12.85546875" style="3" bestFit="1" customWidth="1"/>
    <col min="1538" max="1792" width="11.42578125" style="3"/>
    <col min="1793" max="1793" width="12.85546875" style="3" bestFit="1" customWidth="1"/>
    <col min="1794" max="2048" width="11.42578125" style="3"/>
    <col min="2049" max="2049" width="12.85546875" style="3" bestFit="1" customWidth="1"/>
    <col min="2050" max="2304" width="11.42578125" style="3"/>
    <col min="2305" max="2305" width="12.85546875" style="3" bestFit="1" customWidth="1"/>
    <col min="2306" max="2560" width="11.42578125" style="3"/>
    <col min="2561" max="2561" width="12.85546875" style="3" bestFit="1" customWidth="1"/>
    <col min="2562" max="2816" width="11.42578125" style="3"/>
    <col min="2817" max="2817" width="12.85546875" style="3" bestFit="1" customWidth="1"/>
    <col min="2818" max="3072" width="11.42578125" style="3"/>
    <col min="3073" max="3073" width="12.85546875" style="3" bestFit="1" customWidth="1"/>
    <col min="3074" max="3328" width="11.42578125" style="3"/>
    <col min="3329" max="3329" width="12.85546875" style="3" bestFit="1" customWidth="1"/>
    <col min="3330" max="3584" width="11.42578125" style="3"/>
    <col min="3585" max="3585" width="12.85546875" style="3" bestFit="1" customWidth="1"/>
    <col min="3586" max="3840" width="11.42578125" style="3"/>
    <col min="3841" max="3841" width="12.85546875" style="3" bestFit="1" customWidth="1"/>
    <col min="3842" max="4096" width="11.42578125" style="3"/>
    <col min="4097" max="4097" width="12.85546875" style="3" bestFit="1" customWidth="1"/>
    <col min="4098" max="4352" width="11.42578125" style="3"/>
    <col min="4353" max="4353" width="12.85546875" style="3" bestFit="1" customWidth="1"/>
    <col min="4354" max="4608" width="11.42578125" style="3"/>
    <col min="4609" max="4609" width="12.85546875" style="3" bestFit="1" customWidth="1"/>
    <col min="4610" max="4864" width="11.42578125" style="3"/>
    <col min="4865" max="4865" width="12.85546875" style="3" bestFit="1" customWidth="1"/>
    <col min="4866" max="5120" width="11.42578125" style="3"/>
    <col min="5121" max="5121" width="12.85546875" style="3" bestFit="1" customWidth="1"/>
    <col min="5122" max="5376" width="11.42578125" style="3"/>
    <col min="5377" max="5377" width="12.85546875" style="3" bestFit="1" customWidth="1"/>
    <col min="5378" max="5632" width="11.42578125" style="3"/>
    <col min="5633" max="5633" width="12.85546875" style="3" bestFit="1" customWidth="1"/>
    <col min="5634" max="5888" width="11.42578125" style="3"/>
    <col min="5889" max="5889" width="12.85546875" style="3" bestFit="1" customWidth="1"/>
    <col min="5890" max="6144" width="11.42578125" style="3"/>
    <col min="6145" max="6145" width="12.85546875" style="3" bestFit="1" customWidth="1"/>
    <col min="6146" max="6400" width="11.42578125" style="3"/>
    <col min="6401" max="6401" width="12.85546875" style="3" bestFit="1" customWidth="1"/>
    <col min="6402" max="6656" width="11.42578125" style="3"/>
    <col min="6657" max="6657" width="12.85546875" style="3" bestFit="1" customWidth="1"/>
    <col min="6658" max="6912" width="11.42578125" style="3"/>
    <col min="6913" max="6913" width="12.85546875" style="3" bestFit="1" customWidth="1"/>
    <col min="6914" max="7168" width="11.42578125" style="3"/>
    <col min="7169" max="7169" width="12.85546875" style="3" bestFit="1" customWidth="1"/>
    <col min="7170" max="7424" width="11.42578125" style="3"/>
    <col min="7425" max="7425" width="12.85546875" style="3" bestFit="1" customWidth="1"/>
    <col min="7426" max="7680" width="11.42578125" style="3"/>
    <col min="7681" max="7681" width="12.85546875" style="3" bestFit="1" customWidth="1"/>
    <col min="7682" max="7936" width="11.42578125" style="3"/>
    <col min="7937" max="7937" width="12.85546875" style="3" bestFit="1" customWidth="1"/>
    <col min="7938" max="8192" width="11.42578125" style="3"/>
    <col min="8193" max="8193" width="12.85546875" style="3" bestFit="1" customWidth="1"/>
    <col min="8194" max="8448" width="11.42578125" style="3"/>
    <col min="8449" max="8449" width="12.85546875" style="3" bestFit="1" customWidth="1"/>
    <col min="8450" max="8704" width="11.42578125" style="3"/>
    <col min="8705" max="8705" width="12.85546875" style="3" bestFit="1" customWidth="1"/>
    <col min="8706" max="8960" width="11.42578125" style="3"/>
    <col min="8961" max="8961" width="12.85546875" style="3" bestFit="1" customWidth="1"/>
    <col min="8962" max="9216" width="11.42578125" style="3"/>
    <col min="9217" max="9217" width="12.85546875" style="3" bestFit="1" customWidth="1"/>
    <col min="9218" max="9472" width="11.42578125" style="3"/>
    <col min="9473" max="9473" width="12.85546875" style="3" bestFit="1" customWidth="1"/>
    <col min="9474" max="9728" width="11.42578125" style="3"/>
    <col min="9729" max="9729" width="12.85546875" style="3" bestFit="1" customWidth="1"/>
    <col min="9730" max="9984" width="11.42578125" style="3"/>
    <col min="9985" max="9985" width="12.85546875" style="3" bestFit="1" customWidth="1"/>
    <col min="9986" max="10240" width="11.42578125" style="3"/>
    <col min="10241" max="10241" width="12.85546875" style="3" bestFit="1" customWidth="1"/>
    <col min="10242" max="10496" width="11.42578125" style="3"/>
    <col min="10497" max="10497" width="12.85546875" style="3" bestFit="1" customWidth="1"/>
    <col min="10498" max="10752" width="11.42578125" style="3"/>
    <col min="10753" max="10753" width="12.85546875" style="3" bestFit="1" customWidth="1"/>
    <col min="10754" max="11008" width="11.42578125" style="3"/>
    <col min="11009" max="11009" width="12.85546875" style="3" bestFit="1" customWidth="1"/>
    <col min="11010" max="11264" width="11.42578125" style="3"/>
    <col min="11265" max="11265" width="12.85546875" style="3" bestFit="1" customWidth="1"/>
    <col min="11266" max="11520" width="11.42578125" style="3"/>
    <col min="11521" max="11521" width="12.85546875" style="3" bestFit="1" customWidth="1"/>
    <col min="11522" max="11776" width="11.42578125" style="3"/>
    <col min="11777" max="11777" width="12.85546875" style="3" bestFit="1" customWidth="1"/>
    <col min="11778" max="12032" width="11.42578125" style="3"/>
    <col min="12033" max="12033" width="12.85546875" style="3" bestFit="1" customWidth="1"/>
    <col min="12034" max="12288" width="11.42578125" style="3"/>
    <col min="12289" max="12289" width="12.85546875" style="3" bestFit="1" customWidth="1"/>
    <col min="12290" max="12544" width="11.42578125" style="3"/>
    <col min="12545" max="12545" width="12.85546875" style="3" bestFit="1" customWidth="1"/>
    <col min="12546" max="12800" width="11.42578125" style="3"/>
    <col min="12801" max="12801" width="12.85546875" style="3" bestFit="1" customWidth="1"/>
    <col min="12802" max="13056" width="11.42578125" style="3"/>
    <col min="13057" max="13057" width="12.85546875" style="3" bestFit="1" customWidth="1"/>
    <col min="13058" max="13312" width="11.42578125" style="3"/>
    <col min="13313" max="13313" width="12.85546875" style="3" bestFit="1" customWidth="1"/>
    <col min="13314" max="13568" width="11.42578125" style="3"/>
    <col min="13569" max="13569" width="12.85546875" style="3" bestFit="1" customWidth="1"/>
    <col min="13570" max="13824" width="11.42578125" style="3"/>
    <col min="13825" max="13825" width="12.85546875" style="3" bestFit="1" customWidth="1"/>
    <col min="13826" max="14080" width="11.42578125" style="3"/>
    <col min="14081" max="14081" width="12.85546875" style="3" bestFit="1" customWidth="1"/>
    <col min="14082" max="14336" width="11.42578125" style="3"/>
    <col min="14337" max="14337" width="12.85546875" style="3" bestFit="1" customWidth="1"/>
    <col min="14338" max="14592" width="11.42578125" style="3"/>
    <col min="14593" max="14593" width="12.85546875" style="3" bestFit="1" customWidth="1"/>
    <col min="14594" max="14848" width="11.42578125" style="3"/>
    <col min="14849" max="14849" width="12.85546875" style="3" bestFit="1" customWidth="1"/>
    <col min="14850" max="15104" width="11.42578125" style="3"/>
    <col min="15105" max="15105" width="12.85546875" style="3" bestFit="1" customWidth="1"/>
    <col min="15106" max="15360" width="11.42578125" style="3"/>
    <col min="15361" max="15361" width="12.85546875" style="3" bestFit="1" customWidth="1"/>
    <col min="15362" max="15616" width="11.42578125" style="3"/>
    <col min="15617" max="15617" width="12.85546875" style="3" bestFit="1" customWidth="1"/>
    <col min="15618" max="15872" width="11.42578125" style="3"/>
    <col min="15873" max="15873" width="12.85546875" style="3" bestFit="1" customWidth="1"/>
    <col min="15874" max="16128" width="11.42578125" style="3"/>
    <col min="16129" max="16129" width="12.85546875" style="3" bestFit="1" customWidth="1"/>
    <col min="16130" max="16384" width="11.42578125" style="3"/>
  </cols>
  <sheetData>
    <row r="1" spans="1:2" x14ac:dyDescent="0.2">
      <c r="A1" s="1">
        <v>43101</v>
      </c>
      <c r="B1" s="2" t="s">
        <v>0</v>
      </c>
    </row>
    <row r="2" spans="1:2" x14ac:dyDescent="0.2">
      <c r="A2" s="1">
        <v>43102</v>
      </c>
      <c r="B2" s="2" t="s">
        <v>0</v>
      </c>
    </row>
    <row r="3" spans="1:2" x14ac:dyDescent="0.2">
      <c r="A3" s="1">
        <v>43103</v>
      </c>
      <c r="B3" s="2" t="s">
        <v>0</v>
      </c>
    </row>
    <row r="4" spans="1:2" x14ac:dyDescent="0.2">
      <c r="A4" s="1">
        <v>43104</v>
      </c>
      <c r="B4" s="2" t="s">
        <v>0</v>
      </c>
    </row>
    <row r="5" spans="1:2" x14ac:dyDescent="0.2">
      <c r="A5" s="1">
        <v>43105</v>
      </c>
      <c r="B5" s="2" t="s">
        <v>0</v>
      </c>
    </row>
    <row r="6" spans="1:2" x14ac:dyDescent="0.2">
      <c r="A6" s="1">
        <v>43106</v>
      </c>
      <c r="B6" s="2" t="s">
        <v>0</v>
      </c>
    </row>
    <row r="7" spans="1:2" x14ac:dyDescent="0.2">
      <c r="A7" s="1">
        <v>43107</v>
      </c>
      <c r="B7" s="2" t="s">
        <v>0</v>
      </c>
    </row>
    <row r="8" spans="1:2" x14ac:dyDescent="0.2">
      <c r="A8" s="1">
        <v>43108</v>
      </c>
      <c r="B8" s="2" t="s">
        <v>0</v>
      </c>
    </row>
    <row r="9" spans="1:2" x14ac:dyDescent="0.2">
      <c r="A9" s="1">
        <v>43109</v>
      </c>
      <c r="B9" s="2" t="s">
        <v>0</v>
      </c>
    </row>
    <row r="10" spans="1:2" x14ac:dyDescent="0.2">
      <c r="A10" s="1">
        <v>43110</v>
      </c>
      <c r="B10" s="2" t="s">
        <v>0</v>
      </c>
    </row>
    <row r="11" spans="1:2" x14ac:dyDescent="0.2">
      <c r="A11" s="1">
        <v>43111</v>
      </c>
      <c r="B11" s="2" t="s">
        <v>0</v>
      </c>
    </row>
    <row r="12" spans="1:2" x14ac:dyDescent="0.2">
      <c r="A12" s="1">
        <v>43112</v>
      </c>
      <c r="B12" s="2" t="s">
        <v>0</v>
      </c>
    </row>
    <row r="13" spans="1:2" x14ac:dyDescent="0.2">
      <c r="A13" s="1">
        <v>43113</v>
      </c>
      <c r="B13" s="2" t="s">
        <v>0</v>
      </c>
    </row>
    <row r="14" spans="1:2" x14ac:dyDescent="0.2">
      <c r="A14" s="1">
        <v>43114</v>
      </c>
      <c r="B14" s="2" t="s">
        <v>0</v>
      </c>
    </row>
    <row r="15" spans="1:2" x14ac:dyDescent="0.2">
      <c r="A15" s="1">
        <v>43115</v>
      </c>
      <c r="B15" s="2" t="s">
        <v>0</v>
      </c>
    </row>
    <row r="16" spans="1:2" x14ac:dyDescent="0.2">
      <c r="A16" s="1">
        <v>43116</v>
      </c>
      <c r="B16" s="2" t="s">
        <v>0</v>
      </c>
    </row>
    <row r="17" spans="1:2" x14ac:dyDescent="0.2">
      <c r="A17" s="1">
        <v>43117</v>
      </c>
      <c r="B17" s="2" t="s">
        <v>0</v>
      </c>
    </row>
    <row r="18" spans="1:2" x14ac:dyDescent="0.2">
      <c r="A18" s="1">
        <v>43118</v>
      </c>
      <c r="B18" s="2" t="s">
        <v>0</v>
      </c>
    </row>
    <row r="19" spans="1:2" x14ac:dyDescent="0.2">
      <c r="A19" s="1">
        <v>43119</v>
      </c>
      <c r="B19" s="2" t="s">
        <v>0</v>
      </c>
    </row>
    <row r="20" spans="1:2" x14ac:dyDescent="0.2">
      <c r="A20" s="1">
        <v>43120</v>
      </c>
      <c r="B20" s="2" t="s">
        <v>0</v>
      </c>
    </row>
    <row r="21" spans="1:2" x14ac:dyDescent="0.2">
      <c r="A21" s="1">
        <v>43121</v>
      </c>
      <c r="B21" s="2" t="s">
        <v>0</v>
      </c>
    </row>
    <row r="22" spans="1:2" x14ac:dyDescent="0.2">
      <c r="A22" s="1">
        <v>43122</v>
      </c>
      <c r="B22" s="2" t="s">
        <v>0</v>
      </c>
    </row>
    <row r="23" spans="1:2" x14ac:dyDescent="0.2">
      <c r="A23" s="1">
        <v>43123</v>
      </c>
      <c r="B23" s="2" t="s">
        <v>0</v>
      </c>
    </row>
    <row r="24" spans="1:2" x14ac:dyDescent="0.2">
      <c r="A24" s="1">
        <v>43124</v>
      </c>
      <c r="B24" s="2" t="s">
        <v>0</v>
      </c>
    </row>
    <row r="25" spans="1:2" x14ac:dyDescent="0.2">
      <c r="A25" s="1">
        <v>43125</v>
      </c>
      <c r="B25" s="2" t="s">
        <v>0</v>
      </c>
    </row>
    <row r="26" spans="1:2" x14ac:dyDescent="0.2">
      <c r="A26" s="1">
        <v>43126</v>
      </c>
      <c r="B26" s="2" t="s">
        <v>0</v>
      </c>
    </row>
    <row r="27" spans="1:2" x14ac:dyDescent="0.2">
      <c r="A27" s="1">
        <v>43127</v>
      </c>
      <c r="B27" s="2" t="s">
        <v>0</v>
      </c>
    </row>
    <row r="28" spans="1:2" x14ac:dyDescent="0.2">
      <c r="A28" s="1">
        <v>43128</v>
      </c>
      <c r="B28" s="2" t="s">
        <v>0</v>
      </c>
    </row>
    <row r="29" spans="1:2" x14ac:dyDescent="0.2">
      <c r="A29" s="1">
        <v>43129</v>
      </c>
      <c r="B29" s="2" t="s">
        <v>0</v>
      </c>
    </row>
    <row r="30" spans="1:2" x14ac:dyDescent="0.2">
      <c r="A30" s="1">
        <v>43130</v>
      </c>
      <c r="B30" s="2" t="s">
        <v>0</v>
      </c>
    </row>
    <row r="31" spans="1:2" x14ac:dyDescent="0.2">
      <c r="A31" s="1">
        <v>43131</v>
      </c>
      <c r="B31" s="2" t="s">
        <v>0</v>
      </c>
    </row>
    <row r="32" spans="1:2" x14ac:dyDescent="0.2">
      <c r="A32" s="1">
        <v>43132</v>
      </c>
      <c r="B32" s="2" t="s">
        <v>0</v>
      </c>
    </row>
    <row r="33" spans="1:2" x14ac:dyDescent="0.2">
      <c r="A33" s="1">
        <v>43133</v>
      </c>
      <c r="B33" s="2" t="s">
        <v>0</v>
      </c>
    </row>
    <row r="34" spans="1:2" x14ac:dyDescent="0.2">
      <c r="A34" s="1">
        <v>43134</v>
      </c>
      <c r="B34" s="2" t="s">
        <v>0</v>
      </c>
    </row>
    <row r="35" spans="1:2" x14ac:dyDescent="0.2">
      <c r="A35" s="1">
        <v>43135</v>
      </c>
      <c r="B35" s="2" t="s">
        <v>0</v>
      </c>
    </row>
    <row r="36" spans="1:2" x14ac:dyDescent="0.2">
      <c r="A36" s="1">
        <v>43136</v>
      </c>
      <c r="B36" s="2" t="s">
        <v>0</v>
      </c>
    </row>
    <row r="37" spans="1:2" x14ac:dyDescent="0.2">
      <c r="A37" s="1">
        <v>43137</v>
      </c>
      <c r="B37" s="2" t="s">
        <v>0</v>
      </c>
    </row>
    <row r="38" spans="1:2" x14ac:dyDescent="0.2">
      <c r="A38" s="1">
        <v>43138</v>
      </c>
      <c r="B38" s="2" t="s">
        <v>0</v>
      </c>
    </row>
    <row r="39" spans="1:2" x14ac:dyDescent="0.2">
      <c r="A39" s="1">
        <v>43139</v>
      </c>
      <c r="B39" s="2" t="s">
        <v>0</v>
      </c>
    </row>
    <row r="40" spans="1:2" x14ac:dyDescent="0.2">
      <c r="A40" s="1">
        <v>43140</v>
      </c>
      <c r="B40" s="2" t="s">
        <v>0</v>
      </c>
    </row>
    <row r="41" spans="1:2" x14ac:dyDescent="0.2">
      <c r="A41" s="1">
        <v>43141</v>
      </c>
      <c r="B41" s="2" t="s">
        <v>0</v>
      </c>
    </row>
    <row r="42" spans="1:2" x14ac:dyDescent="0.2">
      <c r="A42" s="1">
        <v>43142</v>
      </c>
      <c r="B42" s="2" t="s">
        <v>0</v>
      </c>
    </row>
    <row r="43" spans="1:2" x14ac:dyDescent="0.2">
      <c r="A43" s="1">
        <v>43143</v>
      </c>
      <c r="B43" s="2" t="s">
        <v>0</v>
      </c>
    </row>
    <row r="44" spans="1:2" x14ac:dyDescent="0.2">
      <c r="A44" s="1">
        <v>43144</v>
      </c>
      <c r="B44" s="2" t="s">
        <v>0</v>
      </c>
    </row>
    <row r="45" spans="1:2" x14ac:dyDescent="0.2">
      <c r="A45" s="1">
        <v>43145</v>
      </c>
      <c r="B45" s="2" t="s">
        <v>0</v>
      </c>
    </row>
    <row r="46" spans="1:2" x14ac:dyDescent="0.2">
      <c r="A46" s="1">
        <v>43146</v>
      </c>
      <c r="B46" s="2" t="s">
        <v>0</v>
      </c>
    </row>
    <row r="47" spans="1:2" x14ac:dyDescent="0.2">
      <c r="A47" s="1">
        <v>43147</v>
      </c>
      <c r="B47" s="2" t="s">
        <v>0</v>
      </c>
    </row>
    <row r="48" spans="1:2" x14ac:dyDescent="0.2">
      <c r="A48" s="1">
        <v>43148</v>
      </c>
      <c r="B48" s="2" t="s">
        <v>0</v>
      </c>
    </row>
    <row r="49" spans="1:2" x14ac:dyDescent="0.2">
      <c r="A49" s="1">
        <v>43149</v>
      </c>
      <c r="B49" s="2" t="s">
        <v>0</v>
      </c>
    </row>
    <row r="50" spans="1:2" x14ac:dyDescent="0.2">
      <c r="A50" s="1">
        <v>43150</v>
      </c>
      <c r="B50" s="2" t="s">
        <v>0</v>
      </c>
    </row>
    <row r="51" spans="1:2" x14ac:dyDescent="0.2">
      <c r="A51" s="1">
        <v>43151</v>
      </c>
      <c r="B51" s="2" t="s">
        <v>0</v>
      </c>
    </row>
    <row r="52" spans="1:2" x14ac:dyDescent="0.2">
      <c r="A52" s="1">
        <v>43152</v>
      </c>
      <c r="B52" s="2" t="s">
        <v>0</v>
      </c>
    </row>
    <row r="53" spans="1:2" x14ac:dyDescent="0.2">
      <c r="A53" s="1">
        <v>43153</v>
      </c>
      <c r="B53" s="2" t="s">
        <v>0</v>
      </c>
    </row>
    <row r="54" spans="1:2" x14ac:dyDescent="0.2">
      <c r="A54" s="1">
        <v>43154</v>
      </c>
      <c r="B54" s="2" t="s">
        <v>0</v>
      </c>
    </row>
    <row r="55" spans="1:2" x14ac:dyDescent="0.2">
      <c r="A55" s="1">
        <v>43155</v>
      </c>
      <c r="B55" s="2" t="s">
        <v>0</v>
      </c>
    </row>
    <row r="56" spans="1:2" x14ac:dyDescent="0.2">
      <c r="A56" s="1">
        <v>43156</v>
      </c>
      <c r="B56" s="2" t="s">
        <v>0</v>
      </c>
    </row>
    <row r="57" spans="1:2" x14ac:dyDescent="0.2">
      <c r="A57" s="1">
        <v>43157</v>
      </c>
      <c r="B57" s="2" t="s">
        <v>0</v>
      </c>
    </row>
    <row r="58" spans="1:2" x14ac:dyDescent="0.2">
      <c r="A58" s="1">
        <v>43158</v>
      </c>
      <c r="B58" s="2" t="s">
        <v>0</v>
      </c>
    </row>
    <row r="59" spans="1:2" x14ac:dyDescent="0.2">
      <c r="A59" s="1">
        <v>43159</v>
      </c>
      <c r="B59" s="2" t="s">
        <v>0</v>
      </c>
    </row>
    <row r="60" spans="1:2" x14ac:dyDescent="0.2">
      <c r="A60" s="1">
        <v>43160</v>
      </c>
      <c r="B60" s="2" t="s">
        <v>0</v>
      </c>
    </row>
    <row r="61" spans="1:2" x14ac:dyDescent="0.2">
      <c r="A61" s="1">
        <v>43161</v>
      </c>
      <c r="B61" s="2" t="s">
        <v>0</v>
      </c>
    </row>
    <row r="62" spans="1:2" x14ac:dyDescent="0.2">
      <c r="A62" s="1">
        <v>43162</v>
      </c>
      <c r="B62" s="2" t="s">
        <v>0</v>
      </c>
    </row>
    <row r="63" spans="1:2" x14ac:dyDescent="0.2">
      <c r="A63" s="1">
        <v>43163</v>
      </c>
      <c r="B63" s="2" t="s">
        <v>0</v>
      </c>
    </row>
    <row r="64" spans="1:2" x14ac:dyDescent="0.2">
      <c r="A64" s="1">
        <v>43164</v>
      </c>
      <c r="B64" s="2" t="s">
        <v>0</v>
      </c>
    </row>
    <row r="65" spans="1:2" x14ac:dyDescent="0.2">
      <c r="A65" s="1">
        <v>43165</v>
      </c>
      <c r="B65" s="2" t="s">
        <v>0</v>
      </c>
    </row>
    <row r="66" spans="1:2" x14ac:dyDescent="0.2">
      <c r="A66" s="1">
        <v>43166</v>
      </c>
      <c r="B66" s="2" t="s">
        <v>0</v>
      </c>
    </row>
    <row r="67" spans="1:2" x14ac:dyDescent="0.2">
      <c r="A67" s="1">
        <v>43167</v>
      </c>
      <c r="B67" s="2" t="s">
        <v>0</v>
      </c>
    </row>
    <row r="68" spans="1:2" x14ac:dyDescent="0.2">
      <c r="A68" s="1">
        <v>43168</v>
      </c>
      <c r="B68" s="2" t="s">
        <v>0</v>
      </c>
    </row>
    <row r="69" spans="1:2" x14ac:dyDescent="0.2">
      <c r="A69" s="1">
        <v>43169</v>
      </c>
      <c r="B69" s="2" t="s">
        <v>0</v>
      </c>
    </row>
    <row r="70" spans="1:2" x14ac:dyDescent="0.2">
      <c r="A70" s="1">
        <v>43170</v>
      </c>
      <c r="B70" s="2" t="s">
        <v>0</v>
      </c>
    </row>
    <row r="71" spans="1:2" x14ac:dyDescent="0.2">
      <c r="A71" s="1">
        <v>43171</v>
      </c>
      <c r="B71" s="2" t="s">
        <v>0</v>
      </c>
    </row>
    <row r="72" spans="1:2" x14ac:dyDescent="0.2">
      <c r="A72" s="1">
        <v>43172</v>
      </c>
      <c r="B72" s="2" t="s">
        <v>0</v>
      </c>
    </row>
    <row r="73" spans="1:2" x14ac:dyDescent="0.2">
      <c r="A73" s="1">
        <v>43173</v>
      </c>
      <c r="B73" s="2" t="s">
        <v>0</v>
      </c>
    </row>
    <row r="74" spans="1:2" x14ac:dyDescent="0.2">
      <c r="A74" s="1">
        <v>43174</v>
      </c>
      <c r="B74" s="2" t="s">
        <v>0</v>
      </c>
    </row>
    <row r="75" spans="1:2" x14ac:dyDescent="0.2">
      <c r="A75" s="1">
        <v>43175</v>
      </c>
      <c r="B75" s="2" t="s">
        <v>0</v>
      </c>
    </row>
    <row r="76" spans="1:2" x14ac:dyDescent="0.2">
      <c r="A76" s="1">
        <v>43176</v>
      </c>
      <c r="B76" s="2" t="s">
        <v>0</v>
      </c>
    </row>
    <row r="77" spans="1:2" x14ac:dyDescent="0.2">
      <c r="A77" s="1">
        <v>43177</v>
      </c>
      <c r="B77" s="2" t="s">
        <v>0</v>
      </c>
    </row>
    <row r="78" spans="1:2" x14ac:dyDescent="0.2">
      <c r="A78" s="1">
        <v>43178</v>
      </c>
      <c r="B78" s="2" t="s">
        <v>0</v>
      </c>
    </row>
    <row r="79" spans="1:2" x14ac:dyDescent="0.2">
      <c r="A79" s="1">
        <v>43179</v>
      </c>
      <c r="B79" s="2" t="s">
        <v>0</v>
      </c>
    </row>
    <row r="80" spans="1:2" x14ac:dyDescent="0.2">
      <c r="A80" s="1">
        <v>43180</v>
      </c>
      <c r="B80" s="2" t="s">
        <v>0</v>
      </c>
    </row>
    <row r="81" spans="1:2" x14ac:dyDescent="0.2">
      <c r="A81" s="1">
        <v>43181</v>
      </c>
      <c r="B81" s="2" t="s">
        <v>0</v>
      </c>
    </row>
    <row r="82" spans="1:2" x14ac:dyDescent="0.2">
      <c r="A82" s="1">
        <v>43182</v>
      </c>
      <c r="B82" s="2" t="s">
        <v>0</v>
      </c>
    </row>
    <row r="83" spans="1:2" x14ac:dyDescent="0.2">
      <c r="A83" s="1">
        <v>43183</v>
      </c>
      <c r="B83" s="2" t="s">
        <v>0</v>
      </c>
    </row>
    <row r="84" spans="1:2" x14ac:dyDescent="0.2">
      <c r="A84" s="1">
        <v>43184</v>
      </c>
      <c r="B84" s="2" t="s">
        <v>0</v>
      </c>
    </row>
    <row r="85" spans="1:2" x14ac:dyDescent="0.2">
      <c r="A85" s="1">
        <v>43185</v>
      </c>
      <c r="B85" s="2" t="s">
        <v>0</v>
      </c>
    </row>
    <row r="86" spans="1:2" x14ac:dyDescent="0.2">
      <c r="A86" s="1">
        <v>43186</v>
      </c>
      <c r="B86" s="2" t="s">
        <v>0</v>
      </c>
    </row>
    <row r="87" spans="1:2" x14ac:dyDescent="0.2">
      <c r="A87" s="1">
        <v>43187</v>
      </c>
      <c r="B87" s="2" t="s">
        <v>0</v>
      </c>
    </row>
    <row r="88" spans="1:2" x14ac:dyDescent="0.2">
      <c r="A88" s="1">
        <v>43188</v>
      </c>
      <c r="B88" s="2" t="s">
        <v>0</v>
      </c>
    </row>
    <row r="89" spans="1:2" x14ac:dyDescent="0.2">
      <c r="A89" s="1">
        <v>43189</v>
      </c>
      <c r="B89" s="2" t="s">
        <v>0</v>
      </c>
    </row>
    <row r="90" spans="1:2" x14ac:dyDescent="0.2">
      <c r="A90" s="1">
        <v>43190</v>
      </c>
      <c r="B90" s="2" t="s">
        <v>0</v>
      </c>
    </row>
    <row r="91" spans="1:2" x14ac:dyDescent="0.2">
      <c r="A91" s="1">
        <v>43191</v>
      </c>
      <c r="B91" s="2" t="s">
        <v>1</v>
      </c>
    </row>
    <row r="92" spans="1:2" x14ac:dyDescent="0.2">
      <c r="A92" s="1">
        <v>43192</v>
      </c>
      <c r="B92" s="2" t="s">
        <v>1</v>
      </c>
    </row>
    <row r="93" spans="1:2" x14ac:dyDescent="0.2">
      <c r="A93" s="1">
        <v>43193</v>
      </c>
      <c r="B93" s="2" t="s">
        <v>1</v>
      </c>
    </row>
    <row r="94" spans="1:2" x14ac:dyDescent="0.2">
      <c r="A94" s="1">
        <v>43194</v>
      </c>
      <c r="B94" s="2" t="s">
        <v>1</v>
      </c>
    </row>
    <row r="95" spans="1:2" x14ac:dyDescent="0.2">
      <c r="A95" s="1">
        <v>43195</v>
      </c>
      <c r="B95" s="2" t="s">
        <v>1</v>
      </c>
    </row>
    <row r="96" spans="1:2" x14ac:dyDescent="0.2">
      <c r="A96" s="1">
        <v>43196</v>
      </c>
      <c r="B96" s="2" t="s">
        <v>1</v>
      </c>
    </row>
    <row r="97" spans="1:2" x14ac:dyDescent="0.2">
      <c r="A97" s="1">
        <v>43197</v>
      </c>
      <c r="B97" s="2" t="s">
        <v>1</v>
      </c>
    </row>
    <row r="98" spans="1:2" x14ac:dyDescent="0.2">
      <c r="A98" s="1">
        <v>43198</v>
      </c>
      <c r="B98" s="2" t="s">
        <v>1</v>
      </c>
    </row>
    <row r="99" spans="1:2" x14ac:dyDescent="0.2">
      <c r="A99" s="1">
        <v>43199</v>
      </c>
      <c r="B99" s="2" t="s">
        <v>1</v>
      </c>
    </row>
    <row r="100" spans="1:2" x14ac:dyDescent="0.2">
      <c r="A100" s="1">
        <v>43200</v>
      </c>
      <c r="B100" s="2" t="s">
        <v>1</v>
      </c>
    </row>
    <row r="101" spans="1:2" x14ac:dyDescent="0.2">
      <c r="A101" s="1">
        <v>43201</v>
      </c>
      <c r="B101" s="2" t="s">
        <v>1</v>
      </c>
    </row>
    <row r="102" spans="1:2" x14ac:dyDescent="0.2">
      <c r="A102" s="1">
        <v>43202</v>
      </c>
      <c r="B102" s="2" t="s">
        <v>1</v>
      </c>
    </row>
    <row r="103" spans="1:2" x14ac:dyDescent="0.2">
      <c r="A103" s="1">
        <v>43203</v>
      </c>
      <c r="B103" s="2" t="s">
        <v>1</v>
      </c>
    </row>
    <row r="104" spans="1:2" x14ac:dyDescent="0.2">
      <c r="A104" s="1">
        <v>43204</v>
      </c>
      <c r="B104" s="2" t="s">
        <v>1</v>
      </c>
    </row>
    <row r="105" spans="1:2" x14ac:dyDescent="0.2">
      <c r="A105" s="1">
        <v>43205</v>
      </c>
      <c r="B105" s="2" t="s">
        <v>1</v>
      </c>
    </row>
    <row r="106" spans="1:2" x14ac:dyDescent="0.2">
      <c r="A106" s="1">
        <v>43206</v>
      </c>
      <c r="B106" s="2" t="s">
        <v>1</v>
      </c>
    </row>
    <row r="107" spans="1:2" x14ac:dyDescent="0.2">
      <c r="A107" s="1">
        <v>43207</v>
      </c>
      <c r="B107" s="2" t="s">
        <v>1</v>
      </c>
    </row>
    <row r="108" spans="1:2" x14ac:dyDescent="0.2">
      <c r="A108" s="1">
        <v>43208</v>
      </c>
      <c r="B108" s="2" t="s">
        <v>1</v>
      </c>
    </row>
    <row r="109" spans="1:2" x14ac:dyDescent="0.2">
      <c r="A109" s="1">
        <v>43209</v>
      </c>
      <c r="B109" s="2" t="s">
        <v>1</v>
      </c>
    </row>
    <row r="110" spans="1:2" x14ac:dyDescent="0.2">
      <c r="A110" s="1">
        <v>43210</v>
      </c>
      <c r="B110" s="2" t="s">
        <v>1</v>
      </c>
    </row>
    <row r="111" spans="1:2" x14ac:dyDescent="0.2">
      <c r="A111" s="1">
        <v>43211</v>
      </c>
      <c r="B111" s="2" t="s">
        <v>1</v>
      </c>
    </row>
    <row r="112" spans="1:2" x14ac:dyDescent="0.2">
      <c r="A112" s="1">
        <v>43212</v>
      </c>
      <c r="B112" s="2" t="s">
        <v>1</v>
      </c>
    </row>
    <row r="113" spans="1:2" x14ac:dyDescent="0.2">
      <c r="A113" s="1">
        <v>43213</v>
      </c>
      <c r="B113" s="2" t="s">
        <v>1</v>
      </c>
    </row>
    <row r="114" spans="1:2" x14ac:dyDescent="0.2">
      <c r="A114" s="1">
        <v>43214</v>
      </c>
      <c r="B114" s="2" t="s">
        <v>1</v>
      </c>
    </row>
    <row r="115" spans="1:2" x14ac:dyDescent="0.2">
      <c r="A115" s="1">
        <v>43215</v>
      </c>
      <c r="B115" s="2" t="s">
        <v>1</v>
      </c>
    </row>
    <row r="116" spans="1:2" x14ac:dyDescent="0.2">
      <c r="A116" s="1">
        <v>43216</v>
      </c>
      <c r="B116" s="2" t="s">
        <v>1</v>
      </c>
    </row>
    <row r="117" spans="1:2" x14ac:dyDescent="0.2">
      <c r="A117" s="1">
        <v>43217</v>
      </c>
      <c r="B117" s="2" t="s">
        <v>1</v>
      </c>
    </row>
    <row r="118" spans="1:2" x14ac:dyDescent="0.2">
      <c r="A118" s="1">
        <v>43218</v>
      </c>
      <c r="B118" s="2" t="s">
        <v>1</v>
      </c>
    </row>
    <row r="119" spans="1:2" x14ac:dyDescent="0.2">
      <c r="A119" s="1">
        <v>43219</v>
      </c>
      <c r="B119" s="2" t="s">
        <v>1</v>
      </c>
    </row>
    <row r="120" spans="1:2" x14ac:dyDescent="0.2">
      <c r="A120" s="1">
        <v>43220</v>
      </c>
      <c r="B120" s="2" t="s">
        <v>1</v>
      </c>
    </row>
    <row r="121" spans="1:2" x14ac:dyDescent="0.2">
      <c r="A121" s="1">
        <v>43221</v>
      </c>
      <c r="B121" s="2" t="s">
        <v>1</v>
      </c>
    </row>
    <row r="122" spans="1:2" x14ac:dyDescent="0.2">
      <c r="A122" s="1">
        <v>43222</v>
      </c>
      <c r="B122" s="2" t="s">
        <v>1</v>
      </c>
    </row>
    <row r="123" spans="1:2" x14ac:dyDescent="0.2">
      <c r="A123" s="1">
        <v>43223</v>
      </c>
      <c r="B123" s="2" t="s">
        <v>1</v>
      </c>
    </row>
    <row r="124" spans="1:2" x14ac:dyDescent="0.2">
      <c r="A124" s="1">
        <v>43224</v>
      </c>
      <c r="B124" s="2" t="s">
        <v>1</v>
      </c>
    </row>
    <row r="125" spans="1:2" x14ac:dyDescent="0.2">
      <c r="A125" s="1">
        <v>43225</v>
      </c>
      <c r="B125" s="2" t="s">
        <v>1</v>
      </c>
    </row>
    <row r="126" spans="1:2" x14ac:dyDescent="0.2">
      <c r="A126" s="1">
        <v>43226</v>
      </c>
      <c r="B126" s="2" t="s">
        <v>1</v>
      </c>
    </row>
    <row r="127" spans="1:2" x14ac:dyDescent="0.2">
      <c r="A127" s="1">
        <v>43227</v>
      </c>
      <c r="B127" s="2" t="s">
        <v>1</v>
      </c>
    </row>
    <row r="128" spans="1:2" x14ac:dyDescent="0.2">
      <c r="A128" s="1">
        <v>43228</v>
      </c>
      <c r="B128" s="2" t="s">
        <v>1</v>
      </c>
    </row>
    <row r="129" spans="1:2" x14ac:dyDescent="0.2">
      <c r="A129" s="1">
        <v>43229</v>
      </c>
      <c r="B129" s="2" t="s">
        <v>1</v>
      </c>
    </row>
    <row r="130" spans="1:2" x14ac:dyDescent="0.2">
      <c r="A130" s="1">
        <v>43230</v>
      </c>
      <c r="B130" s="2" t="s">
        <v>1</v>
      </c>
    </row>
    <row r="131" spans="1:2" x14ac:dyDescent="0.2">
      <c r="A131" s="1">
        <v>43231</v>
      </c>
      <c r="B131" s="2" t="s">
        <v>1</v>
      </c>
    </row>
    <row r="132" spans="1:2" x14ac:dyDescent="0.2">
      <c r="A132" s="1">
        <v>43232</v>
      </c>
      <c r="B132" s="2" t="s">
        <v>1</v>
      </c>
    </row>
    <row r="133" spans="1:2" x14ac:dyDescent="0.2">
      <c r="A133" s="1">
        <v>43233</v>
      </c>
      <c r="B133" s="2" t="s">
        <v>1</v>
      </c>
    </row>
    <row r="134" spans="1:2" x14ac:dyDescent="0.2">
      <c r="A134" s="1">
        <v>43234</v>
      </c>
      <c r="B134" s="2" t="s">
        <v>1</v>
      </c>
    </row>
    <row r="135" spans="1:2" x14ac:dyDescent="0.2">
      <c r="A135" s="1">
        <v>43235</v>
      </c>
      <c r="B135" s="2" t="s">
        <v>1</v>
      </c>
    </row>
    <row r="136" spans="1:2" x14ac:dyDescent="0.2">
      <c r="A136" s="1">
        <v>43236</v>
      </c>
      <c r="B136" s="2" t="s">
        <v>1</v>
      </c>
    </row>
    <row r="137" spans="1:2" x14ac:dyDescent="0.2">
      <c r="A137" s="1">
        <v>43237</v>
      </c>
      <c r="B137" s="2" t="s">
        <v>1</v>
      </c>
    </row>
    <row r="138" spans="1:2" x14ac:dyDescent="0.2">
      <c r="A138" s="1">
        <v>43238</v>
      </c>
      <c r="B138" s="2" t="s">
        <v>1</v>
      </c>
    </row>
    <row r="139" spans="1:2" x14ac:dyDescent="0.2">
      <c r="A139" s="1">
        <v>43239</v>
      </c>
      <c r="B139" s="2" t="s">
        <v>1</v>
      </c>
    </row>
    <row r="140" spans="1:2" x14ac:dyDescent="0.2">
      <c r="A140" s="1">
        <v>43240</v>
      </c>
      <c r="B140" s="2" t="s">
        <v>1</v>
      </c>
    </row>
    <row r="141" spans="1:2" x14ac:dyDescent="0.2">
      <c r="A141" s="1">
        <v>43241</v>
      </c>
      <c r="B141" s="2" t="s">
        <v>1</v>
      </c>
    </row>
    <row r="142" spans="1:2" x14ac:dyDescent="0.2">
      <c r="A142" s="1">
        <v>43242</v>
      </c>
      <c r="B142" s="2" t="s">
        <v>1</v>
      </c>
    </row>
    <row r="143" spans="1:2" x14ac:dyDescent="0.2">
      <c r="A143" s="1">
        <v>43243</v>
      </c>
      <c r="B143" s="2" t="s">
        <v>1</v>
      </c>
    </row>
    <row r="144" spans="1:2" x14ac:dyDescent="0.2">
      <c r="A144" s="1">
        <v>43244</v>
      </c>
      <c r="B144" s="2" t="s">
        <v>1</v>
      </c>
    </row>
    <row r="145" spans="1:2" x14ac:dyDescent="0.2">
      <c r="A145" s="1">
        <v>43245</v>
      </c>
      <c r="B145" s="2" t="s">
        <v>1</v>
      </c>
    </row>
    <row r="146" spans="1:2" x14ac:dyDescent="0.2">
      <c r="A146" s="1">
        <v>43246</v>
      </c>
      <c r="B146" s="2" t="s">
        <v>1</v>
      </c>
    </row>
    <row r="147" spans="1:2" x14ac:dyDescent="0.2">
      <c r="A147" s="1">
        <v>43247</v>
      </c>
      <c r="B147" s="2" t="s">
        <v>1</v>
      </c>
    </row>
    <row r="148" spans="1:2" x14ac:dyDescent="0.2">
      <c r="A148" s="1">
        <v>43248</v>
      </c>
      <c r="B148" s="2" t="s">
        <v>1</v>
      </c>
    </row>
    <row r="149" spans="1:2" x14ac:dyDescent="0.2">
      <c r="A149" s="1">
        <v>43249</v>
      </c>
      <c r="B149" s="2" t="s">
        <v>1</v>
      </c>
    </row>
    <row r="150" spans="1:2" x14ac:dyDescent="0.2">
      <c r="A150" s="1">
        <v>43250</v>
      </c>
      <c r="B150" s="2" t="s">
        <v>1</v>
      </c>
    </row>
    <row r="151" spans="1:2" x14ac:dyDescent="0.2">
      <c r="A151" s="1">
        <v>43251</v>
      </c>
      <c r="B151" s="2" t="s">
        <v>1</v>
      </c>
    </row>
    <row r="152" spans="1:2" x14ac:dyDescent="0.2">
      <c r="A152" s="1">
        <v>43252</v>
      </c>
      <c r="B152" s="2" t="s">
        <v>1</v>
      </c>
    </row>
    <row r="153" spans="1:2" x14ac:dyDescent="0.2">
      <c r="A153" s="1">
        <v>43253</v>
      </c>
      <c r="B153" s="2" t="s">
        <v>1</v>
      </c>
    </row>
    <row r="154" spans="1:2" x14ac:dyDescent="0.2">
      <c r="A154" s="1">
        <v>43254</v>
      </c>
      <c r="B154" s="2" t="s">
        <v>1</v>
      </c>
    </row>
    <row r="155" spans="1:2" x14ac:dyDescent="0.2">
      <c r="A155" s="1">
        <v>43255</v>
      </c>
      <c r="B155" s="2" t="s">
        <v>1</v>
      </c>
    </row>
    <row r="156" spans="1:2" x14ac:dyDescent="0.2">
      <c r="A156" s="1">
        <v>43256</v>
      </c>
      <c r="B156" s="2" t="s">
        <v>1</v>
      </c>
    </row>
    <row r="157" spans="1:2" x14ac:dyDescent="0.2">
      <c r="A157" s="1">
        <v>43257</v>
      </c>
      <c r="B157" s="2" t="s">
        <v>1</v>
      </c>
    </row>
    <row r="158" spans="1:2" x14ac:dyDescent="0.2">
      <c r="A158" s="1">
        <v>43258</v>
      </c>
      <c r="B158" s="2" t="s">
        <v>1</v>
      </c>
    </row>
    <row r="159" spans="1:2" x14ac:dyDescent="0.2">
      <c r="A159" s="1">
        <v>43259</v>
      </c>
      <c r="B159" s="2" t="s">
        <v>1</v>
      </c>
    </row>
    <row r="160" spans="1:2" x14ac:dyDescent="0.2">
      <c r="A160" s="1">
        <v>43260</v>
      </c>
      <c r="B160" s="2" t="s">
        <v>1</v>
      </c>
    </row>
    <row r="161" spans="1:2" x14ac:dyDescent="0.2">
      <c r="A161" s="1">
        <v>43261</v>
      </c>
      <c r="B161" s="2" t="s">
        <v>1</v>
      </c>
    </row>
    <row r="162" spans="1:2" x14ac:dyDescent="0.2">
      <c r="A162" s="1">
        <v>43262</v>
      </c>
      <c r="B162" s="2" t="s">
        <v>1</v>
      </c>
    </row>
    <row r="163" spans="1:2" x14ac:dyDescent="0.2">
      <c r="A163" s="1">
        <v>43263</v>
      </c>
      <c r="B163" s="2" t="s">
        <v>1</v>
      </c>
    </row>
    <row r="164" spans="1:2" x14ac:dyDescent="0.2">
      <c r="A164" s="1">
        <v>43264</v>
      </c>
      <c r="B164" s="2" t="s">
        <v>1</v>
      </c>
    </row>
    <row r="165" spans="1:2" x14ac:dyDescent="0.2">
      <c r="A165" s="1">
        <v>43265</v>
      </c>
      <c r="B165" s="2" t="s">
        <v>1</v>
      </c>
    </row>
    <row r="166" spans="1:2" x14ac:dyDescent="0.2">
      <c r="A166" s="1">
        <v>43266</v>
      </c>
      <c r="B166" s="2" t="s">
        <v>1</v>
      </c>
    </row>
    <row r="167" spans="1:2" x14ac:dyDescent="0.2">
      <c r="A167" s="1">
        <v>43267</v>
      </c>
      <c r="B167" s="2" t="s">
        <v>1</v>
      </c>
    </row>
    <row r="168" spans="1:2" x14ac:dyDescent="0.2">
      <c r="A168" s="1">
        <v>43268</v>
      </c>
      <c r="B168" s="2" t="s">
        <v>1</v>
      </c>
    </row>
    <row r="169" spans="1:2" x14ac:dyDescent="0.2">
      <c r="A169" s="1">
        <v>43269</v>
      </c>
      <c r="B169" s="2" t="s">
        <v>1</v>
      </c>
    </row>
    <row r="170" spans="1:2" x14ac:dyDescent="0.2">
      <c r="A170" s="1">
        <v>43270</v>
      </c>
      <c r="B170" s="2" t="s">
        <v>1</v>
      </c>
    </row>
    <row r="171" spans="1:2" x14ac:dyDescent="0.2">
      <c r="A171" s="1">
        <v>43271</v>
      </c>
      <c r="B171" s="2" t="s">
        <v>1</v>
      </c>
    </row>
    <row r="172" spans="1:2" x14ac:dyDescent="0.2">
      <c r="A172" s="1">
        <v>43272</v>
      </c>
      <c r="B172" s="2" t="s">
        <v>1</v>
      </c>
    </row>
    <row r="173" spans="1:2" x14ac:dyDescent="0.2">
      <c r="A173" s="1">
        <v>43273</v>
      </c>
      <c r="B173" s="2" t="s">
        <v>1</v>
      </c>
    </row>
    <row r="174" spans="1:2" x14ac:dyDescent="0.2">
      <c r="A174" s="1">
        <v>43274</v>
      </c>
      <c r="B174" s="2" t="s">
        <v>1</v>
      </c>
    </row>
    <row r="175" spans="1:2" x14ac:dyDescent="0.2">
      <c r="A175" s="1">
        <v>43275</v>
      </c>
      <c r="B175" s="2" t="s">
        <v>1</v>
      </c>
    </row>
    <row r="176" spans="1:2" x14ac:dyDescent="0.2">
      <c r="A176" s="1">
        <v>43276</v>
      </c>
      <c r="B176" s="2" t="s">
        <v>1</v>
      </c>
    </row>
    <row r="177" spans="1:2" x14ac:dyDescent="0.2">
      <c r="A177" s="1">
        <v>43277</v>
      </c>
      <c r="B177" s="2" t="s">
        <v>1</v>
      </c>
    </row>
    <row r="178" spans="1:2" x14ac:dyDescent="0.2">
      <c r="A178" s="1">
        <v>43278</v>
      </c>
      <c r="B178" s="2" t="s">
        <v>1</v>
      </c>
    </row>
    <row r="179" spans="1:2" x14ac:dyDescent="0.2">
      <c r="A179" s="1">
        <v>43279</v>
      </c>
      <c r="B179" s="2" t="s">
        <v>1</v>
      </c>
    </row>
    <row r="180" spans="1:2" x14ac:dyDescent="0.2">
      <c r="A180" s="1">
        <v>43280</v>
      </c>
      <c r="B180" s="2" t="s">
        <v>1</v>
      </c>
    </row>
    <row r="181" spans="1:2" x14ac:dyDescent="0.2">
      <c r="A181" s="1">
        <v>43281</v>
      </c>
      <c r="B181" s="2" t="s">
        <v>1</v>
      </c>
    </row>
    <row r="182" spans="1:2" x14ac:dyDescent="0.2">
      <c r="A182" s="1">
        <v>43282</v>
      </c>
      <c r="B182" s="2" t="s">
        <v>1</v>
      </c>
    </row>
    <row r="183" spans="1:2" x14ac:dyDescent="0.2">
      <c r="A183" s="1">
        <v>43283</v>
      </c>
      <c r="B183" s="2" t="s">
        <v>1</v>
      </c>
    </row>
    <row r="184" spans="1:2" x14ac:dyDescent="0.2">
      <c r="A184" s="1">
        <v>43284</v>
      </c>
      <c r="B184" s="2" t="s">
        <v>1</v>
      </c>
    </row>
    <row r="185" spans="1:2" x14ac:dyDescent="0.2">
      <c r="A185" s="1">
        <v>43285</v>
      </c>
      <c r="B185" s="2" t="s">
        <v>1</v>
      </c>
    </row>
    <row r="186" spans="1:2" x14ac:dyDescent="0.2">
      <c r="A186" s="1">
        <v>43286</v>
      </c>
      <c r="B186" s="2" t="s">
        <v>1</v>
      </c>
    </row>
    <row r="187" spans="1:2" x14ac:dyDescent="0.2">
      <c r="A187" s="1">
        <v>43287</v>
      </c>
      <c r="B187" s="2" t="s">
        <v>1</v>
      </c>
    </row>
    <row r="188" spans="1:2" x14ac:dyDescent="0.2">
      <c r="A188" s="1">
        <v>43288</v>
      </c>
      <c r="B188" s="2" t="s">
        <v>1</v>
      </c>
    </row>
    <row r="189" spans="1:2" x14ac:dyDescent="0.2">
      <c r="A189" s="1">
        <v>43289</v>
      </c>
      <c r="B189" s="2" t="s">
        <v>2</v>
      </c>
    </row>
    <row r="190" spans="1:2" x14ac:dyDescent="0.2">
      <c r="A190" s="1">
        <v>43290</v>
      </c>
      <c r="B190" s="2" t="s">
        <v>2</v>
      </c>
    </row>
    <row r="191" spans="1:2" x14ac:dyDescent="0.2">
      <c r="A191" s="1">
        <v>43291</v>
      </c>
      <c r="B191" s="2" t="s">
        <v>2</v>
      </c>
    </row>
    <row r="192" spans="1:2" x14ac:dyDescent="0.2">
      <c r="A192" s="1">
        <v>43292</v>
      </c>
      <c r="B192" s="2" t="s">
        <v>2</v>
      </c>
    </row>
    <row r="193" spans="1:2" x14ac:dyDescent="0.2">
      <c r="A193" s="1">
        <v>43293</v>
      </c>
      <c r="B193" s="2" t="s">
        <v>2</v>
      </c>
    </row>
    <row r="194" spans="1:2" x14ac:dyDescent="0.2">
      <c r="A194" s="1">
        <v>43294</v>
      </c>
      <c r="B194" s="2" t="s">
        <v>2</v>
      </c>
    </row>
    <row r="195" spans="1:2" x14ac:dyDescent="0.2">
      <c r="A195" s="1">
        <v>43295</v>
      </c>
      <c r="B195" s="2" t="s">
        <v>2</v>
      </c>
    </row>
    <row r="196" spans="1:2" x14ac:dyDescent="0.2">
      <c r="A196" s="1">
        <v>43296</v>
      </c>
      <c r="B196" s="2" t="s">
        <v>2</v>
      </c>
    </row>
    <row r="197" spans="1:2" x14ac:dyDescent="0.2">
      <c r="A197" s="1">
        <v>43297</v>
      </c>
      <c r="B197" s="2" t="s">
        <v>2</v>
      </c>
    </row>
    <row r="198" spans="1:2" x14ac:dyDescent="0.2">
      <c r="A198" s="1">
        <v>43298</v>
      </c>
      <c r="B198" s="2" t="s">
        <v>2</v>
      </c>
    </row>
    <row r="199" spans="1:2" x14ac:dyDescent="0.2">
      <c r="A199" s="1">
        <v>43299</v>
      </c>
      <c r="B199" s="2" t="s">
        <v>2</v>
      </c>
    </row>
    <row r="200" spans="1:2" x14ac:dyDescent="0.2">
      <c r="A200" s="1">
        <v>43300</v>
      </c>
      <c r="B200" s="2" t="s">
        <v>2</v>
      </c>
    </row>
    <row r="201" spans="1:2" x14ac:dyDescent="0.2">
      <c r="A201" s="1">
        <v>43301</v>
      </c>
      <c r="B201" s="2" t="s">
        <v>2</v>
      </c>
    </row>
    <row r="202" spans="1:2" x14ac:dyDescent="0.2">
      <c r="A202" s="1">
        <v>43302</v>
      </c>
      <c r="B202" s="2" t="s">
        <v>2</v>
      </c>
    </row>
    <row r="203" spans="1:2" x14ac:dyDescent="0.2">
      <c r="A203" s="1">
        <v>43303</v>
      </c>
      <c r="B203" s="2" t="s">
        <v>2</v>
      </c>
    </row>
    <row r="204" spans="1:2" x14ac:dyDescent="0.2">
      <c r="A204" s="1">
        <v>43304</v>
      </c>
      <c r="B204" s="2" t="s">
        <v>2</v>
      </c>
    </row>
    <row r="205" spans="1:2" x14ac:dyDescent="0.2">
      <c r="A205" s="1">
        <v>43305</v>
      </c>
      <c r="B205" s="2" t="s">
        <v>2</v>
      </c>
    </row>
    <row r="206" spans="1:2" x14ac:dyDescent="0.2">
      <c r="A206" s="1">
        <v>43306</v>
      </c>
      <c r="B206" s="2" t="s">
        <v>2</v>
      </c>
    </row>
    <row r="207" spans="1:2" x14ac:dyDescent="0.2">
      <c r="A207" s="1">
        <v>43307</v>
      </c>
      <c r="B207" s="2" t="s">
        <v>2</v>
      </c>
    </row>
    <row r="208" spans="1:2" x14ac:dyDescent="0.2">
      <c r="A208" s="1">
        <v>43308</v>
      </c>
      <c r="B208" s="2" t="s">
        <v>2</v>
      </c>
    </row>
    <row r="209" spans="1:2" x14ac:dyDescent="0.2">
      <c r="A209" s="1">
        <v>43309</v>
      </c>
      <c r="B209" s="2" t="s">
        <v>2</v>
      </c>
    </row>
    <row r="210" spans="1:2" x14ac:dyDescent="0.2">
      <c r="A210" s="1">
        <v>43310</v>
      </c>
      <c r="B210" s="2" t="s">
        <v>2</v>
      </c>
    </row>
    <row r="211" spans="1:2" x14ac:dyDescent="0.2">
      <c r="A211" s="1">
        <v>43311</v>
      </c>
      <c r="B211" s="2" t="s">
        <v>2</v>
      </c>
    </row>
    <row r="212" spans="1:2" x14ac:dyDescent="0.2">
      <c r="A212" s="1">
        <v>43312</v>
      </c>
      <c r="B212" s="2" t="s">
        <v>2</v>
      </c>
    </row>
    <row r="213" spans="1:2" x14ac:dyDescent="0.2">
      <c r="A213" s="1">
        <v>43313</v>
      </c>
      <c r="B213" s="2" t="s">
        <v>2</v>
      </c>
    </row>
    <row r="214" spans="1:2" x14ac:dyDescent="0.2">
      <c r="A214" s="1">
        <v>43314</v>
      </c>
      <c r="B214" s="2" t="s">
        <v>2</v>
      </c>
    </row>
    <row r="215" spans="1:2" x14ac:dyDescent="0.2">
      <c r="A215" s="1">
        <v>43315</v>
      </c>
      <c r="B215" s="2" t="s">
        <v>2</v>
      </c>
    </row>
    <row r="216" spans="1:2" x14ac:dyDescent="0.2">
      <c r="A216" s="1">
        <v>43316</v>
      </c>
      <c r="B216" s="2" t="s">
        <v>2</v>
      </c>
    </row>
    <row r="217" spans="1:2" x14ac:dyDescent="0.2">
      <c r="A217" s="1">
        <v>43317</v>
      </c>
      <c r="B217" s="2" t="s">
        <v>2</v>
      </c>
    </row>
    <row r="218" spans="1:2" x14ac:dyDescent="0.2">
      <c r="A218" s="1">
        <v>43318</v>
      </c>
      <c r="B218" s="2" t="s">
        <v>2</v>
      </c>
    </row>
    <row r="219" spans="1:2" x14ac:dyDescent="0.2">
      <c r="A219" s="1">
        <v>43319</v>
      </c>
      <c r="B219" s="2" t="s">
        <v>2</v>
      </c>
    </row>
    <row r="220" spans="1:2" x14ac:dyDescent="0.2">
      <c r="A220" s="1">
        <v>43320</v>
      </c>
      <c r="B220" s="2" t="s">
        <v>2</v>
      </c>
    </row>
    <row r="221" spans="1:2" x14ac:dyDescent="0.2">
      <c r="A221" s="1">
        <v>43321</v>
      </c>
      <c r="B221" s="2" t="s">
        <v>2</v>
      </c>
    </row>
    <row r="222" spans="1:2" x14ac:dyDescent="0.2">
      <c r="A222" s="1">
        <v>43322</v>
      </c>
      <c r="B222" s="2" t="s">
        <v>2</v>
      </c>
    </row>
    <row r="223" spans="1:2" x14ac:dyDescent="0.2">
      <c r="A223" s="1">
        <v>43323</v>
      </c>
      <c r="B223" s="2" t="s">
        <v>2</v>
      </c>
    </row>
    <row r="224" spans="1:2" x14ac:dyDescent="0.2">
      <c r="A224" s="1">
        <v>43324</v>
      </c>
      <c r="B224" s="2" t="s">
        <v>2</v>
      </c>
    </row>
    <row r="225" spans="1:2" x14ac:dyDescent="0.2">
      <c r="A225" s="1">
        <v>43325</v>
      </c>
      <c r="B225" s="2" t="s">
        <v>2</v>
      </c>
    </row>
    <row r="226" spans="1:2" x14ac:dyDescent="0.2">
      <c r="A226" s="1">
        <v>43326</v>
      </c>
      <c r="B226" s="2" t="s">
        <v>2</v>
      </c>
    </row>
    <row r="227" spans="1:2" x14ac:dyDescent="0.2">
      <c r="A227" s="1">
        <v>43327</v>
      </c>
      <c r="B227" s="2" t="s">
        <v>2</v>
      </c>
    </row>
    <row r="228" spans="1:2" x14ac:dyDescent="0.2">
      <c r="A228" s="1">
        <v>43328</v>
      </c>
      <c r="B228" s="2" t="s">
        <v>2</v>
      </c>
    </row>
    <row r="229" spans="1:2" x14ac:dyDescent="0.2">
      <c r="A229" s="1">
        <v>43329</v>
      </c>
      <c r="B229" s="2" t="s">
        <v>2</v>
      </c>
    </row>
    <row r="230" spans="1:2" x14ac:dyDescent="0.2">
      <c r="A230" s="1">
        <v>43330</v>
      </c>
      <c r="B230" s="2" t="s">
        <v>2</v>
      </c>
    </row>
    <row r="231" spans="1:2" x14ac:dyDescent="0.2">
      <c r="A231" s="1">
        <v>43331</v>
      </c>
      <c r="B231" s="2" t="s">
        <v>2</v>
      </c>
    </row>
    <row r="232" spans="1:2" x14ac:dyDescent="0.2">
      <c r="A232" s="1">
        <v>43332</v>
      </c>
      <c r="B232" s="2" t="s">
        <v>2</v>
      </c>
    </row>
    <row r="233" spans="1:2" x14ac:dyDescent="0.2">
      <c r="A233" s="1">
        <v>43333</v>
      </c>
      <c r="B233" s="2" t="s">
        <v>2</v>
      </c>
    </row>
    <row r="234" spans="1:2" x14ac:dyDescent="0.2">
      <c r="A234" s="1">
        <v>43334</v>
      </c>
      <c r="B234" s="2" t="s">
        <v>2</v>
      </c>
    </row>
    <row r="235" spans="1:2" x14ac:dyDescent="0.2">
      <c r="A235" s="1">
        <v>43335</v>
      </c>
      <c r="B235" s="2" t="s">
        <v>2</v>
      </c>
    </row>
    <row r="236" spans="1:2" x14ac:dyDescent="0.2">
      <c r="A236" s="1">
        <v>43336</v>
      </c>
      <c r="B236" s="2" t="s">
        <v>2</v>
      </c>
    </row>
    <row r="237" spans="1:2" x14ac:dyDescent="0.2">
      <c r="A237" s="1">
        <v>43337</v>
      </c>
      <c r="B237" s="2" t="s">
        <v>2</v>
      </c>
    </row>
    <row r="238" spans="1:2" x14ac:dyDescent="0.2">
      <c r="A238" s="1">
        <v>43338</v>
      </c>
      <c r="B238" s="2" t="s">
        <v>1</v>
      </c>
    </row>
    <row r="239" spans="1:2" x14ac:dyDescent="0.2">
      <c r="A239" s="1">
        <v>43339</v>
      </c>
      <c r="B239" s="2" t="s">
        <v>1</v>
      </c>
    </row>
    <row r="240" spans="1:2" x14ac:dyDescent="0.2">
      <c r="A240" s="1">
        <v>43340</v>
      </c>
      <c r="B240" s="2" t="s">
        <v>1</v>
      </c>
    </row>
    <row r="241" spans="1:2" x14ac:dyDescent="0.2">
      <c r="A241" s="1">
        <v>43341</v>
      </c>
      <c r="B241" s="2" t="s">
        <v>1</v>
      </c>
    </row>
    <row r="242" spans="1:2" x14ac:dyDescent="0.2">
      <c r="A242" s="1">
        <v>43342</v>
      </c>
      <c r="B242" s="2" t="s">
        <v>1</v>
      </c>
    </row>
    <row r="243" spans="1:2" x14ac:dyDescent="0.2">
      <c r="A243" s="1">
        <v>43343</v>
      </c>
      <c r="B243" s="2" t="s">
        <v>1</v>
      </c>
    </row>
    <row r="244" spans="1:2" x14ac:dyDescent="0.2">
      <c r="A244" s="1">
        <v>43344</v>
      </c>
      <c r="B244" s="2" t="s">
        <v>1</v>
      </c>
    </row>
    <row r="245" spans="1:2" x14ac:dyDescent="0.2">
      <c r="A245" s="1">
        <v>43345</v>
      </c>
      <c r="B245" s="2" t="s">
        <v>1</v>
      </c>
    </row>
    <row r="246" spans="1:2" x14ac:dyDescent="0.2">
      <c r="A246" s="1">
        <v>43346</v>
      </c>
      <c r="B246" s="2" t="s">
        <v>1</v>
      </c>
    </row>
    <row r="247" spans="1:2" x14ac:dyDescent="0.2">
      <c r="A247" s="1">
        <v>43347</v>
      </c>
      <c r="B247" s="2" t="s">
        <v>1</v>
      </c>
    </row>
    <row r="248" spans="1:2" x14ac:dyDescent="0.2">
      <c r="A248" s="1">
        <v>43348</v>
      </c>
      <c r="B248" s="2" t="s">
        <v>1</v>
      </c>
    </row>
    <row r="249" spans="1:2" x14ac:dyDescent="0.2">
      <c r="A249" s="1">
        <v>43349</v>
      </c>
      <c r="B249" s="2" t="s">
        <v>1</v>
      </c>
    </row>
    <row r="250" spans="1:2" x14ac:dyDescent="0.2">
      <c r="A250" s="1">
        <v>43350</v>
      </c>
      <c r="B250" s="2" t="s">
        <v>1</v>
      </c>
    </row>
    <row r="251" spans="1:2" x14ac:dyDescent="0.2">
      <c r="A251" s="1">
        <v>43351</v>
      </c>
      <c r="B251" s="2" t="s">
        <v>1</v>
      </c>
    </row>
    <row r="252" spans="1:2" x14ac:dyDescent="0.2">
      <c r="A252" s="1">
        <v>43352</v>
      </c>
      <c r="B252" s="2" t="s">
        <v>1</v>
      </c>
    </row>
    <row r="253" spans="1:2" x14ac:dyDescent="0.2">
      <c r="A253" s="1">
        <v>43353</v>
      </c>
      <c r="B253" s="2" t="s">
        <v>1</v>
      </c>
    </row>
    <row r="254" spans="1:2" x14ac:dyDescent="0.2">
      <c r="A254" s="1">
        <v>43354</v>
      </c>
      <c r="B254" s="2" t="s">
        <v>1</v>
      </c>
    </row>
    <row r="255" spans="1:2" x14ac:dyDescent="0.2">
      <c r="A255" s="1">
        <v>43355</v>
      </c>
      <c r="B255" s="2" t="s">
        <v>1</v>
      </c>
    </row>
    <row r="256" spans="1:2" x14ac:dyDescent="0.2">
      <c r="A256" s="1">
        <v>43356</v>
      </c>
      <c r="B256" s="2" t="s">
        <v>1</v>
      </c>
    </row>
    <row r="257" spans="1:2" x14ac:dyDescent="0.2">
      <c r="A257" s="1">
        <v>43357</v>
      </c>
      <c r="B257" s="2" t="s">
        <v>1</v>
      </c>
    </row>
    <row r="258" spans="1:2" x14ac:dyDescent="0.2">
      <c r="A258" s="1">
        <v>43358</v>
      </c>
      <c r="B258" s="2" t="s">
        <v>1</v>
      </c>
    </row>
    <row r="259" spans="1:2" x14ac:dyDescent="0.2">
      <c r="A259" s="1">
        <v>43359</v>
      </c>
      <c r="B259" s="2" t="s">
        <v>1</v>
      </c>
    </row>
    <row r="260" spans="1:2" x14ac:dyDescent="0.2">
      <c r="A260" s="1">
        <v>43360</v>
      </c>
      <c r="B260" s="2" t="s">
        <v>1</v>
      </c>
    </row>
    <row r="261" spans="1:2" x14ac:dyDescent="0.2">
      <c r="A261" s="1">
        <v>43361</v>
      </c>
      <c r="B261" s="2" t="s">
        <v>1</v>
      </c>
    </row>
    <row r="262" spans="1:2" x14ac:dyDescent="0.2">
      <c r="A262" s="1">
        <v>43362</v>
      </c>
      <c r="B262" s="2" t="s">
        <v>1</v>
      </c>
    </row>
    <row r="263" spans="1:2" x14ac:dyDescent="0.2">
      <c r="A263" s="1">
        <v>43363</v>
      </c>
      <c r="B263" s="2" t="s">
        <v>1</v>
      </c>
    </row>
    <row r="264" spans="1:2" x14ac:dyDescent="0.2">
      <c r="A264" s="1">
        <v>43364</v>
      </c>
      <c r="B264" s="2" t="s">
        <v>1</v>
      </c>
    </row>
    <row r="265" spans="1:2" x14ac:dyDescent="0.2">
      <c r="A265" s="1">
        <v>43365</v>
      </c>
      <c r="B265" s="2" t="s">
        <v>1</v>
      </c>
    </row>
    <row r="266" spans="1:2" x14ac:dyDescent="0.2">
      <c r="A266" s="1">
        <v>43366</v>
      </c>
      <c r="B266" s="2" t="s">
        <v>1</v>
      </c>
    </row>
    <row r="267" spans="1:2" x14ac:dyDescent="0.2">
      <c r="A267" s="1">
        <v>43367</v>
      </c>
      <c r="B267" s="2" t="s">
        <v>1</v>
      </c>
    </row>
    <row r="268" spans="1:2" x14ac:dyDescent="0.2">
      <c r="A268" s="1">
        <v>43368</v>
      </c>
      <c r="B268" s="2" t="s">
        <v>1</v>
      </c>
    </row>
    <row r="269" spans="1:2" x14ac:dyDescent="0.2">
      <c r="A269" s="1">
        <v>43369</v>
      </c>
      <c r="B269" s="2" t="s">
        <v>1</v>
      </c>
    </row>
    <row r="270" spans="1:2" x14ac:dyDescent="0.2">
      <c r="A270" s="1">
        <v>43370</v>
      </c>
      <c r="B270" s="2" t="s">
        <v>1</v>
      </c>
    </row>
    <row r="271" spans="1:2" x14ac:dyDescent="0.2">
      <c r="A271" s="1">
        <v>43371</v>
      </c>
      <c r="B271" s="2" t="s">
        <v>1</v>
      </c>
    </row>
    <row r="272" spans="1:2" x14ac:dyDescent="0.2">
      <c r="A272" s="1">
        <v>43372</v>
      </c>
      <c r="B272" s="2" t="s">
        <v>1</v>
      </c>
    </row>
    <row r="273" spans="1:2" x14ac:dyDescent="0.2">
      <c r="A273" s="1">
        <v>43373</v>
      </c>
      <c r="B273" s="2" t="s">
        <v>1</v>
      </c>
    </row>
    <row r="274" spans="1:2" x14ac:dyDescent="0.2">
      <c r="A274" s="1">
        <v>43374</v>
      </c>
      <c r="B274" s="2" t="s">
        <v>1</v>
      </c>
    </row>
    <row r="275" spans="1:2" x14ac:dyDescent="0.2">
      <c r="A275" s="1">
        <v>43375</v>
      </c>
      <c r="B275" s="2" t="s">
        <v>1</v>
      </c>
    </row>
    <row r="276" spans="1:2" x14ac:dyDescent="0.2">
      <c r="A276" s="1">
        <v>43376</v>
      </c>
      <c r="B276" s="2" t="s">
        <v>1</v>
      </c>
    </row>
    <row r="277" spans="1:2" x14ac:dyDescent="0.2">
      <c r="A277" s="1">
        <v>43377</v>
      </c>
      <c r="B277" s="2" t="s">
        <v>1</v>
      </c>
    </row>
    <row r="278" spans="1:2" x14ac:dyDescent="0.2">
      <c r="A278" s="1">
        <v>43378</v>
      </c>
      <c r="B278" s="2" t="s">
        <v>1</v>
      </c>
    </row>
    <row r="279" spans="1:2" x14ac:dyDescent="0.2">
      <c r="A279" s="1">
        <v>43379</v>
      </c>
      <c r="B279" s="2" t="s">
        <v>1</v>
      </c>
    </row>
    <row r="280" spans="1:2" x14ac:dyDescent="0.2">
      <c r="A280" s="1">
        <v>43380</v>
      </c>
      <c r="B280" s="2" t="s">
        <v>1</v>
      </c>
    </row>
    <row r="281" spans="1:2" x14ac:dyDescent="0.2">
      <c r="A281" s="1">
        <v>43381</v>
      </c>
      <c r="B281" s="2" t="s">
        <v>1</v>
      </c>
    </row>
    <row r="282" spans="1:2" x14ac:dyDescent="0.2">
      <c r="A282" s="1">
        <v>43382</v>
      </c>
      <c r="B282" s="2" t="s">
        <v>1</v>
      </c>
    </row>
    <row r="283" spans="1:2" x14ac:dyDescent="0.2">
      <c r="A283" s="1">
        <v>43383</v>
      </c>
      <c r="B283" s="2" t="s">
        <v>1</v>
      </c>
    </row>
    <row r="284" spans="1:2" x14ac:dyDescent="0.2">
      <c r="A284" s="1">
        <v>43384</v>
      </c>
      <c r="B284" s="2" t="s">
        <v>1</v>
      </c>
    </row>
    <row r="285" spans="1:2" x14ac:dyDescent="0.2">
      <c r="A285" s="1">
        <v>43385</v>
      </c>
      <c r="B285" s="2" t="s">
        <v>1</v>
      </c>
    </row>
    <row r="286" spans="1:2" x14ac:dyDescent="0.2">
      <c r="A286" s="1">
        <v>43386</v>
      </c>
      <c r="B286" s="2" t="s">
        <v>1</v>
      </c>
    </row>
    <row r="287" spans="1:2" x14ac:dyDescent="0.2">
      <c r="A287" s="1">
        <v>43387</v>
      </c>
      <c r="B287" s="2" t="s">
        <v>1</v>
      </c>
    </row>
    <row r="288" spans="1:2" x14ac:dyDescent="0.2">
      <c r="A288" s="1">
        <v>43388</v>
      </c>
      <c r="B288" s="2" t="s">
        <v>1</v>
      </c>
    </row>
    <row r="289" spans="1:2" x14ac:dyDescent="0.2">
      <c r="A289" s="1">
        <v>43389</v>
      </c>
      <c r="B289" s="2" t="s">
        <v>1</v>
      </c>
    </row>
    <row r="290" spans="1:2" x14ac:dyDescent="0.2">
      <c r="A290" s="1">
        <v>43390</v>
      </c>
      <c r="B290" s="2" t="s">
        <v>1</v>
      </c>
    </row>
    <row r="291" spans="1:2" x14ac:dyDescent="0.2">
      <c r="A291" s="1">
        <v>43391</v>
      </c>
      <c r="B291" s="2" t="s">
        <v>1</v>
      </c>
    </row>
    <row r="292" spans="1:2" x14ac:dyDescent="0.2">
      <c r="A292" s="1">
        <v>43392</v>
      </c>
      <c r="B292" s="2" t="s">
        <v>1</v>
      </c>
    </row>
    <row r="293" spans="1:2" x14ac:dyDescent="0.2">
      <c r="A293" s="1">
        <v>43393</v>
      </c>
      <c r="B293" s="2" t="s">
        <v>1</v>
      </c>
    </row>
    <row r="294" spans="1:2" x14ac:dyDescent="0.2">
      <c r="A294" s="1">
        <v>43394</v>
      </c>
      <c r="B294" s="2" t="s">
        <v>1</v>
      </c>
    </row>
    <row r="295" spans="1:2" x14ac:dyDescent="0.2">
      <c r="A295" s="1">
        <v>43395</v>
      </c>
      <c r="B295" s="2" t="s">
        <v>1</v>
      </c>
    </row>
    <row r="296" spans="1:2" x14ac:dyDescent="0.2">
      <c r="A296" s="1">
        <v>43396</v>
      </c>
      <c r="B296" s="2" t="s">
        <v>1</v>
      </c>
    </row>
    <row r="297" spans="1:2" x14ac:dyDescent="0.2">
      <c r="A297" s="1">
        <v>43397</v>
      </c>
      <c r="B297" s="2" t="s">
        <v>1</v>
      </c>
    </row>
    <row r="298" spans="1:2" x14ac:dyDescent="0.2">
      <c r="A298" s="1">
        <v>43398</v>
      </c>
      <c r="B298" s="2" t="s">
        <v>1</v>
      </c>
    </row>
    <row r="299" spans="1:2" x14ac:dyDescent="0.2">
      <c r="A299" s="1">
        <v>43399</v>
      </c>
      <c r="B299" s="2" t="s">
        <v>1</v>
      </c>
    </row>
    <row r="300" spans="1:2" x14ac:dyDescent="0.2">
      <c r="A300" s="1">
        <v>43400</v>
      </c>
      <c r="B300" s="2" t="s">
        <v>1</v>
      </c>
    </row>
    <row r="301" spans="1:2" x14ac:dyDescent="0.2">
      <c r="A301" s="1">
        <v>43401</v>
      </c>
      <c r="B301" s="2" t="s">
        <v>1</v>
      </c>
    </row>
    <row r="302" spans="1:2" x14ac:dyDescent="0.2">
      <c r="A302" s="1">
        <v>43402</v>
      </c>
      <c r="B302" s="2" t="s">
        <v>1</v>
      </c>
    </row>
    <row r="303" spans="1:2" x14ac:dyDescent="0.2">
      <c r="A303" s="1">
        <v>43403</v>
      </c>
      <c r="B303" s="2" t="s">
        <v>1</v>
      </c>
    </row>
    <row r="304" spans="1:2" x14ac:dyDescent="0.2">
      <c r="A304" s="1">
        <v>43404</v>
      </c>
      <c r="B304" s="2" t="s">
        <v>1</v>
      </c>
    </row>
    <row r="305" spans="1:2" x14ac:dyDescent="0.2">
      <c r="A305" s="1">
        <v>43405</v>
      </c>
      <c r="B305" s="2" t="s">
        <v>1</v>
      </c>
    </row>
    <row r="306" spans="1:2" x14ac:dyDescent="0.2">
      <c r="A306" s="1">
        <v>43406</v>
      </c>
      <c r="B306" s="2" t="s">
        <v>1</v>
      </c>
    </row>
    <row r="307" spans="1:2" x14ac:dyDescent="0.2">
      <c r="A307" s="1">
        <v>43407</v>
      </c>
      <c r="B307" s="2" t="s">
        <v>1</v>
      </c>
    </row>
    <row r="308" spans="1:2" x14ac:dyDescent="0.2">
      <c r="A308" s="1">
        <v>43408</v>
      </c>
      <c r="B308" s="2" t="s">
        <v>0</v>
      </c>
    </row>
    <row r="309" spans="1:2" x14ac:dyDescent="0.2">
      <c r="A309" s="1">
        <v>43409</v>
      </c>
      <c r="B309" s="2" t="s">
        <v>0</v>
      </c>
    </row>
    <row r="310" spans="1:2" x14ac:dyDescent="0.2">
      <c r="A310" s="1">
        <v>43410</v>
      </c>
      <c r="B310" s="2" t="s">
        <v>0</v>
      </c>
    </row>
    <row r="311" spans="1:2" x14ac:dyDescent="0.2">
      <c r="A311" s="1">
        <v>43411</v>
      </c>
      <c r="B311" s="2" t="s">
        <v>0</v>
      </c>
    </row>
    <row r="312" spans="1:2" x14ac:dyDescent="0.2">
      <c r="A312" s="1">
        <v>43412</v>
      </c>
      <c r="B312" s="2" t="s">
        <v>0</v>
      </c>
    </row>
    <row r="313" spans="1:2" x14ac:dyDescent="0.2">
      <c r="A313" s="1">
        <v>43413</v>
      </c>
      <c r="B313" s="2" t="s">
        <v>0</v>
      </c>
    </row>
    <row r="314" spans="1:2" x14ac:dyDescent="0.2">
      <c r="A314" s="1">
        <v>43414</v>
      </c>
      <c r="B314" s="2" t="s">
        <v>0</v>
      </c>
    </row>
    <row r="315" spans="1:2" x14ac:dyDescent="0.2">
      <c r="A315" s="1">
        <v>43415</v>
      </c>
      <c r="B315" s="2" t="s">
        <v>0</v>
      </c>
    </row>
    <row r="316" spans="1:2" x14ac:dyDescent="0.2">
      <c r="A316" s="1">
        <v>43416</v>
      </c>
      <c r="B316" s="2" t="s">
        <v>0</v>
      </c>
    </row>
    <row r="317" spans="1:2" x14ac:dyDescent="0.2">
      <c r="A317" s="1">
        <v>43417</v>
      </c>
      <c r="B317" s="2" t="s">
        <v>0</v>
      </c>
    </row>
    <row r="318" spans="1:2" x14ac:dyDescent="0.2">
      <c r="A318" s="1">
        <v>43418</v>
      </c>
      <c r="B318" s="2" t="s">
        <v>0</v>
      </c>
    </row>
    <row r="319" spans="1:2" x14ac:dyDescent="0.2">
      <c r="A319" s="1">
        <v>43419</v>
      </c>
      <c r="B319" s="2" t="s">
        <v>0</v>
      </c>
    </row>
    <row r="320" spans="1:2" x14ac:dyDescent="0.2">
      <c r="A320" s="1">
        <v>43420</v>
      </c>
      <c r="B320" s="2" t="s">
        <v>0</v>
      </c>
    </row>
    <row r="321" spans="1:12" ht="13.5" thickBot="1" x14ac:dyDescent="0.25">
      <c r="A321" s="1">
        <v>43421</v>
      </c>
      <c r="B321" s="2" t="s">
        <v>0</v>
      </c>
    </row>
    <row r="322" spans="1:12" x14ac:dyDescent="0.2">
      <c r="A322" s="1">
        <v>43422</v>
      </c>
      <c r="B322" s="2" t="s">
        <v>0</v>
      </c>
      <c r="D322" s="4">
        <v>43107</v>
      </c>
      <c r="E322" s="110">
        <v>43190</v>
      </c>
      <c r="F322" s="111"/>
      <c r="G322" s="5">
        <v>43191</v>
      </c>
      <c r="H322" s="112">
        <v>43288</v>
      </c>
      <c r="I322" s="113"/>
      <c r="J322" s="6">
        <v>43106</v>
      </c>
      <c r="K322" s="114"/>
      <c r="L322" s="115"/>
    </row>
    <row r="323" spans="1:12" x14ac:dyDescent="0.2">
      <c r="A323" s="1">
        <v>43423</v>
      </c>
      <c r="B323" s="2" t="s">
        <v>0</v>
      </c>
      <c r="D323" s="4">
        <v>43408</v>
      </c>
      <c r="E323" s="110">
        <v>43449</v>
      </c>
      <c r="F323" s="111"/>
      <c r="G323" s="7">
        <v>43338</v>
      </c>
      <c r="H323" s="106">
        <v>43407</v>
      </c>
      <c r="I323" s="107"/>
      <c r="J323" s="8">
        <v>43289</v>
      </c>
      <c r="K323" s="114">
        <v>43337</v>
      </c>
      <c r="L323" s="115"/>
    </row>
    <row r="324" spans="1:12" ht="13.5" thickBot="1" x14ac:dyDescent="0.25">
      <c r="A324" s="1">
        <v>43424</v>
      </c>
      <c r="B324" s="2" t="s">
        <v>0</v>
      </c>
      <c r="D324" s="103"/>
      <c r="E324" s="104"/>
      <c r="F324" s="105"/>
      <c r="G324" s="7"/>
      <c r="H324" s="106"/>
      <c r="I324" s="107"/>
      <c r="J324" s="9">
        <v>43460</v>
      </c>
      <c r="K324" s="108">
        <v>43470</v>
      </c>
      <c r="L324" s="109"/>
    </row>
    <row r="325" spans="1:12" x14ac:dyDescent="0.2">
      <c r="A325" s="1">
        <v>43425</v>
      </c>
      <c r="B325" s="2" t="s">
        <v>0</v>
      </c>
    </row>
    <row r="326" spans="1:12" x14ac:dyDescent="0.2">
      <c r="A326" s="1">
        <v>43426</v>
      </c>
      <c r="B326" s="2" t="s">
        <v>0</v>
      </c>
    </row>
    <row r="327" spans="1:12" x14ac:dyDescent="0.2">
      <c r="A327" s="1">
        <v>43427</v>
      </c>
      <c r="B327" s="2" t="s">
        <v>0</v>
      </c>
    </row>
    <row r="328" spans="1:12" x14ac:dyDescent="0.2">
      <c r="A328" s="1">
        <v>43428</v>
      </c>
      <c r="B328" s="2" t="s">
        <v>0</v>
      </c>
    </row>
    <row r="329" spans="1:12" x14ac:dyDescent="0.2">
      <c r="A329" s="1">
        <v>43429</v>
      </c>
      <c r="B329" s="2" t="s">
        <v>0</v>
      </c>
    </row>
    <row r="330" spans="1:12" x14ac:dyDescent="0.2">
      <c r="A330" s="1">
        <v>43430</v>
      </c>
      <c r="B330" s="2" t="s">
        <v>0</v>
      </c>
    </row>
    <row r="331" spans="1:12" x14ac:dyDescent="0.2">
      <c r="A331" s="1">
        <v>43431</v>
      </c>
      <c r="B331" s="2" t="s">
        <v>0</v>
      </c>
    </row>
    <row r="332" spans="1:12" x14ac:dyDescent="0.2">
      <c r="A332" s="1">
        <v>43432</v>
      </c>
      <c r="B332" s="2" t="s">
        <v>0</v>
      </c>
    </row>
    <row r="333" spans="1:12" x14ac:dyDescent="0.2">
      <c r="A333" s="1">
        <v>43433</v>
      </c>
      <c r="B333" s="2" t="s">
        <v>0</v>
      </c>
    </row>
    <row r="334" spans="1:12" x14ac:dyDescent="0.2">
      <c r="A334" s="1">
        <v>43434</v>
      </c>
      <c r="B334" s="2" t="s">
        <v>0</v>
      </c>
    </row>
    <row r="335" spans="1:12" x14ac:dyDescent="0.2">
      <c r="A335" s="1">
        <v>43435</v>
      </c>
      <c r="B335" s="2" t="s">
        <v>0</v>
      </c>
    </row>
    <row r="336" spans="1:12" x14ac:dyDescent="0.2">
      <c r="A336" s="1">
        <v>43436</v>
      </c>
      <c r="B336" s="2" t="s">
        <v>0</v>
      </c>
    </row>
    <row r="337" spans="1:2" x14ac:dyDescent="0.2">
      <c r="A337" s="1">
        <v>43437</v>
      </c>
      <c r="B337" s="2" t="s">
        <v>0</v>
      </c>
    </row>
    <row r="338" spans="1:2" x14ac:dyDescent="0.2">
      <c r="A338" s="1">
        <v>43438</v>
      </c>
      <c r="B338" s="2" t="s">
        <v>0</v>
      </c>
    </row>
    <row r="339" spans="1:2" x14ac:dyDescent="0.2">
      <c r="A339" s="1">
        <v>43439</v>
      </c>
      <c r="B339" s="2" t="s">
        <v>0</v>
      </c>
    </row>
    <row r="340" spans="1:2" x14ac:dyDescent="0.2">
      <c r="A340" s="1">
        <v>43440</v>
      </c>
      <c r="B340" s="2" t="s">
        <v>0</v>
      </c>
    </row>
    <row r="341" spans="1:2" x14ac:dyDescent="0.2">
      <c r="A341" s="1">
        <v>43441</v>
      </c>
      <c r="B341" s="2" t="s">
        <v>0</v>
      </c>
    </row>
    <row r="342" spans="1:2" x14ac:dyDescent="0.2">
      <c r="A342" s="1">
        <v>43442</v>
      </c>
      <c r="B342" s="2" t="s">
        <v>0</v>
      </c>
    </row>
    <row r="343" spans="1:2" x14ac:dyDescent="0.2">
      <c r="A343" s="1">
        <v>43443</v>
      </c>
      <c r="B343" s="2" t="s">
        <v>0</v>
      </c>
    </row>
    <row r="344" spans="1:2" x14ac:dyDescent="0.2">
      <c r="A344" s="1">
        <v>43444</v>
      </c>
      <c r="B344" s="2" t="s">
        <v>0</v>
      </c>
    </row>
    <row r="345" spans="1:2" x14ac:dyDescent="0.2">
      <c r="A345" s="1">
        <v>43445</v>
      </c>
      <c r="B345" s="2" t="s">
        <v>0</v>
      </c>
    </row>
    <row r="346" spans="1:2" x14ac:dyDescent="0.2">
      <c r="A346" s="1">
        <v>43446</v>
      </c>
      <c r="B346" s="2" t="s">
        <v>0</v>
      </c>
    </row>
    <row r="347" spans="1:2" x14ac:dyDescent="0.2">
      <c r="A347" s="1">
        <v>43447</v>
      </c>
      <c r="B347" s="2" t="s">
        <v>0</v>
      </c>
    </row>
    <row r="348" spans="1:2" x14ac:dyDescent="0.2">
      <c r="A348" s="1">
        <v>43448</v>
      </c>
      <c r="B348" s="2" t="s">
        <v>0</v>
      </c>
    </row>
    <row r="349" spans="1:2" x14ac:dyDescent="0.2">
      <c r="A349" s="1">
        <v>43449</v>
      </c>
      <c r="B349" s="2" t="s">
        <v>0</v>
      </c>
    </row>
    <row r="350" spans="1:2" x14ac:dyDescent="0.2">
      <c r="A350" s="1">
        <v>43450</v>
      </c>
      <c r="B350" s="2" t="s">
        <v>2</v>
      </c>
    </row>
    <row r="351" spans="1:2" x14ac:dyDescent="0.2">
      <c r="A351" s="1">
        <v>43451</v>
      </c>
      <c r="B351" s="2" t="s">
        <v>2</v>
      </c>
    </row>
    <row r="352" spans="1:2" x14ac:dyDescent="0.2">
      <c r="A352" s="1">
        <v>43452</v>
      </c>
      <c r="B352" s="2" t="s">
        <v>2</v>
      </c>
    </row>
    <row r="353" spans="1:2" x14ac:dyDescent="0.2">
      <c r="A353" s="1">
        <v>43453</v>
      </c>
      <c r="B353" s="2" t="s">
        <v>2</v>
      </c>
    </row>
    <row r="354" spans="1:2" x14ac:dyDescent="0.2">
      <c r="A354" s="1">
        <v>43454</v>
      </c>
      <c r="B354" s="2" t="s">
        <v>2</v>
      </c>
    </row>
    <row r="355" spans="1:2" x14ac:dyDescent="0.2">
      <c r="A355" s="1">
        <v>43455</v>
      </c>
      <c r="B355" s="2" t="s">
        <v>2</v>
      </c>
    </row>
    <row r="356" spans="1:2" x14ac:dyDescent="0.2">
      <c r="A356" s="1">
        <v>43456</v>
      </c>
      <c r="B356" s="2" t="s">
        <v>2</v>
      </c>
    </row>
    <row r="357" spans="1:2" x14ac:dyDescent="0.2">
      <c r="A357" s="1">
        <v>43457</v>
      </c>
      <c r="B357" s="2" t="s">
        <v>2</v>
      </c>
    </row>
    <row r="358" spans="1:2" x14ac:dyDescent="0.2">
      <c r="A358" s="1">
        <v>43458</v>
      </c>
      <c r="B358" s="2" t="s">
        <v>2</v>
      </c>
    </row>
    <row r="359" spans="1:2" x14ac:dyDescent="0.2">
      <c r="A359" s="1">
        <v>43459</v>
      </c>
      <c r="B359" s="2" t="s">
        <v>2</v>
      </c>
    </row>
    <row r="360" spans="1:2" x14ac:dyDescent="0.2">
      <c r="A360" s="1">
        <v>43460</v>
      </c>
      <c r="B360" s="2" t="s">
        <v>2</v>
      </c>
    </row>
    <row r="361" spans="1:2" x14ac:dyDescent="0.2">
      <c r="A361" s="1">
        <v>43461</v>
      </c>
      <c r="B361" s="2" t="s">
        <v>2</v>
      </c>
    </row>
    <row r="362" spans="1:2" x14ac:dyDescent="0.2">
      <c r="A362" s="1">
        <v>43462</v>
      </c>
      <c r="B362" s="2" t="s">
        <v>2</v>
      </c>
    </row>
    <row r="363" spans="1:2" x14ac:dyDescent="0.2">
      <c r="A363" s="1">
        <v>43463</v>
      </c>
      <c r="B363" s="2" t="s">
        <v>2</v>
      </c>
    </row>
    <row r="364" spans="1:2" x14ac:dyDescent="0.2">
      <c r="A364" s="1">
        <v>43464</v>
      </c>
      <c r="B364" s="2" t="s">
        <v>2</v>
      </c>
    </row>
    <row r="365" spans="1:2" x14ac:dyDescent="0.2">
      <c r="A365" s="1">
        <v>43465</v>
      </c>
      <c r="B365" s="2" t="s">
        <v>2</v>
      </c>
    </row>
    <row r="366" spans="1:2" x14ac:dyDescent="0.2">
      <c r="A366" s="1">
        <v>43466</v>
      </c>
      <c r="B366" s="2" t="s">
        <v>2</v>
      </c>
    </row>
    <row r="367" spans="1:2" x14ac:dyDescent="0.2">
      <c r="A367" s="1">
        <v>43467</v>
      </c>
      <c r="B367" s="2" t="s">
        <v>2</v>
      </c>
    </row>
    <row r="368" spans="1:2" x14ac:dyDescent="0.2">
      <c r="A368" s="1">
        <v>43468</v>
      </c>
      <c r="B368" s="2" t="s">
        <v>2</v>
      </c>
    </row>
    <row r="369" spans="1:2" x14ac:dyDescent="0.2">
      <c r="A369" s="1">
        <v>43469</v>
      </c>
      <c r="B369" s="2" t="s">
        <v>2</v>
      </c>
    </row>
    <row r="370" spans="1:2" x14ac:dyDescent="0.2">
      <c r="A370" s="1">
        <v>43470</v>
      </c>
      <c r="B370" s="2" t="s">
        <v>2</v>
      </c>
    </row>
    <row r="371" spans="1:2" x14ac:dyDescent="0.2">
      <c r="A371" s="1">
        <v>43471</v>
      </c>
    </row>
    <row r="372" spans="1:2" x14ac:dyDescent="0.2">
      <c r="A372" s="1">
        <v>43472</v>
      </c>
    </row>
    <row r="373" spans="1:2" x14ac:dyDescent="0.2">
      <c r="A373" s="1">
        <v>43473</v>
      </c>
    </row>
    <row r="374" spans="1:2" x14ac:dyDescent="0.2">
      <c r="A374" s="1">
        <v>43474</v>
      </c>
    </row>
    <row r="375" spans="1:2" x14ac:dyDescent="0.2">
      <c r="A375" s="1">
        <v>43475</v>
      </c>
    </row>
    <row r="376" spans="1:2" x14ac:dyDescent="0.2">
      <c r="A376" s="1">
        <v>43476</v>
      </c>
    </row>
    <row r="377" spans="1:2" x14ac:dyDescent="0.2">
      <c r="A377" s="1">
        <v>43477</v>
      </c>
    </row>
    <row r="378" spans="1:2" x14ac:dyDescent="0.2">
      <c r="A378" s="1">
        <v>43478</v>
      </c>
    </row>
    <row r="379" spans="1:2" x14ac:dyDescent="0.2">
      <c r="A379" s="1">
        <v>43479</v>
      </c>
    </row>
    <row r="380" spans="1:2" x14ac:dyDescent="0.2">
      <c r="A380" s="1">
        <v>43480</v>
      </c>
    </row>
    <row r="381" spans="1:2" x14ac:dyDescent="0.2">
      <c r="A381" s="1">
        <v>43481</v>
      </c>
    </row>
    <row r="382" spans="1:2" x14ac:dyDescent="0.2">
      <c r="A382" s="1">
        <v>43482</v>
      </c>
    </row>
    <row r="383" spans="1:2" x14ac:dyDescent="0.2">
      <c r="A383" s="1">
        <v>43483</v>
      </c>
    </row>
    <row r="384" spans="1:2" x14ac:dyDescent="0.2">
      <c r="A384" s="1">
        <v>43484</v>
      </c>
    </row>
    <row r="385" spans="1:1" x14ac:dyDescent="0.2">
      <c r="A385" s="1">
        <v>43485</v>
      </c>
    </row>
    <row r="386" spans="1:1" x14ac:dyDescent="0.2">
      <c r="A386" s="1">
        <v>43486</v>
      </c>
    </row>
    <row r="387" spans="1:1" x14ac:dyDescent="0.2">
      <c r="A387" s="1">
        <v>43487</v>
      </c>
    </row>
    <row r="388" spans="1:1" x14ac:dyDescent="0.2">
      <c r="A388" s="1">
        <v>43488</v>
      </c>
    </row>
    <row r="389" spans="1:1" x14ac:dyDescent="0.2">
      <c r="A389" s="1">
        <v>43489</v>
      </c>
    </row>
    <row r="390" spans="1:1" x14ac:dyDescent="0.2">
      <c r="A390" s="1">
        <v>43490</v>
      </c>
    </row>
    <row r="391" spans="1:1" x14ac:dyDescent="0.2">
      <c r="A391" s="1">
        <v>43491</v>
      </c>
    </row>
    <row r="392" spans="1:1" x14ac:dyDescent="0.2">
      <c r="A392" s="1">
        <v>43492</v>
      </c>
    </row>
    <row r="393" spans="1:1" x14ac:dyDescent="0.2">
      <c r="A393" s="1">
        <v>43493</v>
      </c>
    </row>
    <row r="394" spans="1:1" x14ac:dyDescent="0.2">
      <c r="A394" s="1">
        <v>43494</v>
      </c>
    </row>
    <row r="395" spans="1:1" x14ac:dyDescent="0.2">
      <c r="A395" s="1">
        <v>43495</v>
      </c>
    </row>
    <row r="396" spans="1:1" x14ac:dyDescent="0.2">
      <c r="A396" s="1">
        <v>43496</v>
      </c>
    </row>
    <row r="397" spans="1:1" x14ac:dyDescent="0.2">
      <c r="A397" s="1">
        <v>43497</v>
      </c>
    </row>
    <row r="398" spans="1:1" x14ac:dyDescent="0.2">
      <c r="A398" s="1">
        <v>43498</v>
      </c>
    </row>
    <row r="399" spans="1:1" x14ac:dyDescent="0.2">
      <c r="A399" s="1">
        <v>43499</v>
      </c>
    </row>
    <row r="400" spans="1:1" x14ac:dyDescent="0.2">
      <c r="A400" s="1">
        <v>43500</v>
      </c>
    </row>
    <row r="401" spans="1:1" x14ac:dyDescent="0.2">
      <c r="A401" s="1">
        <v>43501</v>
      </c>
    </row>
    <row r="402" spans="1:1" x14ac:dyDescent="0.2">
      <c r="A402" s="1">
        <v>43502</v>
      </c>
    </row>
    <row r="403" spans="1:1" x14ac:dyDescent="0.2">
      <c r="A403" s="1">
        <v>43503</v>
      </c>
    </row>
    <row r="404" spans="1:1" x14ac:dyDescent="0.2">
      <c r="A404" s="1">
        <v>43504</v>
      </c>
    </row>
    <row r="405" spans="1:1" x14ac:dyDescent="0.2">
      <c r="A405" s="1">
        <v>43505</v>
      </c>
    </row>
    <row r="406" spans="1:1" x14ac:dyDescent="0.2">
      <c r="A406" s="1">
        <v>43506</v>
      </c>
    </row>
    <row r="407" spans="1:1" x14ac:dyDescent="0.2">
      <c r="A407" s="1">
        <v>43507</v>
      </c>
    </row>
    <row r="408" spans="1:1" x14ac:dyDescent="0.2">
      <c r="A408" s="1">
        <v>43508</v>
      </c>
    </row>
    <row r="409" spans="1:1" x14ac:dyDescent="0.2">
      <c r="A409" s="1">
        <v>43509</v>
      </c>
    </row>
    <row r="410" spans="1:1" x14ac:dyDescent="0.2">
      <c r="A410" s="1">
        <v>43510</v>
      </c>
    </row>
    <row r="411" spans="1:1" x14ac:dyDescent="0.2">
      <c r="A411" s="1">
        <v>43511</v>
      </c>
    </row>
    <row r="412" spans="1:1" x14ac:dyDescent="0.2">
      <c r="A412" s="1">
        <v>43512</v>
      </c>
    </row>
    <row r="413" spans="1:1" x14ac:dyDescent="0.2">
      <c r="A413" s="1">
        <v>43513</v>
      </c>
    </row>
    <row r="414" spans="1:1" x14ac:dyDescent="0.2">
      <c r="A414" s="1">
        <v>43514</v>
      </c>
    </row>
    <row r="415" spans="1:1" x14ac:dyDescent="0.2">
      <c r="A415" s="1">
        <v>43515</v>
      </c>
    </row>
    <row r="416" spans="1:1" x14ac:dyDescent="0.2">
      <c r="A416" s="1">
        <v>43516</v>
      </c>
    </row>
    <row r="417" spans="1:1" x14ac:dyDescent="0.2">
      <c r="A417" s="1">
        <v>43517</v>
      </c>
    </row>
    <row r="418" spans="1:1" x14ac:dyDescent="0.2">
      <c r="A418" s="1">
        <v>43518</v>
      </c>
    </row>
    <row r="419" spans="1:1" x14ac:dyDescent="0.2">
      <c r="A419" s="1">
        <v>43519</v>
      </c>
    </row>
    <row r="420" spans="1:1" x14ac:dyDescent="0.2">
      <c r="A420" s="1">
        <v>43520</v>
      </c>
    </row>
    <row r="421" spans="1:1" x14ac:dyDescent="0.2">
      <c r="A421" s="1">
        <v>43521</v>
      </c>
    </row>
    <row r="422" spans="1:1" x14ac:dyDescent="0.2">
      <c r="A422" s="1">
        <v>43522</v>
      </c>
    </row>
    <row r="423" spans="1:1" x14ac:dyDescent="0.2">
      <c r="A423" s="1">
        <v>43523</v>
      </c>
    </row>
    <row r="424" spans="1:1" x14ac:dyDescent="0.2">
      <c r="A424" s="1">
        <v>43524</v>
      </c>
    </row>
    <row r="425" spans="1:1" x14ac:dyDescent="0.2">
      <c r="A425" s="1">
        <v>43525</v>
      </c>
    </row>
    <row r="426" spans="1:1" x14ac:dyDescent="0.2">
      <c r="A426" s="1">
        <v>43526</v>
      </c>
    </row>
    <row r="427" spans="1:1" x14ac:dyDescent="0.2">
      <c r="A427" s="1">
        <v>43527</v>
      </c>
    </row>
    <row r="428" spans="1:1" x14ac:dyDescent="0.2">
      <c r="A428" s="1">
        <v>43528</v>
      </c>
    </row>
    <row r="429" spans="1:1" x14ac:dyDescent="0.2">
      <c r="A429" s="1">
        <v>43529</v>
      </c>
    </row>
    <row r="430" spans="1:1" x14ac:dyDescent="0.2">
      <c r="A430" s="1">
        <v>43530</v>
      </c>
    </row>
    <row r="431" spans="1:1" x14ac:dyDescent="0.2">
      <c r="A431" s="1">
        <v>43531</v>
      </c>
    </row>
    <row r="432" spans="1:1" x14ac:dyDescent="0.2">
      <c r="A432" s="1">
        <v>43532</v>
      </c>
    </row>
    <row r="433" spans="1:1" x14ac:dyDescent="0.2">
      <c r="A433" s="1">
        <v>43533</v>
      </c>
    </row>
    <row r="434" spans="1:1" x14ac:dyDescent="0.2">
      <c r="A434" s="1">
        <v>43534</v>
      </c>
    </row>
    <row r="435" spans="1:1" x14ac:dyDescent="0.2">
      <c r="A435" s="1">
        <v>43535</v>
      </c>
    </row>
    <row r="436" spans="1:1" x14ac:dyDescent="0.2">
      <c r="A436" s="1">
        <v>43536</v>
      </c>
    </row>
    <row r="437" spans="1:1" x14ac:dyDescent="0.2">
      <c r="A437" s="1">
        <v>43537</v>
      </c>
    </row>
    <row r="438" spans="1:1" x14ac:dyDescent="0.2">
      <c r="A438" s="1">
        <v>43538</v>
      </c>
    </row>
    <row r="439" spans="1:1" x14ac:dyDescent="0.2">
      <c r="A439" s="1">
        <v>43539</v>
      </c>
    </row>
    <row r="440" spans="1:1" x14ac:dyDescent="0.2">
      <c r="A440" s="1">
        <v>43540</v>
      </c>
    </row>
    <row r="441" spans="1:1" x14ac:dyDescent="0.2">
      <c r="A441" s="1">
        <v>43541</v>
      </c>
    </row>
    <row r="442" spans="1:1" x14ac:dyDescent="0.2">
      <c r="A442" s="1">
        <v>43542</v>
      </c>
    </row>
    <row r="443" spans="1:1" x14ac:dyDescent="0.2">
      <c r="A443" s="1">
        <v>43543</v>
      </c>
    </row>
    <row r="444" spans="1:1" x14ac:dyDescent="0.2">
      <c r="A444" s="1">
        <v>43544</v>
      </c>
    </row>
    <row r="445" spans="1:1" x14ac:dyDescent="0.2">
      <c r="A445" s="1">
        <v>43545</v>
      </c>
    </row>
    <row r="446" spans="1:1" x14ac:dyDescent="0.2">
      <c r="A446" s="1">
        <v>43546</v>
      </c>
    </row>
    <row r="447" spans="1:1" x14ac:dyDescent="0.2">
      <c r="A447" s="1">
        <v>43547</v>
      </c>
    </row>
    <row r="448" spans="1:1" x14ac:dyDescent="0.2">
      <c r="A448" s="1">
        <v>43548</v>
      </c>
    </row>
    <row r="449" spans="1:1" x14ac:dyDescent="0.2">
      <c r="A449" s="1">
        <v>43549</v>
      </c>
    </row>
    <row r="450" spans="1:1" x14ac:dyDescent="0.2">
      <c r="A450" s="1">
        <v>43550</v>
      </c>
    </row>
    <row r="451" spans="1:1" x14ac:dyDescent="0.2">
      <c r="A451" s="1">
        <v>43551</v>
      </c>
    </row>
    <row r="452" spans="1:1" x14ac:dyDescent="0.2">
      <c r="A452" s="1">
        <v>43552</v>
      </c>
    </row>
    <row r="453" spans="1:1" x14ac:dyDescent="0.2">
      <c r="A453" s="1">
        <v>43553</v>
      </c>
    </row>
    <row r="454" spans="1:1" x14ac:dyDescent="0.2">
      <c r="A454" s="1">
        <v>43554</v>
      </c>
    </row>
    <row r="455" spans="1:1" x14ac:dyDescent="0.2">
      <c r="A455" s="1">
        <v>43555</v>
      </c>
    </row>
    <row r="456" spans="1:1" x14ac:dyDescent="0.2">
      <c r="A456" s="1">
        <v>43556</v>
      </c>
    </row>
    <row r="457" spans="1:1" x14ac:dyDescent="0.2">
      <c r="A457" s="1">
        <v>43557</v>
      </c>
    </row>
    <row r="458" spans="1:1" x14ac:dyDescent="0.2">
      <c r="A458" s="1">
        <v>43558</v>
      </c>
    </row>
    <row r="459" spans="1:1" x14ac:dyDescent="0.2">
      <c r="A459" s="1">
        <v>43559</v>
      </c>
    </row>
    <row r="460" spans="1:1" x14ac:dyDescent="0.2">
      <c r="A460" s="1">
        <v>43560</v>
      </c>
    </row>
    <row r="461" spans="1:1" x14ac:dyDescent="0.2">
      <c r="A461" s="1">
        <v>43561</v>
      </c>
    </row>
    <row r="462" spans="1:1" x14ac:dyDescent="0.2">
      <c r="A462" s="1">
        <v>43562</v>
      </c>
    </row>
    <row r="463" spans="1:1" x14ac:dyDescent="0.2">
      <c r="A463" s="1">
        <v>43563</v>
      </c>
    </row>
    <row r="464" spans="1:1" x14ac:dyDescent="0.2">
      <c r="A464" s="1">
        <v>43564</v>
      </c>
    </row>
    <row r="465" spans="1:1" x14ac:dyDescent="0.2">
      <c r="A465" s="1">
        <v>43565</v>
      </c>
    </row>
    <row r="466" spans="1:1" x14ac:dyDescent="0.2">
      <c r="A466" s="1">
        <v>43566</v>
      </c>
    </row>
    <row r="467" spans="1:1" x14ac:dyDescent="0.2">
      <c r="A467" s="1">
        <v>43567</v>
      </c>
    </row>
    <row r="468" spans="1:1" x14ac:dyDescent="0.2">
      <c r="A468" s="1">
        <v>43568</v>
      </c>
    </row>
    <row r="469" spans="1:1" x14ac:dyDescent="0.2">
      <c r="A469" s="1">
        <v>43569</v>
      </c>
    </row>
    <row r="470" spans="1:1" x14ac:dyDescent="0.2">
      <c r="A470" s="1">
        <v>43570</v>
      </c>
    </row>
    <row r="471" spans="1:1" x14ac:dyDescent="0.2">
      <c r="A471" s="1">
        <v>43571</v>
      </c>
    </row>
    <row r="472" spans="1:1" x14ac:dyDescent="0.2">
      <c r="A472" s="1">
        <v>43572</v>
      </c>
    </row>
    <row r="473" spans="1:1" x14ac:dyDescent="0.2">
      <c r="A473" s="1">
        <v>43573</v>
      </c>
    </row>
    <row r="474" spans="1:1" x14ac:dyDescent="0.2">
      <c r="A474" s="1">
        <v>43574</v>
      </c>
    </row>
    <row r="475" spans="1:1" x14ac:dyDescent="0.2">
      <c r="A475" s="1">
        <v>43575</v>
      </c>
    </row>
    <row r="476" spans="1:1" x14ac:dyDescent="0.2">
      <c r="A476" s="1">
        <v>43576</v>
      </c>
    </row>
    <row r="477" spans="1:1" x14ac:dyDescent="0.2">
      <c r="A477" s="1">
        <v>43577</v>
      </c>
    </row>
    <row r="478" spans="1:1" x14ac:dyDescent="0.2">
      <c r="A478" s="1">
        <v>43578</v>
      </c>
    </row>
    <row r="479" spans="1:1" x14ac:dyDescent="0.2">
      <c r="A479" s="1">
        <v>43579</v>
      </c>
    </row>
    <row r="480" spans="1:1" x14ac:dyDescent="0.2">
      <c r="A480" s="1">
        <v>43580</v>
      </c>
    </row>
    <row r="481" spans="1:1" x14ac:dyDescent="0.2">
      <c r="A481" s="1">
        <v>43581</v>
      </c>
    </row>
    <row r="482" spans="1:1" x14ac:dyDescent="0.2">
      <c r="A482" s="1">
        <v>43582</v>
      </c>
    </row>
    <row r="483" spans="1:1" x14ac:dyDescent="0.2">
      <c r="A483" s="1">
        <v>43583</v>
      </c>
    </row>
    <row r="484" spans="1:1" x14ac:dyDescent="0.2">
      <c r="A484" s="1">
        <v>43584</v>
      </c>
    </row>
    <row r="485" spans="1:1" x14ac:dyDescent="0.2">
      <c r="A485" s="1">
        <v>43585</v>
      </c>
    </row>
    <row r="486" spans="1:1" x14ac:dyDescent="0.2">
      <c r="A486" s="1">
        <v>43586</v>
      </c>
    </row>
    <row r="487" spans="1:1" x14ac:dyDescent="0.2">
      <c r="A487" s="1">
        <v>43587</v>
      </c>
    </row>
    <row r="488" spans="1:1" x14ac:dyDescent="0.2">
      <c r="A488" s="1">
        <v>43588</v>
      </c>
    </row>
    <row r="489" spans="1:1" x14ac:dyDescent="0.2">
      <c r="A489" s="1">
        <v>43589</v>
      </c>
    </row>
    <row r="490" spans="1:1" x14ac:dyDescent="0.2">
      <c r="A490" s="1">
        <v>43590</v>
      </c>
    </row>
    <row r="491" spans="1:1" x14ac:dyDescent="0.2">
      <c r="A491" s="1">
        <v>43591</v>
      </c>
    </row>
    <row r="492" spans="1:1" x14ac:dyDescent="0.2">
      <c r="A492" s="1">
        <v>43592</v>
      </c>
    </row>
    <row r="493" spans="1:1" x14ac:dyDescent="0.2">
      <c r="A493" s="1">
        <v>43593</v>
      </c>
    </row>
    <row r="494" spans="1:1" x14ac:dyDescent="0.2">
      <c r="A494" s="1">
        <v>43594</v>
      </c>
    </row>
    <row r="495" spans="1:1" x14ac:dyDescent="0.2">
      <c r="A495" s="1">
        <v>43595</v>
      </c>
    </row>
    <row r="496" spans="1:1" x14ac:dyDescent="0.2">
      <c r="A496" s="1">
        <v>43596</v>
      </c>
    </row>
    <row r="497" spans="1:1" x14ac:dyDescent="0.2">
      <c r="A497" s="1">
        <v>43597</v>
      </c>
    </row>
    <row r="498" spans="1:1" x14ac:dyDescent="0.2">
      <c r="A498" s="1">
        <v>43598</v>
      </c>
    </row>
    <row r="499" spans="1:1" x14ac:dyDescent="0.2">
      <c r="A499" s="1">
        <v>43599</v>
      </c>
    </row>
    <row r="500" spans="1:1" x14ac:dyDescent="0.2">
      <c r="A500" s="1">
        <v>43600</v>
      </c>
    </row>
    <row r="501" spans="1:1" x14ac:dyDescent="0.2">
      <c r="A501" s="1">
        <v>43601</v>
      </c>
    </row>
    <row r="502" spans="1:1" x14ac:dyDescent="0.2">
      <c r="A502" s="1">
        <v>43602</v>
      </c>
    </row>
    <row r="503" spans="1:1" x14ac:dyDescent="0.2">
      <c r="A503" s="1">
        <v>43603</v>
      </c>
    </row>
    <row r="504" spans="1:1" x14ac:dyDescent="0.2">
      <c r="A504" s="1">
        <v>43604</v>
      </c>
    </row>
    <row r="505" spans="1:1" x14ac:dyDescent="0.2">
      <c r="A505" s="1">
        <v>43605</v>
      </c>
    </row>
    <row r="506" spans="1:1" x14ac:dyDescent="0.2">
      <c r="A506" s="1">
        <v>43606</v>
      </c>
    </row>
    <row r="507" spans="1:1" x14ac:dyDescent="0.2">
      <c r="A507" s="1">
        <v>43607</v>
      </c>
    </row>
    <row r="508" spans="1:1" x14ac:dyDescent="0.2">
      <c r="A508" s="1">
        <v>43608</v>
      </c>
    </row>
    <row r="509" spans="1:1" x14ac:dyDescent="0.2">
      <c r="A509" s="1">
        <v>43609</v>
      </c>
    </row>
    <row r="510" spans="1:1" x14ac:dyDescent="0.2">
      <c r="A510" s="1">
        <v>43610</v>
      </c>
    </row>
    <row r="511" spans="1:1" x14ac:dyDescent="0.2">
      <c r="A511" s="1">
        <v>43611</v>
      </c>
    </row>
    <row r="512" spans="1:1" x14ac:dyDescent="0.2">
      <c r="A512" s="1">
        <v>43612</v>
      </c>
    </row>
    <row r="513" spans="1:1" x14ac:dyDescent="0.2">
      <c r="A513" s="1">
        <v>43613</v>
      </c>
    </row>
    <row r="514" spans="1:1" x14ac:dyDescent="0.2">
      <c r="A514" s="1">
        <v>43614</v>
      </c>
    </row>
    <row r="515" spans="1:1" x14ac:dyDescent="0.2">
      <c r="A515" s="1">
        <v>43615</v>
      </c>
    </row>
    <row r="516" spans="1:1" x14ac:dyDescent="0.2">
      <c r="A516" s="1">
        <v>43616</v>
      </c>
    </row>
    <row r="517" spans="1:1" x14ac:dyDescent="0.2">
      <c r="A517" s="1">
        <v>43617</v>
      </c>
    </row>
    <row r="518" spans="1:1" x14ac:dyDescent="0.2">
      <c r="A518" s="1">
        <v>43618</v>
      </c>
    </row>
    <row r="519" spans="1:1" x14ac:dyDescent="0.2">
      <c r="A519" s="1">
        <v>43619</v>
      </c>
    </row>
    <row r="520" spans="1:1" x14ac:dyDescent="0.2">
      <c r="A520" s="1">
        <v>43620</v>
      </c>
    </row>
    <row r="521" spans="1:1" x14ac:dyDescent="0.2">
      <c r="A521" s="1">
        <v>43621</v>
      </c>
    </row>
    <row r="522" spans="1:1" x14ac:dyDescent="0.2">
      <c r="A522" s="1">
        <v>43622</v>
      </c>
    </row>
    <row r="523" spans="1:1" x14ac:dyDescent="0.2">
      <c r="A523" s="1">
        <v>43623</v>
      </c>
    </row>
    <row r="524" spans="1:1" x14ac:dyDescent="0.2">
      <c r="A524" s="1">
        <v>43624</v>
      </c>
    </row>
    <row r="525" spans="1:1" x14ac:dyDescent="0.2">
      <c r="A525" s="1">
        <v>43625</v>
      </c>
    </row>
    <row r="526" spans="1:1" x14ac:dyDescent="0.2">
      <c r="A526" s="1">
        <v>43626</v>
      </c>
    </row>
    <row r="527" spans="1:1" x14ac:dyDescent="0.2">
      <c r="A527" s="1">
        <v>43627</v>
      </c>
    </row>
    <row r="528" spans="1:1" x14ac:dyDescent="0.2">
      <c r="A528" s="1">
        <v>43628</v>
      </c>
    </row>
    <row r="529" spans="1:1" x14ac:dyDescent="0.2">
      <c r="A529" s="1">
        <v>43629</v>
      </c>
    </row>
    <row r="530" spans="1:1" x14ac:dyDescent="0.2">
      <c r="A530" s="1">
        <v>43630</v>
      </c>
    </row>
    <row r="531" spans="1:1" x14ac:dyDescent="0.2">
      <c r="A531" s="1">
        <v>43631</v>
      </c>
    </row>
    <row r="532" spans="1:1" x14ac:dyDescent="0.2">
      <c r="A532" s="1">
        <v>43632</v>
      </c>
    </row>
    <row r="533" spans="1:1" x14ac:dyDescent="0.2">
      <c r="A533" s="1">
        <v>43633</v>
      </c>
    </row>
    <row r="534" spans="1:1" x14ac:dyDescent="0.2">
      <c r="A534" s="1">
        <v>43634</v>
      </c>
    </row>
    <row r="535" spans="1:1" x14ac:dyDescent="0.2">
      <c r="A535" s="1">
        <v>43635</v>
      </c>
    </row>
    <row r="536" spans="1:1" x14ac:dyDescent="0.2">
      <c r="A536" s="1">
        <v>43636</v>
      </c>
    </row>
    <row r="537" spans="1:1" x14ac:dyDescent="0.2">
      <c r="A537" s="1">
        <v>43637</v>
      </c>
    </row>
    <row r="538" spans="1:1" x14ac:dyDescent="0.2">
      <c r="A538" s="1">
        <v>43638</v>
      </c>
    </row>
    <row r="539" spans="1:1" x14ac:dyDescent="0.2">
      <c r="A539" s="1">
        <v>43639</v>
      </c>
    </row>
    <row r="540" spans="1:1" x14ac:dyDescent="0.2">
      <c r="A540" s="1">
        <v>43640</v>
      </c>
    </row>
    <row r="541" spans="1:1" x14ac:dyDescent="0.2">
      <c r="A541" s="1">
        <v>43641</v>
      </c>
    </row>
    <row r="542" spans="1:1" x14ac:dyDescent="0.2">
      <c r="A542" s="1">
        <v>43642</v>
      </c>
    </row>
    <row r="543" spans="1:1" x14ac:dyDescent="0.2">
      <c r="A543" s="1">
        <v>43643</v>
      </c>
    </row>
    <row r="544" spans="1:1" x14ac:dyDescent="0.2">
      <c r="A544" s="1">
        <v>43644</v>
      </c>
    </row>
    <row r="545" spans="1:1" x14ac:dyDescent="0.2">
      <c r="A545" s="1">
        <v>43645</v>
      </c>
    </row>
    <row r="546" spans="1:1" x14ac:dyDescent="0.2">
      <c r="A546" s="1">
        <v>43646</v>
      </c>
    </row>
    <row r="547" spans="1:1" x14ac:dyDescent="0.2">
      <c r="A547" s="1">
        <v>43647</v>
      </c>
    </row>
    <row r="548" spans="1:1" x14ac:dyDescent="0.2">
      <c r="A548" s="1">
        <v>43648</v>
      </c>
    </row>
    <row r="549" spans="1:1" x14ac:dyDescent="0.2">
      <c r="A549" s="1">
        <v>43649</v>
      </c>
    </row>
    <row r="550" spans="1:1" x14ac:dyDescent="0.2">
      <c r="A550" s="1">
        <v>43650</v>
      </c>
    </row>
    <row r="551" spans="1:1" x14ac:dyDescent="0.2">
      <c r="A551" s="1">
        <v>43651</v>
      </c>
    </row>
    <row r="552" spans="1:1" x14ac:dyDescent="0.2">
      <c r="A552" s="1">
        <v>43652</v>
      </c>
    </row>
    <row r="553" spans="1:1" x14ac:dyDescent="0.2">
      <c r="A553" s="1">
        <v>43653</v>
      </c>
    </row>
    <row r="554" spans="1:1" x14ac:dyDescent="0.2">
      <c r="A554" s="1">
        <v>43654</v>
      </c>
    </row>
    <row r="555" spans="1:1" x14ac:dyDescent="0.2">
      <c r="A555" s="1">
        <v>43655</v>
      </c>
    </row>
    <row r="556" spans="1:1" x14ac:dyDescent="0.2">
      <c r="A556" s="1">
        <v>43656</v>
      </c>
    </row>
    <row r="557" spans="1:1" x14ac:dyDescent="0.2">
      <c r="A557" s="1">
        <v>43657</v>
      </c>
    </row>
    <row r="558" spans="1:1" x14ac:dyDescent="0.2">
      <c r="A558" s="1">
        <v>43658</v>
      </c>
    </row>
    <row r="559" spans="1:1" x14ac:dyDescent="0.2">
      <c r="A559" s="1">
        <v>43659</v>
      </c>
    </row>
    <row r="560" spans="1:1" x14ac:dyDescent="0.2">
      <c r="A560" s="1">
        <v>43660</v>
      </c>
    </row>
    <row r="561" spans="1:1" x14ac:dyDescent="0.2">
      <c r="A561" s="1">
        <v>43661</v>
      </c>
    </row>
    <row r="562" spans="1:1" x14ac:dyDescent="0.2">
      <c r="A562" s="1">
        <v>43662</v>
      </c>
    </row>
    <row r="563" spans="1:1" x14ac:dyDescent="0.2">
      <c r="A563" s="1">
        <v>43663</v>
      </c>
    </row>
    <row r="564" spans="1:1" x14ac:dyDescent="0.2">
      <c r="A564" s="1">
        <v>43664</v>
      </c>
    </row>
    <row r="565" spans="1:1" x14ac:dyDescent="0.2">
      <c r="A565" s="1">
        <v>43665</v>
      </c>
    </row>
    <row r="566" spans="1:1" x14ac:dyDescent="0.2">
      <c r="A566" s="1">
        <v>43666</v>
      </c>
    </row>
    <row r="567" spans="1:1" x14ac:dyDescent="0.2">
      <c r="A567" s="1">
        <v>43667</v>
      </c>
    </row>
    <row r="568" spans="1:1" x14ac:dyDescent="0.2">
      <c r="A568" s="1">
        <v>43668</v>
      </c>
    </row>
    <row r="569" spans="1:1" x14ac:dyDescent="0.2">
      <c r="A569" s="1">
        <v>43669</v>
      </c>
    </row>
    <row r="570" spans="1:1" x14ac:dyDescent="0.2">
      <c r="A570" s="1">
        <v>43670</v>
      </c>
    </row>
    <row r="571" spans="1:1" x14ac:dyDescent="0.2">
      <c r="A571" s="1">
        <v>43671</v>
      </c>
    </row>
    <row r="572" spans="1:1" x14ac:dyDescent="0.2">
      <c r="A572" s="1">
        <v>43672</v>
      </c>
    </row>
    <row r="573" spans="1:1" x14ac:dyDescent="0.2">
      <c r="A573" s="1">
        <v>43673</v>
      </c>
    </row>
    <row r="574" spans="1:1" x14ac:dyDescent="0.2">
      <c r="A574" s="1">
        <v>43674</v>
      </c>
    </row>
    <row r="575" spans="1:1" x14ac:dyDescent="0.2">
      <c r="A575" s="1">
        <v>43675</v>
      </c>
    </row>
    <row r="576" spans="1:1" x14ac:dyDescent="0.2">
      <c r="A576" s="1">
        <v>43676</v>
      </c>
    </row>
    <row r="577" spans="1:1" x14ac:dyDescent="0.2">
      <c r="A577" s="1">
        <v>43677</v>
      </c>
    </row>
    <row r="578" spans="1:1" x14ac:dyDescent="0.2">
      <c r="A578" s="1">
        <v>43678</v>
      </c>
    </row>
    <row r="579" spans="1:1" x14ac:dyDescent="0.2">
      <c r="A579" s="1">
        <v>43679</v>
      </c>
    </row>
    <row r="580" spans="1:1" x14ac:dyDescent="0.2">
      <c r="A580" s="1">
        <v>43680</v>
      </c>
    </row>
    <row r="581" spans="1:1" x14ac:dyDescent="0.2">
      <c r="A581" s="1">
        <v>43681</v>
      </c>
    </row>
    <row r="582" spans="1:1" x14ac:dyDescent="0.2">
      <c r="A582" s="1">
        <v>43682</v>
      </c>
    </row>
    <row r="583" spans="1:1" x14ac:dyDescent="0.2">
      <c r="A583" s="1">
        <v>43683</v>
      </c>
    </row>
    <row r="584" spans="1:1" x14ac:dyDescent="0.2">
      <c r="A584" s="1">
        <v>43684</v>
      </c>
    </row>
    <row r="585" spans="1:1" x14ac:dyDescent="0.2">
      <c r="A585" s="1">
        <v>43685</v>
      </c>
    </row>
    <row r="586" spans="1:1" x14ac:dyDescent="0.2">
      <c r="A586" s="1">
        <v>43686</v>
      </c>
    </row>
    <row r="587" spans="1:1" x14ac:dyDescent="0.2">
      <c r="A587" s="1">
        <v>43687</v>
      </c>
    </row>
    <row r="588" spans="1:1" x14ac:dyDescent="0.2">
      <c r="A588" s="1">
        <v>43688</v>
      </c>
    </row>
    <row r="589" spans="1:1" x14ac:dyDescent="0.2">
      <c r="A589" s="1">
        <v>43689</v>
      </c>
    </row>
    <row r="590" spans="1:1" x14ac:dyDescent="0.2">
      <c r="A590" s="1">
        <v>43690</v>
      </c>
    </row>
    <row r="591" spans="1:1" x14ac:dyDescent="0.2">
      <c r="A591" s="1">
        <v>43691</v>
      </c>
    </row>
    <row r="592" spans="1:1" x14ac:dyDescent="0.2">
      <c r="A592" s="1">
        <v>43692</v>
      </c>
    </row>
    <row r="593" spans="1:1" x14ac:dyDescent="0.2">
      <c r="A593" s="1">
        <v>43693</v>
      </c>
    </row>
    <row r="594" spans="1:1" x14ac:dyDescent="0.2">
      <c r="A594" s="1">
        <v>43694</v>
      </c>
    </row>
    <row r="595" spans="1:1" x14ac:dyDescent="0.2">
      <c r="A595" s="1">
        <v>43695</v>
      </c>
    </row>
    <row r="596" spans="1:1" x14ac:dyDescent="0.2">
      <c r="A596" s="1">
        <v>43696</v>
      </c>
    </row>
    <row r="597" spans="1:1" x14ac:dyDescent="0.2">
      <c r="A597" s="1">
        <v>43697</v>
      </c>
    </row>
    <row r="598" spans="1:1" x14ac:dyDescent="0.2">
      <c r="A598" s="1">
        <v>43698</v>
      </c>
    </row>
    <row r="599" spans="1:1" x14ac:dyDescent="0.2">
      <c r="A599" s="1">
        <v>43699</v>
      </c>
    </row>
    <row r="600" spans="1:1" x14ac:dyDescent="0.2">
      <c r="A600" s="1">
        <v>43700</v>
      </c>
    </row>
    <row r="601" spans="1:1" x14ac:dyDescent="0.2">
      <c r="A601" s="1">
        <v>43701</v>
      </c>
    </row>
    <row r="602" spans="1:1" x14ac:dyDescent="0.2">
      <c r="A602" s="1">
        <v>43702</v>
      </c>
    </row>
    <row r="603" spans="1:1" x14ac:dyDescent="0.2">
      <c r="A603" s="1">
        <v>43703</v>
      </c>
    </row>
    <row r="604" spans="1:1" x14ac:dyDescent="0.2">
      <c r="A604" s="1">
        <v>43704</v>
      </c>
    </row>
    <row r="605" spans="1:1" x14ac:dyDescent="0.2">
      <c r="A605" s="1">
        <v>43705</v>
      </c>
    </row>
    <row r="606" spans="1:1" x14ac:dyDescent="0.2">
      <c r="A606" s="1">
        <v>43706</v>
      </c>
    </row>
    <row r="607" spans="1:1" x14ac:dyDescent="0.2">
      <c r="A607" s="1">
        <v>43707</v>
      </c>
    </row>
    <row r="608" spans="1:1" x14ac:dyDescent="0.2">
      <c r="A608" s="1">
        <v>43708</v>
      </c>
    </row>
    <row r="609" spans="1:1" x14ac:dyDescent="0.2">
      <c r="A609" s="1">
        <v>43709</v>
      </c>
    </row>
    <row r="610" spans="1:1" x14ac:dyDescent="0.2">
      <c r="A610" s="1">
        <v>43710</v>
      </c>
    </row>
    <row r="611" spans="1:1" x14ac:dyDescent="0.2">
      <c r="A611" s="1">
        <v>43711</v>
      </c>
    </row>
    <row r="612" spans="1:1" x14ac:dyDescent="0.2">
      <c r="A612" s="1">
        <v>43712</v>
      </c>
    </row>
    <row r="613" spans="1:1" x14ac:dyDescent="0.2">
      <c r="A613" s="1">
        <v>43713</v>
      </c>
    </row>
    <row r="614" spans="1:1" x14ac:dyDescent="0.2">
      <c r="A614" s="1">
        <v>43714</v>
      </c>
    </row>
    <row r="615" spans="1:1" x14ac:dyDescent="0.2">
      <c r="A615" s="1">
        <v>43715</v>
      </c>
    </row>
    <row r="616" spans="1:1" x14ac:dyDescent="0.2">
      <c r="A616" s="1">
        <v>43716</v>
      </c>
    </row>
    <row r="617" spans="1:1" x14ac:dyDescent="0.2">
      <c r="A617" s="1">
        <v>43717</v>
      </c>
    </row>
    <row r="618" spans="1:1" x14ac:dyDescent="0.2">
      <c r="A618" s="1">
        <v>43718</v>
      </c>
    </row>
    <row r="619" spans="1:1" x14ac:dyDescent="0.2">
      <c r="A619" s="1">
        <v>43719</v>
      </c>
    </row>
    <row r="620" spans="1:1" x14ac:dyDescent="0.2">
      <c r="A620" s="1">
        <v>43720</v>
      </c>
    </row>
    <row r="621" spans="1:1" x14ac:dyDescent="0.2">
      <c r="A621" s="1">
        <v>43721</v>
      </c>
    </row>
    <row r="622" spans="1:1" x14ac:dyDescent="0.2">
      <c r="A622" s="1">
        <v>43722</v>
      </c>
    </row>
    <row r="623" spans="1:1" x14ac:dyDescent="0.2">
      <c r="A623" s="1">
        <v>43723</v>
      </c>
    </row>
    <row r="624" spans="1:1" x14ac:dyDescent="0.2">
      <c r="A624" s="1">
        <v>43724</v>
      </c>
    </row>
    <row r="625" spans="1:1" x14ac:dyDescent="0.2">
      <c r="A625" s="1">
        <v>43725</v>
      </c>
    </row>
    <row r="626" spans="1:1" x14ac:dyDescent="0.2">
      <c r="A626" s="1">
        <v>43726</v>
      </c>
    </row>
    <row r="627" spans="1:1" x14ac:dyDescent="0.2">
      <c r="A627" s="1">
        <v>43727</v>
      </c>
    </row>
    <row r="628" spans="1:1" x14ac:dyDescent="0.2">
      <c r="A628" s="1">
        <v>43728</v>
      </c>
    </row>
    <row r="629" spans="1:1" x14ac:dyDescent="0.2">
      <c r="A629" s="1">
        <v>43729</v>
      </c>
    </row>
    <row r="630" spans="1:1" x14ac:dyDescent="0.2">
      <c r="A630" s="1">
        <v>43730</v>
      </c>
    </row>
    <row r="631" spans="1:1" x14ac:dyDescent="0.2">
      <c r="A631" s="1">
        <v>43731</v>
      </c>
    </row>
    <row r="632" spans="1:1" x14ac:dyDescent="0.2">
      <c r="A632" s="1">
        <v>43732</v>
      </c>
    </row>
    <row r="633" spans="1:1" x14ac:dyDescent="0.2">
      <c r="A633" s="1">
        <v>43733</v>
      </c>
    </row>
    <row r="634" spans="1:1" x14ac:dyDescent="0.2">
      <c r="A634" s="1">
        <v>43734</v>
      </c>
    </row>
    <row r="635" spans="1:1" x14ac:dyDescent="0.2">
      <c r="A635" s="1">
        <v>43735</v>
      </c>
    </row>
    <row r="636" spans="1:1" x14ac:dyDescent="0.2">
      <c r="A636" s="1">
        <v>43736</v>
      </c>
    </row>
    <row r="637" spans="1:1" x14ac:dyDescent="0.2">
      <c r="A637" s="1">
        <v>43737</v>
      </c>
    </row>
    <row r="638" spans="1:1" x14ac:dyDescent="0.2">
      <c r="A638" s="1">
        <v>43738</v>
      </c>
    </row>
    <row r="639" spans="1:1" x14ac:dyDescent="0.2">
      <c r="A639" s="1">
        <v>43739</v>
      </c>
    </row>
    <row r="640" spans="1:1" x14ac:dyDescent="0.2">
      <c r="A640" s="1">
        <v>43740</v>
      </c>
    </row>
    <row r="641" spans="1:1" x14ac:dyDescent="0.2">
      <c r="A641" s="1">
        <v>43741</v>
      </c>
    </row>
    <row r="642" spans="1:1" x14ac:dyDescent="0.2">
      <c r="A642" s="1">
        <v>43742</v>
      </c>
    </row>
    <row r="643" spans="1:1" x14ac:dyDescent="0.2">
      <c r="A643" s="1">
        <v>43743</v>
      </c>
    </row>
    <row r="644" spans="1:1" x14ac:dyDescent="0.2">
      <c r="A644" s="1">
        <v>43744</v>
      </c>
    </row>
    <row r="645" spans="1:1" x14ac:dyDescent="0.2">
      <c r="A645" s="1">
        <v>43745</v>
      </c>
    </row>
    <row r="646" spans="1:1" x14ac:dyDescent="0.2">
      <c r="A646" s="1">
        <v>43746</v>
      </c>
    </row>
    <row r="647" spans="1:1" x14ac:dyDescent="0.2">
      <c r="A647" s="1">
        <v>43747</v>
      </c>
    </row>
    <row r="648" spans="1:1" x14ac:dyDescent="0.2">
      <c r="A648" s="1">
        <v>43748</v>
      </c>
    </row>
    <row r="649" spans="1:1" x14ac:dyDescent="0.2">
      <c r="A649" s="1">
        <v>43749</v>
      </c>
    </row>
    <row r="650" spans="1:1" x14ac:dyDescent="0.2">
      <c r="A650" s="1">
        <v>43750</v>
      </c>
    </row>
    <row r="651" spans="1:1" x14ac:dyDescent="0.2">
      <c r="A651" s="1">
        <v>43751</v>
      </c>
    </row>
    <row r="652" spans="1:1" x14ac:dyDescent="0.2">
      <c r="A652" s="1">
        <v>43752</v>
      </c>
    </row>
    <row r="653" spans="1:1" x14ac:dyDescent="0.2">
      <c r="A653" s="1">
        <v>43753</v>
      </c>
    </row>
    <row r="654" spans="1:1" x14ac:dyDescent="0.2">
      <c r="A654" s="1">
        <v>43754</v>
      </c>
    </row>
    <row r="655" spans="1:1" x14ac:dyDescent="0.2">
      <c r="A655" s="1">
        <v>43755</v>
      </c>
    </row>
    <row r="656" spans="1:1" x14ac:dyDescent="0.2">
      <c r="A656" s="1">
        <v>43756</v>
      </c>
    </row>
    <row r="657" spans="1:1" x14ac:dyDescent="0.2">
      <c r="A657" s="1">
        <v>43757</v>
      </c>
    </row>
    <row r="658" spans="1:1" x14ac:dyDescent="0.2">
      <c r="A658" s="1">
        <v>43758</v>
      </c>
    </row>
    <row r="659" spans="1:1" x14ac:dyDescent="0.2">
      <c r="A659" s="1">
        <v>43759</v>
      </c>
    </row>
    <row r="660" spans="1:1" x14ac:dyDescent="0.2">
      <c r="A660" s="1">
        <v>43760</v>
      </c>
    </row>
    <row r="661" spans="1:1" x14ac:dyDescent="0.2">
      <c r="A661" s="1">
        <v>43761</v>
      </c>
    </row>
    <row r="662" spans="1:1" x14ac:dyDescent="0.2">
      <c r="A662" s="1">
        <v>43762</v>
      </c>
    </row>
    <row r="663" spans="1:1" x14ac:dyDescent="0.2">
      <c r="A663" s="1">
        <v>43763</v>
      </c>
    </row>
    <row r="664" spans="1:1" x14ac:dyDescent="0.2">
      <c r="A664" s="1">
        <v>43764</v>
      </c>
    </row>
    <row r="665" spans="1:1" x14ac:dyDescent="0.2">
      <c r="A665" s="1">
        <v>43765</v>
      </c>
    </row>
    <row r="666" spans="1:1" x14ac:dyDescent="0.2">
      <c r="A666" s="1">
        <v>43766</v>
      </c>
    </row>
    <row r="667" spans="1:1" x14ac:dyDescent="0.2">
      <c r="A667" s="1">
        <v>43767</v>
      </c>
    </row>
    <row r="668" spans="1:1" x14ac:dyDescent="0.2">
      <c r="A668" s="1">
        <v>43768</v>
      </c>
    </row>
    <row r="669" spans="1:1" x14ac:dyDescent="0.2">
      <c r="A669" s="1">
        <v>43769</v>
      </c>
    </row>
    <row r="670" spans="1:1" x14ac:dyDescent="0.2">
      <c r="A670" s="1">
        <v>43770</v>
      </c>
    </row>
    <row r="671" spans="1:1" x14ac:dyDescent="0.2">
      <c r="A671" s="1">
        <v>43771</v>
      </c>
    </row>
    <row r="672" spans="1:1" x14ac:dyDescent="0.2">
      <c r="A672" s="1">
        <v>43772</v>
      </c>
    </row>
    <row r="673" spans="1:1" x14ac:dyDescent="0.2">
      <c r="A673" s="1">
        <v>43773</v>
      </c>
    </row>
    <row r="674" spans="1:1" x14ac:dyDescent="0.2">
      <c r="A674" s="1">
        <v>43774</v>
      </c>
    </row>
    <row r="675" spans="1:1" x14ac:dyDescent="0.2">
      <c r="A675" s="1">
        <v>43775</v>
      </c>
    </row>
    <row r="676" spans="1:1" x14ac:dyDescent="0.2">
      <c r="A676" s="1">
        <v>43776</v>
      </c>
    </row>
    <row r="677" spans="1:1" x14ac:dyDescent="0.2">
      <c r="A677" s="1">
        <v>43777</v>
      </c>
    </row>
    <row r="678" spans="1:1" x14ac:dyDescent="0.2">
      <c r="A678" s="1">
        <v>43778</v>
      </c>
    </row>
    <row r="679" spans="1:1" x14ac:dyDescent="0.2">
      <c r="A679" s="1">
        <v>43779</v>
      </c>
    </row>
    <row r="680" spans="1:1" x14ac:dyDescent="0.2">
      <c r="A680" s="1">
        <v>43780</v>
      </c>
    </row>
    <row r="681" spans="1:1" x14ac:dyDescent="0.2">
      <c r="A681" s="1">
        <v>43781</v>
      </c>
    </row>
    <row r="682" spans="1:1" x14ac:dyDescent="0.2">
      <c r="A682" s="1">
        <v>43782</v>
      </c>
    </row>
    <row r="683" spans="1:1" x14ac:dyDescent="0.2">
      <c r="A683" s="1">
        <v>43783</v>
      </c>
    </row>
    <row r="684" spans="1:1" x14ac:dyDescent="0.2">
      <c r="A684" s="1">
        <v>43784</v>
      </c>
    </row>
    <row r="685" spans="1:1" x14ac:dyDescent="0.2">
      <c r="A685" s="1">
        <v>43785</v>
      </c>
    </row>
    <row r="686" spans="1:1" x14ac:dyDescent="0.2">
      <c r="A686" s="1">
        <v>43786</v>
      </c>
    </row>
    <row r="687" spans="1:1" x14ac:dyDescent="0.2">
      <c r="A687" s="1">
        <v>43787</v>
      </c>
    </row>
    <row r="688" spans="1:1" x14ac:dyDescent="0.2">
      <c r="A688" s="1">
        <v>43788</v>
      </c>
    </row>
    <row r="689" spans="1:1" x14ac:dyDescent="0.2">
      <c r="A689" s="1">
        <v>43789</v>
      </c>
    </row>
    <row r="690" spans="1:1" x14ac:dyDescent="0.2">
      <c r="A690" s="1">
        <v>43790</v>
      </c>
    </row>
    <row r="691" spans="1:1" x14ac:dyDescent="0.2">
      <c r="A691" s="1">
        <v>43791</v>
      </c>
    </row>
    <row r="692" spans="1:1" x14ac:dyDescent="0.2">
      <c r="A692" s="1">
        <v>43792</v>
      </c>
    </row>
    <row r="693" spans="1:1" x14ac:dyDescent="0.2">
      <c r="A693" s="1">
        <v>43793</v>
      </c>
    </row>
    <row r="694" spans="1:1" x14ac:dyDescent="0.2">
      <c r="A694" s="1">
        <v>43794</v>
      </c>
    </row>
    <row r="695" spans="1:1" x14ac:dyDescent="0.2">
      <c r="A695" s="1">
        <v>43795</v>
      </c>
    </row>
    <row r="696" spans="1:1" x14ac:dyDescent="0.2">
      <c r="A696" s="1">
        <v>43796</v>
      </c>
    </row>
    <row r="697" spans="1:1" x14ac:dyDescent="0.2">
      <c r="A697" s="1">
        <v>43797</v>
      </c>
    </row>
    <row r="698" spans="1:1" x14ac:dyDescent="0.2">
      <c r="A698" s="1">
        <v>43798</v>
      </c>
    </row>
    <row r="699" spans="1:1" x14ac:dyDescent="0.2">
      <c r="A699" s="1">
        <v>43799</v>
      </c>
    </row>
    <row r="700" spans="1:1" x14ac:dyDescent="0.2">
      <c r="A700" s="1">
        <v>43800</v>
      </c>
    </row>
    <row r="701" spans="1:1" x14ac:dyDescent="0.2">
      <c r="A701" s="1">
        <v>43801</v>
      </c>
    </row>
    <row r="702" spans="1:1" x14ac:dyDescent="0.2">
      <c r="A702" s="1">
        <v>43802</v>
      </c>
    </row>
    <row r="703" spans="1:1" x14ac:dyDescent="0.2">
      <c r="A703" s="1">
        <v>43803</v>
      </c>
    </row>
    <row r="704" spans="1:1" x14ac:dyDescent="0.2">
      <c r="A704" s="1">
        <v>43804</v>
      </c>
    </row>
    <row r="705" spans="1:1" x14ac:dyDescent="0.2">
      <c r="A705" s="1">
        <v>43805</v>
      </c>
    </row>
    <row r="706" spans="1:1" x14ac:dyDescent="0.2">
      <c r="A706" s="1">
        <v>43806</v>
      </c>
    </row>
    <row r="707" spans="1:1" x14ac:dyDescent="0.2">
      <c r="A707" s="1">
        <v>43807</v>
      </c>
    </row>
    <row r="708" spans="1:1" x14ac:dyDescent="0.2">
      <c r="A708" s="1">
        <v>43808</v>
      </c>
    </row>
    <row r="709" spans="1:1" x14ac:dyDescent="0.2">
      <c r="A709" s="1">
        <v>43809</v>
      </c>
    </row>
    <row r="710" spans="1:1" x14ac:dyDescent="0.2">
      <c r="A710" s="1">
        <v>43810</v>
      </c>
    </row>
    <row r="711" spans="1:1" x14ac:dyDescent="0.2">
      <c r="A711" s="1">
        <v>43811</v>
      </c>
    </row>
    <row r="712" spans="1:1" x14ac:dyDescent="0.2">
      <c r="A712" s="1">
        <v>43812</v>
      </c>
    </row>
    <row r="713" spans="1:1" x14ac:dyDescent="0.2">
      <c r="A713" s="1">
        <v>43813</v>
      </c>
    </row>
    <row r="714" spans="1:1" x14ac:dyDescent="0.2">
      <c r="A714" s="1">
        <v>43814</v>
      </c>
    </row>
    <row r="715" spans="1:1" x14ac:dyDescent="0.2">
      <c r="A715" s="1">
        <v>43815</v>
      </c>
    </row>
    <row r="716" spans="1:1" x14ac:dyDescent="0.2">
      <c r="A716" s="1">
        <v>43816</v>
      </c>
    </row>
    <row r="717" spans="1:1" x14ac:dyDescent="0.2">
      <c r="A717" s="1">
        <v>43817</v>
      </c>
    </row>
    <row r="718" spans="1:1" x14ac:dyDescent="0.2">
      <c r="A718" s="1">
        <v>43818</v>
      </c>
    </row>
    <row r="719" spans="1:1" x14ac:dyDescent="0.2">
      <c r="A719" s="1">
        <v>43819</v>
      </c>
    </row>
    <row r="720" spans="1:1" x14ac:dyDescent="0.2">
      <c r="A720" s="1">
        <v>43820</v>
      </c>
    </row>
    <row r="721" spans="1:1" x14ac:dyDescent="0.2">
      <c r="A721" s="1">
        <v>43821</v>
      </c>
    </row>
    <row r="722" spans="1:1" x14ac:dyDescent="0.2">
      <c r="A722" s="1">
        <v>43822</v>
      </c>
    </row>
    <row r="723" spans="1:1" x14ac:dyDescent="0.2">
      <c r="A723" s="1">
        <v>43823</v>
      </c>
    </row>
    <row r="724" spans="1:1" x14ac:dyDescent="0.2">
      <c r="A724" s="1">
        <v>43824</v>
      </c>
    </row>
    <row r="725" spans="1:1" x14ac:dyDescent="0.2">
      <c r="A725" s="1">
        <v>43825</v>
      </c>
    </row>
    <row r="726" spans="1:1" x14ac:dyDescent="0.2">
      <c r="A726" s="1">
        <v>43826</v>
      </c>
    </row>
    <row r="727" spans="1:1" x14ac:dyDescent="0.2">
      <c r="A727" s="1">
        <v>43827</v>
      </c>
    </row>
    <row r="728" spans="1:1" x14ac:dyDescent="0.2">
      <c r="A728" s="1">
        <v>43828</v>
      </c>
    </row>
    <row r="729" spans="1:1" x14ac:dyDescent="0.2">
      <c r="A729" s="1">
        <v>43829</v>
      </c>
    </row>
    <row r="730" spans="1:1" x14ac:dyDescent="0.2">
      <c r="A730" s="1">
        <v>43830</v>
      </c>
    </row>
    <row r="731" spans="1:1" x14ac:dyDescent="0.2">
      <c r="A731" s="1">
        <v>43831</v>
      </c>
    </row>
    <row r="732" spans="1:1" x14ac:dyDescent="0.2">
      <c r="A732" s="1">
        <v>43832</v>
      </c>
    </row>
    <row r="733" spans="1:1" x14ac:dyDescent="0.2">
      <c r="A733" s="1">
        <v>43833</v>
      </c>
    </row>
    <row r="734" spans="1:1" x14ac:dyDescent="0.2">
      <c r="A734" s="1">
        <v>43834</v>
      </c>
    </row>
    <row r="735" spans="1:1" x14ac:dyDescent="0.2">
      <c r="A735" s="1">
        <v>43835</v>
      </c>
    </row>
    <row r="736" spans="1:1" x14ac:dyDescent="0.2">
      <c r="A736" s="1">
        <v>43836</v>
      </c>
    </row>
    <row r="737" spans="1:1" x14ac:dyDescent="0.2">
      <c r="A737" s="1">
        <v>43837</v>
      </c>
    </row>
    <row r="738" spans="1:1" x14ac:dyDescent="0.2">
      <c r="A738" s="1">
        <v>43838</v>
      </c>
    </row>
    <row r="739" spans="1:1" x14ac:dyDescent="0.2">
      <c r="A739" s="1">
        <v>43839</v>
      </c>
    </row>
    <row r="740" spans="1:1" x14ac:dyDescent="0.2">
      <c r="A740" s="1">
        <v>43840</v>
      </c>
    </row>
    <row r="741" spans="1:1" x14ac:dyDescent="0.2">
      <c r="A741" s="1">
        <v>43841</v>
      </c>
    </row>
    <row r="742" spans="1:1" x14ac:dyDescent="0.2">
      <c r="A742" s="1">
        <v>43842</v>
      </c>
    </row>
    <row r="743" spans="1:1" x14ac:dyDescent="0.2">
      <c r="A743" s="1">
        <v>43843</v>
      </c>
    </row>
    <row r="744" spans="1:1" x14ac:dyDescent="0.2">
      <c r="A744" s="1">
        <v>43844</v>
      </c>
    </row>
    <row r="745" spans="1:1" x14ac:dyDescent="0.2">
      <c r="A745" s="1">
        <v>43845</v>
      </c>
    </row>
    <row r="746" spans="1:1" x14ac:dyDescent="0.2">
      <c r="A746" s="1">
        <v>43846</v>
      </c>
    </row>
    <row r="747" spans="1:1" x14ac:dyDescent="0.2">
      <c r="A747" s="1">
        <v>43847</v>
      </c>
    </row>
    <row r="748" spans="1:1" x14ac:dyDescent="0.2">
      <c r="A748" s="1">
        <v>43848</v>
      </c>
    </row>
    <row r="749" spans="1:1" x14ac:dyDescent="0.2">
      <c r="A749" s="1">
        <v>43849</v>
      </c>
    </row>
    <row r="750" spans="1:1" x14ac:dyDescent="0.2">
      <c r="A750" s="1">
        <v>43850</v>
      </c>
    </row>
    <row r="751" spans="1:1" x14ac:dyDescent="0.2">
      <c r="A751" s="1">
        <v>43851</v>
      </c>
    </row>
    <row r="752" spans="1:1" x14ac:dyDescent="0.2">
      <c r="A752" s="1">
        <v>43852</v>
      </c>
    </row>
    <row r="753" spans="1:1" x14ac:dyDescent="0.2">
      <c r="A753" s="1">
        <v>43853</v>
      </c>
    </row>
    <row r="754" spans="1:1" x14ac:dyDescent="0.2">
      <c r="A754" s="1">
        <v>43854</v>
      </c>
    </row>
    <row r="755" spans="1:1" x14ac:dyDescent="0.2">
      <c r="A755" s="1">
        <v>43855</v>
      </c>
    </row>
    <row r="756" spans="1:1" x14ac:dyDescent="0.2">
      <c r="A756" s="1">
        <v>43856</v>
      </c>
    </row>
    <row r="757" spans="1:1" x14ac:dyDescent="0.2">
      <c r="A757" s="1">
        <v>43857</v>
      </c>
    </row>
    <row r="758" spans="1:1" x14ac:dyDescent="0.2">
      <c r="A758" s="1">
        <v>43858</v>
      </c>
    </row>
    <row r="759" spans="1:1" x14ac:dyDescent="0.2">
      <c r="A759" s="1">
        <v>43859</v>
      </c>
    </row>
    <row r="760" spans="1:1" x14ac:dyDescent="0.2">
      <c r="A760" s="1">
        <v>43860</v>
      </c>
    </row>
    <row r="761" spans="1:1" x14ac:dyDescent="0.2">
      <c r="A761" s="1">
        <v>43861</v>
      </c>
    </row>
  </sheetData>
  <mergeCells count="9">
    <mergeCell ref="D324:F324"/>
    <mergeCell ref="H324:I324"/>
    <mergeCell ref="K324:L324"/>
    <mergeCell ref="E322:F322"/>
    <mergeCell ref="H322:I322"/>
    <mergeCell ref="K322:L322"/>
    <mergeCell ref="E323:F323"/>
    <mergeCell ref="H323:I323"/>
    <mergeCell ref="K323:L32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Z44"/>
  <sheetViews>
    <sheetView showGridLines="0" tabSelected="1" topLeftCell="F1" zoomScaleNormal="100" workbookViewId="0">
      <selection activeCell="S12" sqref="S12"/>
    </sheetView>
  </sheetViews>
  <sheetFormatPr baseColWidth="10" defaultRowHeight="11.25" x14ac:dyDescent="0.15"/>
  <cols>
    <col min="1" max="1" width="5.5703125" style="10" bestFit="1" customWidth="1"/>
    <col min="2" max="2" width="6.85546875" style="10" bestFit="1" customWidth="1"/>
    <col min="3" max="3" width="8.42578125" style="10" customWidth="1"/>
    <col min="4" max="4" width="11.5703125" style="10" customWidth="1"/>
    <col min="5" max="5" width="49.140625" style="10" customWidth="1"/>
    <col min="6" max="6" width="15.140625" style="10" customWidth="1"/>
    <col min="7" max="7" width="9.85546875" style="10" customWidth="1"/>
    <col min="8" max="8" width="3.28515625" style="10" customWidth="1"/>
    <col min="9" max="9" width="6.7109375" style="10" customWidth="1"/>
    <col min="10" max="10" width="10.85546875" style="10" customWidth="1"/>
    <col min="11" max="11" width="10.42578125" style="10" customWidth="1"/>
    <col min="12" max="12" width="14.85546875" style="10" customWidth="1"/>
    <col min="13" max="13" width="8.7109375" style="10" customWidth="1"/>
    <col min="14" max="15" width="3.5703125" style="10" customWidth="1"/>
    <col min="16" max="16" width="46.5703125" style="10" bestFit="1" customWidth="1"/>
    <col min="17" max="17" width="6.28515625" style="10" customWidth="1"/>
    <col min="18" max="18" width="5.7109375" style="10" customWidth="1"/>
    <col min="19" max="19" width="8.5703125" style="10" customWidth="1"/>
    <col min="20" max="20" width="11.42578125" style="10"/>
    <col min="21" max="21" width="30" style="10" customWidth="1"/>
    <col min="22" max="259" width="11.42578125" style="10"/>
    <col min="260" max="260" width="4.140625" style="10" customWidth="1"/>
    <col min="261" max="261" width="49.140625" style="10" customWidth="1"/>
    <col min="262" max="262" width="15.140625" style="10" customWidth="1"/>
    <col min="263" max="263" width="9.85546875" style="10" customWidth="1"/>
    <col min="264" max="264" width="3.28515625" style="10" customWidth="1"/>
    <col min="265" max="265" width="6.7109375" style="10" customWidth="1"/>
    <col min="266" max="266" width="10.85546875" style="10" customWidth="1"/>
    <col min="267" max="267" width="10.42578125" style="10" customWidth="1"/>
    <col min="268" max="268" width="14.85546875" style="10" customWidth="1"/>
    <col min="269" max="270" width="8.7109375" style="10" customWidth="1"/>
    <col min="271" max="271" width="3.5703125" style="10" customWidth="1"/>
    <col min="272" max="272" width="46.5703125" style="10" bestFit="1" customWidth="1"/>
    <col min="273" max="273" width="6.28515625" style="10" customWidth="1"/>
    <col min="274" max="274" width="5.7109375" style="10" customWidth="1"/>
    <col min="275" max="275" width="8.5703125" style="10" customWidth="1"/>
    <col min="276" max="276" width="11.42578125" style="10"/>
    <col min="277" max="277" width="30" style="10" customWidth="1"/>
    <col min="278" max="515" width="11.42578125" style="10"/>
    <col min="516" max="516" width="4.140625" style="10" customWidth="1"/>
    <col min="517" max="517" width="49.140625" style="10" customWidth="1"/>
    <col min="518" max="518" width="15.140625" style="10" customWidth="1"/>
    <col min="519" max="519" width="9.85546875" style="10" customWidth="1"/>
    <col min="520" max="520" width="3.28515625" style="10" customWidth="1"/>
    <col min="521" max="521" width="6.7109375" style="10" customWidth="1"/>
    <col min="522" max="522" width="10.85546875" style="10" customWidth="1"/>
    <col min="523" max="523" width="10.42578125" style="10" customWidth="1"/>
    <col min="524" max="524" width="14.85546875" style="10" customWidth="1"/>
    <col min="525" max="526" width="8.7109375" style="10" customWidth="1"/>
    <col min="527" max="527" width="3.5703125" style="10" customWidth="1"/>
    <col min="528" max="528" width="46.5703125" style="10" bestFit="1" customWidth="1"/>
    <col min="529" max="529" width="6.28515625" style="10" customWidth="1"/>
    <col min="530" max="530" width="5.7109375" style="10" customWidth="1"/>
    <col min="531" max="531" width="8.5703125" style="10" customWidth="1"/>
    <col min="532" max="532" width="11.42578125" style="10"/>
    <col min="533" max="533" width="30" style="10" customWidth="1"/>
    <col min="534" max="771" width="11.42578125" style="10"/>
    <col min="772" max="772" width="4.140625" style="10" customWidth="1"/>
    <col min="773" max="773" width="49.140625" style="10" customWidth="1"/>
    <col min="774" max="774" width="15.140625" style="10" customWidth="1"/>
    <col min="775" max="775" width="9.85546875" style="10" customWidth="1"/>
    <col min="776" max="776" width="3.28515625" style="10" customWidth="1"/>
    <col min="777" max="777" width="6.7109375" style="10" customWidth="1"/>
    <col min="778" max="778" width="10.85546875" style="10" customWidth="1"/>
    <col min="779" max="779" width="10.42578125" style="10" customWidth="1"/>
    <col min="780" max="780" width="14.85546875" style="10" customWidth="1"/>
    <col min="781" max="782" width="8.7109375" style="10" customWidth="1"/>
    <col min="783" max="783" width="3.5703125" style="10" customWidth="1"/>
    <col min="784" max="784" width="46.5703125" style="10" bestFit="1" customWidth="1"/>
    <col min="785" max="785" width="6.28515625" style="10" customWidth="1"/>
    <col min="786" max="786" width="5.7109375" style="10" customWidth="1"/>
    <col min="787" max="787" width="8.5703125" style="10" customWidth="1"/>
    <col min="788" max="788" width="11.42578125" style="10"/>
    <col min="789" max="789" width="30" style="10" customWidth="1"/>
    <col min="790" max="1027" width="11.42578125" style="10"/>
    <col min="1028" max="1028" width="4.140625" style="10" customWidth="1"/>
    <col min="1029" max="1029" width="49.140625" style="10" customWidth="1"/>
    <col min="1030" max="1030" width="15.140625" style="10" customWidth="1"/>
    <col min="1031" max="1031" width="9.85546875" style="10" customWidth="1"/>
    <col min="1032" max="1032" width="3.28515625" style="10" customWidth="1"/>
    <col min="1033" max="1033" width="6.7109375" style="10" customWidth="1"/>
    <col min="1034" max="1034" width="10.85546875" style="10" customWidth="1"/>
    <col min="1035" max="1035" width="10.42578125" style="10" customWidth="1"/>
    <col min="1036" max="1036" width="14.85546875" style="10" customWidth="1"/>
    <col min="1037" max="1038" width="8.7109375" style="10" customWidth="1"/>
    <col min="1039" max="1039" width="3.5703125" style="10" customWidth="1"/>
    <col min="1040" max="1040" width="46.5703125" style="10" bestFit="1" customWidth="1"/>
    <col min="1041" max="1041" width="6.28515625" style="10" customWidth="1"/>
    <col min="1042" max="1042" width="5.7109375" style="10" customWidth="1"/>
    <col min="1043" max="1043" width="8.5703125" style="10" customWidth="1"/>
    <col min="1044" max="1044" width="11.42578125" style="10"/>
    <col min="1045" max="1045" width="30" style="10" customWidth="1"/>
    <col min="1046" max="1283" width="11.42578125" style="10"/>
    <col min="1284" max="1284" width="4.140625" style="10" customWidth="1"/>
    <col min="1285" max="1285" width="49.140625" style="10" customWidth="1"/>
    <col min="1286" max="1286" width="15.140625" style="10" customWidth="1"/>
    <col min="1287" max="1287" width="9.85546875" style="10" customWidth="1"/>
    <col min="1288" max="1288" width="3.28515625" style="10" customWidth="1"/>
    <col min="1289" max="1289" width="6.7109375" style="10" customWidth="1"/>
    <col min="1290" max="1290" width="10.85546875" style="10" customWidth="1"/>
    <col min="1291" max="1291" width="10.42578125" style="10" customWidth="1"/>
    <col min="1292" max="1292" width="14.85546875" style="10" customWidth="1"/>
    <col min="1293" max="1294" width="8.7109375" style="10" customWidth="1"/>
    <col min="1295" max="1295" width="3.5703125" style="10" customWidth="1"/>
    <col min="1296" max="1296" width="46.5703125" style="10" bestFit="1" customWidth="1"/>
    <col min="1297" max="1297" width="6.28515625" style="10" customWidth="1"/>
    <col min="1298" max="1298" width="5.7109375" style="10" customWidth="1"/>
    <col min="1299" max="1299" width="8.5703125" style="10" customWidth="1"/>
    <col min="1300" max="1300" width="11.42578125" style="10"/>
    <col min="1301" max="1301" width="30" style="10" customWidth="1"/>
    <col min="1302" max="1539" width="11.42578125" style="10"/>
    <col min="1540" max="1540" width="4.140625" style="10" customWidth="1"/>
    <col min="1541" max="1541" width="49.140625" style="10" customWidth="1"/>
    <col min="1542" max="1542" width="15.140625" style="10" customWidth="1"/>
    <col min="1543" max="1543" width="9.85546875" style="10" customWidth="1"/>
    <col min="1544" max="1544" width="3.28515625" style="10" customWidth="1"/>
    <col min="1545" max="1545" width="6.7109375" style="10" customWidth="1"/>
    <col min="1546" max="1546" width="10.85546875" style="10" customWidth="1"/>
    <col min="1547" max="1547" width="10.42578125" style="10" customWidth="1"/>
    <col min="1548" max="1548" width="14.85546875" style="10" customWidth="1"/>
    <col min="1549" max="1550" width="8.7109375" style="10" customWidth="1"/>
    <col min="1551" max="1551" width="3.5703125" style="10" customWidth="1"/>
    <col min="1552" max="1552" width="46.5703125" style="10" bestFit="1" customWidth="1"/>
    <col min="1553" max="1553" width="6.28515625" style="10" customWidth="1"/>
    <col min="1554" max="1554" width="5.7109375" style="10" customWidth="1"/>
    <col min="1555" max="1555" width="8.5703125" style="10" customWidth="1"/>
    <col min="1556" max="1556" width="11.42578125" style="10"/>
    <col min="1557" max="1557" width="30" style="10" customWidth="1"/>
    <col min="1558" max="1795" width="11.42578125" style="10"/>
    <col min="1796" max="1796" width="4.140625" style="10" customWidth="1"/>
    <col min="1797" max="1797" width="49.140625" style="10" customWidth="1"/>
    <col min="1798" max="1798" width="15.140625" style="10" customWidth="1"/>
    <col min="1799" max="1799" width="9.85546875" style="10" customWidth="1"/>
    <col min="1800" max="1800" width="3.28515625" style="10" customWidth="1"/>
    <col min="1801" max="1801" width="6.7109375" style="10" customWidth="1"/>
    <col min="1802" max="1802" width="10.85546875" style="10" customWidth="1"/>
    <col min="1803" max="1803" width="10.42578125" style="10" customWidth="1"/>
    <col min="1804" max="1804" width="14.85546875" style="10" customWidth="1"/>
    <col min="1805" max="1806" width="8.7109375" style="10" customWidth="1"/>
    <col min="1807" max="1807" width="3.5703125" style="10" customWidth="1"/>
    <col min="1808" max="1808" width="46.5703125" style="10" bestFit="1" customWidth="1"/>
    <col min="1809" max="1809" width="6.28515625" style="10" customWidth="1"/>
    <col min="1810" max="1810" width="5.7109375" style="10" customWidth="1"/>
    <col min="1811" max="1811" width="8.5703125" style="10" customWidth="1"/>
    <col min="1812" max="1812" width="11.42578125" style="10"/>
    <col min="1813" max="1813" width="30" style="10" customWidth="1"/>
    <col min="1814" max="2051" width="11.42578125" style="10"/>
    <col min="2052" max="2052" width="4.140625" style="10" customWidth="1"/>
    <col min="2053" max="2053" width="49.140625" style="10" customWidth="1"/>
    <col min="2054" max="2054" width="15.140625" style="10" customWidth="1"/>
    <col min="2055" max="2055" width="9.85546875" style="10" customWidth="1"/>
    <col min="2056" max="2056" width="3.28515625" style="10" customWidth="1"/>
    <col min="2057" max="2057" width="6.7109375" style="10" customWidth="1"/>
    <col min="2058" max="2058" width="10.85546875" style="10" customWidth="1"/>
    <col min="2059" max="2059" width="10.42578125" style="10" customWidth="1"/>
    <col min="2060" max="2060" width="14.85546875" style="10" customWidth="1"/>
    <col min="2061" max="2062" width="8.7109375" style="10" customWidth="1"/>
    <col min="2063" max="2063" width="3.5703125" style="10" customWidth="1"/>
    <col min="2064" max="2064" width="46.5703125" style="10" bestFit="1" customWidth="1"/>
    <col min="2065" max="2065" width="6.28515625" style="10" customWidth="1"/>
    <col min="2066" max="2066" width="5.7109375" style="10" customWidth="1"/>
    <col min="2067" max="2067" width="8.5703125" style="10" customWidth="1"/>
    <col min="2068" max="2068" width="11.42578125" style="10"/>
    <col min="2069" max="2069" width="30" style="10" customWidth="1"/>
    <col min="2070" max="2307" width="11.42578125" style="10"/>
    <col min="2308" max="2308" width="4.140625" style="10" customWidth="1"/>
    <col min="2309" max="2309" width="49.140625" style="10" customWidth="1"/>
    <col min="2310" max="2310" width="15.140625" style="10" customWidth="1"/>
    <col min="2311" max="2311" width="9.85546875" style="10" customWidth="1"/>
    <col min="2312" max="2312" width="3.28515625" style="10" customWidth="1"/>
    <col min="2313" max="2313" width="6.7109375" style="10" customWidth="1"/>
    <col min="2314" max="2314" width="10.85546875" style="10" customWidth="1"/>
    <col min="2315" max="2315" width="10.42578125" style="10" customWidth="1"/>
    <col min="2316" max="2316" width="14.85546875" style="10" customWidth="1"/>
    <col min="2317" max="2318" width="8.7109375" style="10" customWidth="1"/>
    <col min="2319" max="2319" width="3.5703125" style="10" customWidth="1"/>
    <col min="2320" max="2320" width="46.5703125" style="10" bestFit="1" customWidth="1"/>
    <col min="2321" max="2321" width="6.28515625" style="10" customWidth="1"/>
    <col min="2322" max="2322" width="5.7109375" style="10" customWidth="1"/>
    <col min="2323" max="2323" width="8.5703125" style="10" customWidth="1"/>
    <col min="2324" max="2324" width="11.42578125" style="10"/>
    <col min="2325" max="2325" width="30" style="10" customWidth="1"/>
    <col min="2326" max="2563" width="11.42578125" style="10"/>
    <col min="2564" max="2564" width="4.140625" style="10" customWidth="1"/>
    <col min="2565" max="2565" width="49.140625" style="10" customWidth="1"/>
    <col min="2566" max="2566" width="15.140625" style="10" customWidth="1"/>
    <col min="2567" max="2567" width="9.85546875" style="10" customWidth="1"/>
    <col min="2568" max="2568" width="3.28515625" style="10" customWidth="1"/>
    <col min="2569" max="2569" width="6.7109375" style="10" customWidth="1"/>
    <col min="2570" max="2570" width="10.85546875" style="10" customWidth="1"/>
    <col min="2571" max="2571" width="10.42578125" style="10" customWidth="1"/>
    <col min="2572" max="2572" width="14.85546875" style="10" customWidth="1"/>
    <col min="2573" max="2574" width="8.7109375" style="10" customWidth="1"/>
    <col min="2575" max="2575" width="3.5703125" style="10" customWidth="1"/>
    <col min="2576" max="2576" width="46.5703125" style="10" bestFit="1" customWidth="1"/>
    <col min="2577" max="2577" width="6.28515625" style="10" customWidth="1"/>
    <col min="2578" max="2578" width="5.7109375" style="10" customWidth="1"/>
    <col min="2579" max="2579" width="8.5703125" style="10" customWidth="1"/>
    <col min="2580" max="2580" width="11.42578125" style="10"/>
    <col min="2581" max="2581" width="30" style="10" customWidth="1"/>
    <col min="2582" max="2819" width="11.42578125" style="10"/>
    <col min="2820" max="2820" width="4.140625" style="10" customWidth="1"/>
    <col min="2821" max="2821" width="49.140625" style="10" customWidth="1"/>
    <col min="2822" max="2822" width="15.140625" style="10" customWidth="1"/>
    <col min="2823" max="2823" width="9.85546875" style="10" customWidth="1"/>
    <col min="2824" max="2824" width="3.28515625" style="10" customWidth="1"/>
    <col min="2825" max="2825" width="6.7109375" style="10" customWidth="1"/>
    <col min="2826" max="2826" width="10.85546875" style="10" customWidth="1"/>
    <col min="2827" max="2827" width="10.42578125" style="10" customWidth="1"/>
    <col min="2828" max="2828" width="14.85546875" style="10" customWidth="1"/>
    <col min="2829" max="2830" width="8.7109375" style="10" customWidth="1"/>
    <col min="2831" max="2831" width="3.5703125" style="10" customWidth="1"/>
    <col min="2832" max="2832" width="46.5703125" style="10" bestFit="1" customWidth="1"/>
    <col min="2833" max="2833" width="6.28515625" style="10" customWidth="1"/>
    <col min="2834" max="2834" width="5.7109375" style="10" customWidth="1"/>
    <col min="2835" max="2835" width="8.5703125" style="10" customWidth="1"/>
    <col min="2836" max="2836" width="11.42578125" style="10"/>
    <col min="2837" max="2837" width="30" style="10" customWidth="1"/>
    <col min="2838" max="3075" width="11.42578125" style="10"/>
    <col min="3076" max="3076" width="4.140625" style="10" customWidth="1"/>
    <col min="3077" max="3077" width="49.140625" style="10" customWidth="1"/>
    <col min="3078" max="3078" width="15.140625" style="10" customWidth="1"/>
    <col min="3079" max="3079" width="9.85546875" style="10" customWidth="1"/>
    <col min="3080" max="3080" width="3.28515625" style="10" customWidth="1"/>
    <col min="3081" max="3081" width="6.7109375" style="10" customWidth="1"/>
    <col min="3082" max="3082" width="10.85546875" style="10" customWidth="1"/>
    <col min="3083" max="3083" width="10.42578125" style="10" customWidth="1"/>
    <col min="3084" max="3084" width="14.85546875" style="10" customWidth="1"/>
    <col min="3085" max="3086" width="8.7109375" style="10" customWidth="1"/>
    <col min="3087" max="3087" width="3.5703125" style="10" customWidth="1"/>
    <col min="3088" max="3088" width="46.5703125" style="10" bestFit="1" customWidth="1"/>
    <col min="3089" max="3089" width="6.28515625" style="10" customWidth="1"/>
    <col min="3090" max="3090" width="5.7109375" style="10" customWidth="1"/>
    <col min="3091" max="3091" width="8.5703125" style="10" customWidth="1"/>
    <col min="3092" max="3092" width="11.42578125" style="10"/>
    <col min="3093" max="3093" width="30" style="10" customWidth="1"/>
    <col min="3094" max="3331" width="11.42578125" style="10"/>
    <col min="3332" max="3332" width="4.140625" style="10" customWidth="1"/>
    <col min="3333" max="3333" width="49.140625" style="10" customWidth="1"/>
    <col min="3334" max="3334" width="15.140625" style="10" customWidth="1"/>
    <col min="3335" max="3335" width="9.85546875" style="10" customWidth="1"/>
    <col min="3336" max="3336" width="3.28515625" style="10" customWidth="1"/>
    <col min="3337" max="3337" width="6.7109375" style="10" customWidth="1"/>
    <col min="3338" max="3338" width="10.85546875" style="10" customWidth="1"/>
    <col min="3339" max="3339" width="10.42578125" style="10" customWidth="1"/>
    <col min="3340" max="3340" width="14.85546875" style="10" customWidth="1"/>
    <col min="3341" max="3342" width="8.7109375" style="10" customWidth="1"/>
    <col min="3343" max="3343" width="3.5703125" style="10" customWidth="1"/>
    <col min="3344" max="3344" width="46.5703125" style="10" bestFit="1" customWidth="1"/>
    <col min="3345" max="3345" width="6.28515625" style="10" customWidth="1"/>
    <col min="3346" max="3346" width="5.7109375" style="10" customWidth="1"/>
    <col min="3347" max="3347" width="8.5703125" style="10" customWidth="1"/>
    <col min="3348" max="3348" width="11.42578125" style="10"/>
    <col min="3349" max="3349" width="30" style="10" customWidth="1"/>
    <col min="3350" max="3587" width="11.42578125" style="10"/>
    <col min="3588" max="3588" width="4.140625" style="10" customWidth="1"/>
    <col min="3589" max="3589" width="49.140625" style="10" customWidth="1"/>
    <col min="3590" max="3590" width="15.140625" style="10" customWidth="1"/>
    <col min="3591" max="3591" width="9.85546875" style="10" customWidth="1"/>
    <col min="3592" max="3592" width="3.28515625" style="10" customWidth="1"/>
    <col min="3593" max="3593" width="6.7109375" style="10" customWidth="1"/>
    <col min="3594" max="3594" width="10.85546875" style="10" customWidth="1"/>
    <col min="3595" max="3595" width="10.42578125" style="10" customWidth="1"/>
    <col min="3596" max="3596" width="14.85546875" style="10" customWidth="1"/>
    <col min="3597" max="3598" width="8.7109375" style="10" customWidth="1"/>
    <col min="3599" max="3599" width="3.5703125" style="10" customWidth="1"/>
    <col min="3600" max="3600" width="46.5703125" style="10" bestFit="1" customWidth="1"/>
    <col min="3601" max="3601" width="6.28515625" style="10" customWidth="1"/>
    <col min="3602" max="3602" width="5.7109375" style="10" customWidth="1"/>
    <col min="3603" max="3603" width="8.5703125" style="10" customWidth="1"/>
    <col min="3604" max="3604" width="11.42578125" style="10"/>
    <col min="3605" max="3605" width="30" style="10" customWidth="1"/>
    <col min="3606" max="3843" width="11.42578125" style="10"/>
    <col min="3844" max="3844" width="4.140625" style="10" customWidth="1"/>
    <col min="3845" max="3845" width="49.140625" style="10" customWidth="1"/>
    <col min="3846" max="3846" width="15.140625" style="10" customWidth="1"/>
    <col min="3847" max="3847" width="9.85546875" style="10" customWidth="1"/>
    <col min="3848" max="3848" width="3.28515625" style="10" customWidth="1"/>
    <col min="3849" max="3849" width="6.7109375" style="10" customWidth="1"/>
    <col min="3850" max="3850" width="10.85546875" style="10" customWidth="1"/>
    <col min="3851" max="3851" width="10.42578125" style="10" customWidth="1"/>
    <col min="3852" max="3852" width="14.85546875" style="10" customWidth="1"/>
    <col min="3853" max="3854" width="8.7109375" style="10" customWidth="1"/>
    <col min="3855" max="3855" width="3.5703125" style="10" customWidth="1"/>
    <col min="3856" max="3856" width="46.5703125" style="10" bestFit="1" customWidth="1"/>
    <col min="3857" max="3857" width="6.28515625" style="10" customWidth="1"/>
    <col min="3858" max="3858" width="5.7109375" style="10" customWidth="1"/>
    <col min="3859" max="3859" width="8.5703125" style="10" customWidth="1"/>
    <col min="3860" max="3860" width="11.42578125" style="10"/>
    <col min="3861" max="3861" width="30" style="10" customWidth="1"/>
    <col min="3862" max="4099" width="11.42578125" style="10"/>
    <col min="4100" max="4100" width="4.140625" style="10" customWidth="1"/>
    <col min="4101" max="4101" width="49.140625" style="10" customWidth="1"/>
    <col min="4102" max="4102" width="15.140625" style="10" customWidth="1"/>
    <col min="4103" max="4103" width="9.85546875" style="10" customWidth="1"/>
    <col min="4104" max="4104" width="3.28515625" style="10" customWidth="1"/>
    <col min="4105" max="4105" width="6.7109375" style="10" customWidth="1"/>
    <col min="4106" max="4106" width="10.85546875" style="10" customWidth="1"/>
    <col min="4107" max="4107" width="10.42578125" style="10" customWidth="1"/>
    <col min="4108" max="4108" width="14.85546875" style="10" customWidth="1"/>
    <col min="4109" max="4110" width="8.7109375" style="10" customWidth="1"/>
    <col min="4111" max="4111" width="3.5703125" style="10" customWidth="1"/>
    <col min="4112" max="4112" width="46.5703125" style="10" bestFit="1" customWidth="1"/>
    <col min="4113" max="4113" width="6.28515625" style="10" customWidth="1"/>
    <col min="4114" max="4114" width="5.7109375" style="10" customWidth="1"/>
    <col min="4115" max="4115" width="8.5703125" style="10" customWidth="1"/>
    <col min="4116" max="4116" width="11.42578125" style="10"/>
    <col min="4117" max="4117" width="30" style="10" customWidth="1"/>
    <col min="4118" max="4355" width="11.42578125" style="10"/>
    <col min="4356" max="4356" width="4.140625" style="10" customWidth="1"/>
    <col min="4357" max="4357" width="49.140625" style="10" customWidth="1"/>
    <col min="4358" max="4358" width="15.140625" style="10" customWidth="1"/>
    <col min="4359" max="4359" width="9.85546875" style="10" customWidth="1"/>
    <col min="4360" max="4360" width="3.28515625" style="10" customWidth="1"/>
    <col min="4361" max="4361" width="6.7109375" style="10" customWidth="1"/>
    <col min="4362" max="4362" width="10.85546875" style="10" customWidth="1"/>
    <col min="4363" max="4363" width="10.42578125" style="10" customWidth="1"/>
    <col min="4364" max="4364" width="14.85546875" style="10" customWidth="1"/>
    <col min="4365" max="4366" width="8.7109375" style="10" customWidth="1"/>
    <col min="4367" max="4367" width="3.5703125" style="10" customWidth="1"/>
    <col min="4368" max="4368" width="46.5703125" style="10" bestFit="1" customWidth="1"/>
    <col min="4369" max="4369" width="6.28515625" style="10" customWidth="1"/>
    <col min="4370" max="4370" width="5.7109375" style="10" customWidth="1"/>
    <col min="4371" max="4371" width="8.5703125" style="10" customWidth="1"/>
    <col min="4372" max="4372" width="11.42578125" style="10"/>
    <col min="4373" max="4373" width="30" style="10" customWidth="1"/>
    <col min="4374" max="4611" width="11.42578125" style="10"/>
    <col min="4612" max="4612" width="4.140625" style="10" customWidth="1"/>
    <col min="4613" max="4613" width="49.140625" style="10" customWidth="1"/>
    <col min="4614" max="4614" width="15.140625" style="10" customWidth="1"/>
    <col min="4615" max="4615" width="9.85546875" style="10" customWidth="1"/>
    <col min="4616" max="4616" width="3.28515625" style="10" customWidth="1"/>
    <col min="4617" max="4617" width="6.7109375" style="10" customWidth="1"/>
    <col min="4618" max="4618" width="10.85546875" style="10" customWidth="1"/>
    <col min="4619" max="4619" width="10.42578125" style="10" customWidth="1"/>
    <col min="4620" max="4620" width="14.85546875" style="10" customWidth="1"/>
    <col min="4621" max="4622" width="8.7109375" style="10" customWidth="1"/>
    <col min="4623" max="4623" width="3.5703125" style="10" customWidth="1"/>
    <col min="4624" max="4624" width="46.5703125" style="10" bestFit="1" customWidth="1"/>
    <col min="4625" max="4625" width="6.28515625" style="10" customWidth="1"/>
    <col min="4626" max="4626" width="5.7109375" style="10" customWidth="1"/>
    <col min="4627" max="4627" width="8.5703125" style="10" customWidth="1"/>
    <col min="4628" max="4628" width="11.42578125" style="10"/>
    <col min="4629" max="4629" width="30" style="10" customWidth="1"/>
    <col min="4630" max="4867" width="11.42578125" style="10"/>
    <col min="4868" max="4868" width="4.140625" style="10" customWidth="1"/>
    <col min="4869" max="4869" width="49.140625" style="10" customWidth="1"/>
    <col min="4870" max="4870" width="15.140625" style="10" customWidth="1"/>
    <col min="4871" max="4871" width="9.85546875" style="10" customWidth="1"/>
    <col min="4872" max="4872" width="3.28515625" style="10" customWidth="1"/>
    <col min="4873" max="4873" width="6.7109375" style="10" customWidth="1"/>
    <col min="4874" max="4874" width="10.85546875" style="10" customWidth="1"/>
    <col min="4875" max="4875" width="10.42578125" style="10" customWidth="1"/>
    <col min="4876" max="4876" width="14.85546875" style="10" customWidth="1"/>
    <col min="4877" max="4878" width="8.7109375" style="10" customWidth="1"/>
    <col min="4879" max="4879" width="3.5703125" style="10" customWidth="1"/>
    <col min="4880" max="4880" width="46.5703125" style="10" bestFit="1" customWidth="1"/>
    <col min="4881" max="4881" width="6.28515625" style="10" customWidth="1"/>
    <col min="4882" max="4882" width="5.7109375" style="10" customWidth="1"/>
    <col min="4883" max="4883" width="8.5703125" style="10" customWidth="1"/>
    <col min="4884" max="4884" width="11.42578125" style="10"/>
    <col min="4885" max="4885" width="30" style="10" customWidth="1"/>
    <col min="4886" max="5123" width="11.42578125" style="10"/>
    <col min="5124" max="5124" width="4.140625" style="10" customWidth="1"/>
    <col min="5125" max="5125" width="49.140625" style="10" customWidth="1"/>
    <col min="5126" max="5126" width="15.140625" style="10" customWidth="1"/>
    <col min="5127" max="5127" width="9.85546875" style="10" customWidth="1"/>
    <col min="5128" max="5128" width="3.28515625" style="10" customWidth="1"/>
    <col min="5129" max="5129" width="6.7109375" style="10" customWidth="1"/>
    <col min="5130" max="5130" width="10.85546875" style="10" customWidth="1"/>
    <col min="5131" max="5131" width="10.42578125" style="10" customWidth="1"/>
    <col min="5132" max="5132" width="14.85546875" style="10" customWidth="1"/>
    <col min="5133" max="5134" width="8.7109375" style="10" customWidth="1"/>
    <col min="5135" max="5135" width="3.5703125" style="10" customWidth="1"/>
    <col min="5136" max="5136" width="46.5703125" style="10" bestFit="1" customWidth="1"/>
    <col min="5137" max="5137" width="6.28515625" style="10" customWidth="1"/>
    <col min="5138" max="5138" width="5.7109375" style="10" customWidth="1"/>
    <col min="5139" max="5139" width="8.5703125" style="10" customWidth="1"/>
    <col min="5140" max="5140" width="11.42578125" style="10"/>
    <col min="5141" max="5141" width="30" style="10" customWidth="1"/>
    <col min="5142" max="5379" width="11.42578125" style="10"/>
    <col min="5380" max="5380" width="4.140625" style="10" customWidth="1"/>
    <col min="5381" max="5381" width="49.140625" style="10" customWidth="1"/>
    <col min="5382" max="5382" width="15.140625" style="10" customWidth="1"/>
    <col min="5383" max="5383" width="9.85546875" style="10" customWidth="1"/>
    <col min="5384" max="5384" width="3.28515625" style="10" customWidth="1"/>
    <col min="5385" max="5385" width="6.7109375" style="10" customWidth="1"/>
    <col min="5386" max="5386" width="10.85546875" style="10" customWidth="1"/>
    <col min="5387" max="5387" width="10.42578125" style="10" customWidth="1"/>
    <col min="5388" max="5388" width="14.85546875" style="10" customWidth="1"/>
    <col min="5389" max="5390" width="8.7109375" style="10" customWidth="1"/>
    <col min="5391" max="5391" width="3.5703125" style="10" customWidth="1"/>
    <col min="5392" max="5392" width="46.5703125" style="10" bestFit="1" customWidth="1"/>
    <col min="5393" max="5393" width="6.28515625" style="10" customWidth="1"/>
    <col min="5394" max="5394" width="5.7109375" style="10" customWidth="1"/>
    <col min="5395" max="5395" width="8.5703125" style="10" customWidth="1"/>
    <col min="5396" max="5396" width="11.42578125" style="10"/>
    <col min="5397" max="5397" width="30" style="10" customWidth="1"/>
    <col min="5398" max="5635" width="11.42578125" style="10"/>
    <col min="5636" max="5636" width="4.140625" style="10" customWidth="1"/>
    <col min="5637" max="5637" width="49.140625" style="10" customWidth="1"/>
    <col min="5638" max="5638" width="15.140625" style="10" customWidth="1"/>
    <col min="5639" max="5639" width="9.85546875" style="10" customWidth="1"/>
    <col min="5640" max="5640" width="3.28515625" style="10" customWidth="1"/>
    <col min="5641" max="5641" width="6.7109375" style="10" customWidth="1"/>
    <col min="5642" max="5642" width="10.85546875" style="10" customWidth="1"/>
    <col min="5643" max="5643" width="10.42578125" style="10" customWidth="1"/>
    <col min="5644" max="5644" width="14.85546875" style="10" customWidth="1"/>
    <col min="5645" max="5646" width="8.7109375" style="10" customWidth="1"/>
    <col min="5647" max="5647" width="3.5703125" style="10" customWidth="1"/>
    <col min="5648" max="5648" width="46.5703125" style="10" bestFit="1" customWidth="1"/>
    <col min="5649" max="5649" width="6.28515625" style="10" customWidth="1"/>
    <col min="5650" max="5650" width="5.7109375" style="10" customWidth="1"/>
    <col min="5651" max="5651" width="8.5703125" style="10" customWidth="1"/>
    <col min="5652" max="5652" width="11.42578125" style="10"/>
    <col min="5653" max="5653" width="30" style="10" customWidth="1"/>
    <col min="5654" max="5891" width="11.42578125" style="10"/>
    <col min="5892" max="5892" width="4.140625" style="10" customWidth="1"/>
    <col min="5893" max="5893" width="49.140625" style="10" customWidth="1"/>
    <col min="5894" max="5894" width="15.140625" style="10" customWidth="1"/>
    <col min="5895" max="5895" width="9.85546875" style="10" customWidth="1"/>
    <col min="5896" max="5896" width="3.28515625" style="10" customWidth="1"/>
    <col min="5897" max="5897" width="6.7109375" style="10" customWidth="1"/>
    <col min="5898" max="5898" width="10.85546875" style="10" customWidth="1"/>
    <col min="5899" max="5899" width="10.42578125" style="10" customWidth="1"/>
    <col min="5900" max="5900" width="14.85546875" style="10" customWidth="1"/>
    <col min="5901" max="5902" width="8.7109375" style="10" customWidth="1"/>
    <col min="5903" max="5903" width="3.5703125" style="10" customWidth="1"/>
    <col min="5904" max="5904" width="46.5703125" style="10" bestFit="1" customWidth="1"/>
    <col min="5905" max="5905" width="6.28515625" style="10" customWidth="1"/>
    <col min="5906" max="5906" width="5.7109375" style="10" customWidth="1"/>
    <col min="5907" max="5907" width="8.5703125" style="10" customWidth="1"/>
    <col min="5908" max="5908" width="11.42578125" style="10"/>
    <col min="5909" max="5909" width="30" style="10" customWidth="1"/>
    <col min="5910" max="6147" width="11.42578125" style="10"/>
    <col min="6148" max="6148" width="4.140625" style="10" customWidth="1"/>
    <col min="6149" max="6149" width="49.140625" style="10" customWidth="1"/>
    <col min="6150" max="6150" width="15.140625" style="10" customWidth="1"/>
    <col min="6151" max="6151" width="9.85546875" style="10" customWidth="1"/>
    <col min="6152" max="6152" width="3.28515625" style="10" customWidth="1"/>
    <col min="6153" max="6153" width="6.7109375" style="10" customWidth="1"/>
    <col min="6154" max="6154" width="10.85546875" style="10" customWidth="1"/>
    <col min="6155" max="6155" width="10.42578125" style="10" customWidth="1"/>
    <col min="6156" max="6156" width="14.85546875" style="10" customWidth="1"/>
    <col min="6157" max="6158" width="8.7109375" style="10" customWidth="1"/>
    <col min="6159" max="6159" width="3.5703125" style="10" customWidth="1"/>
    <col min="6160" max="6160" width="46.5703125" style="10" bestFit="1" customWidth="1"/>
    <col min="6161" max="6161" width="6.28515625" style="10" customWidth="1"/>
    <col min="6162" max="6162" width="5.7109375" style="10" customWidth="1"/>
    <col min="6163" max="6163" width="8.5703125" style="10" customWidth="1"/>
    <col min="6164" max="6164" width="11.42578125" style="10"/>
    <col min="6165" max="6165" width="30" style="10" customWidth="1"/>
    <col min="6166" max="6403" width="11.42578125" style="10"/>
    <col min="6404" max="6404" width="4.140625" style="10" customWidth="1"/>
    <col min="6405" max="6405" width="49.140625" style="10" customWidth="1"/>
    <col min="6406" max="6406" width="15.140625" style="10" customWidth="1"/>
    <col min="6407" max="6407" width="9.85546875" style="10" customWidth="1"/>
    <col min="6408" max="6408" width="3.28515625" style="10" customWidth="1"/>
    <col min="6409" max="6409" width="6.7109375" style="10" customWidth="1"/>
    <col min="6410" max="6410" width="10.85546875" style="10" customWidth="1"/>
    <col min="6411" max="6411" width="10.42578125" style="10" customWidth="1"/>
    <col min="6412" max="6412" width="14.85546875" style="10" customWidth="1"/>
    <col min="6413" max="6414" width="8.7109375" style="10" customWidth="1"/>
    <col min="6415" max="6415" width="3.5703125" style="10" customWidth="1"/>
    <col min="6416" max="6416" width="46.5703125" style="10" bestFit="1" customWidth="1"/>
    <col min="6417" max="6417" width="6.28515625" style="10" customWidth="1"/>
    <col min="6418" max="6418" width="5.7109375" style="10" customWidth="1"/>
    <col min="6419" max="6419" width="8.5703125" style="10" customWidth="1"/>
    <col min="6420" max="6420" width="11.42578125" style="10"/>
    <col min="6421" max="6421" width="30" style="10" customWidth="1"/>
    <col min="6422" max="6659" width="11.42578125" style="10"/>
    <col min="6660" max="6660" width="4.140625" style="10" customWidth="1"/>
    <col min="6661" max="6661" width="49.140625" style="10" customWidth="1"/>
    <col min="6662" max="6662" width="15.140625" style="10" customWidth="1"/>
    <col min="6663" max="6663" width="9.85546875" style="10" customWidth="1"/>
    <col min="6664" max="6664" width="3.28515625" style="10" customWidth="1"/>
    <col min="6665" max="6665" width="6.7109375" style="10" customWidth="1"/>
    <col min="6666" max="6666" width="10.85546875" style="10" customWidth="1"/>
    <col min="6667" max="6667" width="10.42578125" style="10" customWidth="1"/>
    <col min="6668" max="6668" width="14.85546875" style="10" customWidth="1"/>
    <col min="6669" max="6670" width="8.7109375" style="10" customWidth="1"/>
    <col min="6671" max="6671" width="3.5703125" style="10" customWidth="1"/>
    <col min="6672" max="6672" width="46.5703125" style="10" bestFit="1" customWidth="1"/>
    <col min="6673" max="6673" width="6.28515625" style="10" customWidth="1"/>
    <col min="6674" max="6674" width="5.7109375" style="10" customWidth="1"/>
    <col min="6675" max="6675" width="8.5703125" style="10" customWidth="1"/>
    <col min="6676" max="6676" width="11.42578125" style="10"/>
    <col min="6677" max="6677" width="30" style="10" customWidth="1"/>
    <col min="6678" max="6915" width="11.42578125" style="10"/>
    <col min="6916" max="6916" width="4.140625" style="10" customWidth="1"/>
    <col min="6917" max="6917" width="49.140625" style="10" customWidth="1"/>
    <col min="6918" max="6918" width="15.140625" style="10" customWidth="1"/>
    <col min="6919" max="6919" width="9.85546875" style="10" customWidth="1"/>
    <col min="6920" max="6920" width="3.28515625" style="10" customWidth="1"/>
    <col min="6921" max="6921" width="6.7109375" style="10" customWidth="1"/>
    <col min="6922" max="6922" width="10.85546875" style="10" customWidth="1"/>
    <col min="6923" max="6923" width="10.42578125" style="10" customWidth="1"/>
    <col min="6924" max="6924" width="14.85546875" style="10" customWidth="1"/>
    <col min="6925" max="6926" width="8.7109375" style="10" customWidth="1"/>
    <col min="6927" max="6927" width="3.5703125" style="10" customWidth="1"/>
    <col min="6928" max="6928" width="46.5703125" style="10" bestFit="1" customWidth="1"/>
    <col min="6929" max="6929" width="6.28515625" style="10" customWidth="1"/>
    <col min="6930" max="6930" width="5.7109375" style="10" customWidth="1"/>
    <col min="6931" max="6931" width="8.5703125" style="10" customWidth="1"/>
    <col min="6932" max="6932" width="11.42578125" style="10"/>
    <col min="6933" max="6933" width="30" style="10" customWidth="1"/>
    <col min="6934" max="7171" width="11.42578125" style="10"/>
    <col min="7172" max="7172" width="4.140625" style="10" customWidth="1"/>
    <col min="7173" max="7173" width="49.140625" style="10" customWidth="1"/>
    <col min="7174" max="7174" width="15.140625" style="10" customWidth="1"/>
    <col min="7175" max="7175" width="9.85546875" style="10" customWidth="1"/>
    <col min="7176" max="7176" width="3.28515625" style="10" customWidth="1"/>
    <col min="7177" max="7177" width="6.7109375" style="10" customWidth="1"/>
    <col min="7178" max="7178" width="10.85546875" style="10" customWidth="1"/>
    <col min="7179" max="7179" width="10.42578125" style="10" customWidth="1"/>
    <col min="7180" max="7180" width="14.85546875" style="10" customWidth="1"/>
    <col min="7181" max="7182" width="8.7109375" style="10" customWidth="1"/>
    <col min="7183" max="7183" width="3.5703125" style="10" customWidth="1"/>
    <col min="7184" max="7184" width="46.5703125" style="10" bestFit="1" customWidth="1"/>
    <col min="7185" max="7185" width="6.28515625" style="10" customWidth="1"/>
    <col min="7186" max="7186" width="5.7109375" style="10" customWidth="1"/>
    <col min="7187" max="7187" width="8.5703125" style="10" customWidth="1"/>
    <col min="7188" max="7188" width="11.42578125" style="10"/>
    <col min="7189" max="7189" width="30" style="10" customWidth="1"/>
    <col min="7190" max="7427" width="11.42578125" style="10"/>
    <col min="7428" max="7428" width="4.140625" style="10" customWidth="1"/>
    <col min="7429" max="7429" width="49.140625" style="10" customWidth="1"/>
    <col min="7430" max="7430" width="15.140625" style="10" customWidth="1"/>
    <col min="7431" max="7431" width="9.85546875" style="10" customWidth="1"/>
    <col min="7432" max="7432" width="3.28515625" style="10" customWidth="1"/>
    <col min="7433" max="7433" width="6.7109375" style="10" customWidth="1"/>
    <col min="7434" max="7434" width="10.85546875" style="10" customWidth="1"/>
    <col min="7435" max="7435" width="10.42578125" style="10" customWidth="1"/>
    <col min="7436" max="7436" width="14.85546875" style="10" customWidth="1"/>
    <col min="7437" max="7438" width="8.7109375" style="10" customWidth="1"/>
    <col min="7439" max="7439" width="3.5703125" style="10" customWidth="1"/>
    <col min="7440" max="7440" width="46.5703125" style="10" bestFit="1" customWidth="1"/>
    <col min="7441" max="7441" width="6.28515625" style="10" customWidth="1"/>
    <col min="7442" max="7442" width="5.7109375" style="10" customWidth="1"/>
    <col min="7443" max="7443" width="8.5703125" style="10" customWidth="1"/>
    <col min="7444" max="7444" width="11.42578125" style="10"/>
    <col min="7445" max="7445" width="30" style="10" customWidth="1"/>
    <col min="7446" max="7683" width="11.42578125" style="10"/>
    <col min="7684" max="7684" width="4.140625" style="10" customWidth="1"/>
    <col min="7685" max="7685" width="49.140625" style="10" customWidth="1"/>
    <col min="7686" max="7686" width="15.140625" style="10" customWidth="1"/>
    <col min="7687" max="7687" width="9.85546875" style="10" customWidth="1"/>
    <col min="7688" max="7688" width="3.28515625" style="10" customWidth="1"/>
    <col min="7689" max="7689" width="6.7109375" style="10" customWidth="1"/>
    <col min="7690" max="7690" width="10.85546875" style="10" customWidth="1"/>
    <col min="7691" max="7691" width="10.42578125" style="10" customWidth="1"/>
    <col min="7692" max="7692" width="14.85546875" style="10" customWidth="1"/>
    <col min="7693" max="7694" width="8.7109375" style="10" customWidth="1"/>
    <col min="7695" max="7695" width="3.5703125" style="10" customWidth="1"/>
    <col min="7696" max="7696" width="46.5703125" style="10" bestFit="1" customWidth="1"/>
    <col min="7697" max="7697" width="6.28515625" style="10" customWidth="1"/>
    <col min="7698" max="7698" width="5.7109375" style="10" customWidth="1"/>
    <col min="7699" max="7699" width="8.5703125" style="10" customWidth="1"/>
    <col min="7700" max="7700" width="11.42578125" style="10"/>
    <col min="7701" max="7701" width="30" style="10" customWidth="1"/>
    <col min="7702" max="7939" width="11.42578125" style="10"/>
    <col min="7940" max="7940" width="4.140625" style="10" customWidth="1"/>
    <col min="7941" max="7941" width="49.140625" style="10" customWidth="1"/>
    <col min="7942" max="7942" width="15.140625" style="10" customWidth="1"/>
    <col min="7943" max="7943" width="9.85546875" style="10" customWidth="1"/>
    <col min="7944" max="7944" width="3.28515625" style="10" customWidth="1"/>
    <col min="7945" max="7945" width="6.7109375" style="10" customWidth="1"/>
    <col min="7946" max="7946" width="10.85546875" style="10" customWidth="1"/>
    <col min="7947" max="7947" width="10.42578125" style="10" customWidth="1"/>
    <col min="7948" max="7948" width="14.85546875" style="10" customWidth="1"/>
    <col min="7949" max="7950" width="8.7109375" style="10" customWidth="1"/>
    <col min="7951" max="7951" width="3.5703125" style="10" customWidth="1"/>
    <col min="7952" max="7952" width="46.5703125" style="10" bestFit="1" customWidth="1"/>
    <col min="7953" max="7953" width="6.28515625" style="10" customWidth="1"/>
    <col min="7954" max="7954" width="5.7109375" style="10" customWidth="1"/>
    <col min="7955" max="7955" width="8.5703125" style="10" customWidth="1"/>
    <col min="7956" max="7956" width="11.42578125" style="10"/>
    <col min="7957" max="7957" width="30" style="10" customWidth="1"/>
    <col min="7958" max="8195" width="11.42578125" style="10"/>
    <col min="8196" max="8196" width="4.140625" style="10" customWidth="1"/>
    <col min="8197" max="8197" width="49.140625" style="10" customWidth="1"/>
    <col min="8198" max="8198" width="15.140625" style="10" customWidth="1"/>
    <col min="8199" max="8199" width="9.85546875" style="10" customWidth="1"/>
    <col min="8200" max="8200" width="3.28515625" style="10" customWidth="1"/>
    <col min="8201" max="8201" width="6.7109375" style="10" customWidth="1"/>
    <col min="8202" max="8202" width="10.85546875" style="10" customWidth="1"/>
    <col min="8203" max="8203" width="10.42578125" style="10" customWidth="1"/>
    <col min="8204" max="8204" width="14.85546875" style="10" customWidth="1"/>
    <col min="8205" max="8206" width="8.7109375" style="10" customWidth="1"/>
    <col min="8207" max="8207" width="3.5703125" style="10" customWidth="1"/>
    <col min="8208" max="8208" width="46.5703125" style="10" bestFit="1" customWidth="1"/>
    <col min="8209" max="8209" width="6.28515625" style="10" customWidth="1"/>
    <col min="8210" max="8210" width="5.7109375" style="10" customWidth="1"/>
    <col min="8211" max="8211" width="8.5703125" style="10" customWidth="1"/>
    <col min="8212" max="8212" width="11.42578125" style="10"/>
    <col min="8213" max="8213" width="30" style="10" customWidth="1"/>
    <col min="8214" max="8451" width="11.42578125" style="10"/>
    <col min="8452" max="8452" width="4.140625" style="10" customWidth="1"/>
    <col min="8453" max="8453" width="49.140625" style="10" customWidth="1"/>
    <col min="8454" max="8454" width="15.140625" style="10" customWidth="1"/>
    <col min="8455" max="8455" width="9.85546875" style="10" customWidth="1"/>
    <col min="8456" max="8456" width="3.28515625" style="10" customWidth="1"/>
    <col min="8457" max="8457" width="6.7109375" style="10" customWidth="1"/>
    <col min="8458" max="8458" width="10.85546875" style="10" customWidth="1"/>
    <col min="8459" max="8459" width="10.42578125" style="10" customWidth="1"/>
    <col min="8460" max="8460" width="14.85546875" style="10" customWidth="1"/>
    <col min="8461" max="8462" width="8.7109375" style="10" customWidth="1"/>
    <col min="8463" max="8463" width="3.5703125" style="10" customWidth="1"/>
    <col min="8464" max="8464" width="46.5703125" style="10" bestFit="1" customWidth="1"/>
    <col min="8465" max="8465" width="6.28515625" style="10" customWidth="1"/>
    <col min="8466" max="8466" width="5.7109375" style="10" customWidth="1"/>
    <col min="8467" max="8467" width="8.5703125" style="10" customWidth="1"/>
    <col min="8468" max="8468" width="11.42578125" style="10"/>
    <col min="8469" max="8469" width="30" style="10" customWidth="1"/>
    <col min="8470" max="8707" width="11.42578125" style="10"/>
    <col min="8708" max="8708" width="4.140625" style="10" customWidth="1"/>
    <col min="8709" max="8709" width="49.140625" style="10" customWidth="1"/>
    <col min="8710" max="8710" width="15.140625" style="10" customWidth="1"/>
    <col min="8711" max="8711" width="9.85546875" style="10" customWidth="1"/>
    <col min="8712" max="8712" width="3.28515625" style="10" customWidth="1"/>
    <col min="8713" max="8713" width="6.7109375" style="10" customWidth="1"/>
    <col min="8714" max="8714" width="10.85546875" style="10" customWidth="1"/>
    <col min="8715" max="8715" width="10.42578125" style="10" customWidth="1"/>
    <col min="8716" max="8716" width="14.85546875" style="10" customWidth="1"/>
    <col min="8717" max="8718" width="8.7109375" style="10" customWidth="1"/>
    <col min="8719" max="8719" width="3.5703125" style="10" customWidth="1"/>
    <col min="8720" max="8720" width="46.5703125" style="10" bestFit="1" customWidth="1"/>
    <col min="8721" max="8721" width="6.28515625" style="10" customWidth="1"/>
    <col min="8722" max="8722" width="5.7109375" style="10" customWidth="1"/>
    <col min="8723" max="8723" width="8.5703125" style="10" customWidth="1"/>
    <col min="8724" max="8724" width="11.42578125" style="10"/>
    <col min="8725" max="8725" width="30" style="10" customWidth="1"/>
    <col min="8726" max="8963" width="11.42578125" style="10"/>
    <col min="8964" max="8964" width="4.140625" style="10" customWidth="1"/>
    <col min="8965" max="8965" width="49.140625" style="10" customWidth="1"/>
    <col min="8966" max="8966" width="15.140625" style="10" customWidth="1"/>
    <col min="8967" max="8967" width="9.85546875" style="10" customWidth="1"/>
    <col min="8968" max="8968" width="3.28515625" style="10" customWidth="1"/>
    <col min="8969" max="8969" width="6.7109375" style="10" customWidth="1"/>
    <col min="8970" max="8970" width="10.85546875" style="10" customWidth="1"/>
    <col min="8971" max="8971" width="10.42578125" style="10" customWidth="1"/>
    <col min="8972" max="8972" width="14.85546875" style="10" customWidth="1"/>
    <col min="8973" max="8974" width="8.7109375" style="10" customWidth="1"/>
    <col min="8975" max="8975" width="3.5703125" style="10" customWidth="1"/>
    <col min="8976" max="8976" width="46.5703125" style="10" bestFit="1" customWidth="1"/>
    <col min="8977" max="8977" width="6.28515625" style="10" customWidth="1"/>
    <col min="8978" max="8978" width="5.7109375" style="10" customWidth="1"/>
    <col min="8979" max="8979" width="8.5703125" style="10" customWidth="1"/>
    <col min="8980" max="8980" width="11.42578125" style="10"/>
    <col min="8981" max="8981" width="30" style="10" customWidth="1"/>
    <col min="8982" max="9219" width="11.42578125" style="10"/>
    <col min="9220" max="9220" width="4.140625" style="10" customWidth="1"/>
    <col min="9221" max="9221" width="49.140625" style="10" customWidth="1"/>
    <col min="9222" max="9222" width="15.140625" style="10" customWidth="1"/>
    <col min="9223" max="9223" width="9.85546875" style="10" customWidth="1"/>
    <col min="9224" max="9224" width="3.28515625" style="10" customWidth="1"/>
    <col min="9225" max="9225" width="6.7109375" style="10" customWidth="1"/>
    <col min="9226" max="9226" width="10.85546875" style="10" customWidth="1"/>
    <col min="9227" max="9227" width="10.42578125" style="10" customWidth="1"/>
    <col min="9228" max="9228" width="14.85546875" style="10" customWidth="1"/>
    <col min="9229" max="9230" width="8.7109375" style="10" customWidth="1"/>
    <col min="9231" max="9231" width="3.5703125" style="10" customWidth="1"/>
    <col min="9232" max="9232" width="46.5703125" style="10" bestFit="1" customWidth="1"/>
    <col min="9233" max="9233" width="6.28515625" style="10" customWidth="1"/>
    <col min="9234" max="9234" width="5.7109375" style="10" customWidth="1"/>
    <col min="9235" max="9235" width="8.5703125" style="10" customWidth="1"/>
    <col min="9236" max="9236" width="11.42578125" style="10"/>
    <col min="9237" max="9237" width="30" style="10" customWidth="1"/>
    <col min="9238" max="9475" width="11.42578125" style="10"/>
    <col min="9476" max="9476" width="4.140625" style="10" customWidth="1"/>
    <col min="9477" max="9477" width="49.140625" style="10" customWidth="1"/>
    <col min="9478" max="9478" width="15.140625" style="10" customWidth="1"/>
    <col min="9479" max="9479" width="9.85546875" style="10" customWidth="1"/>
    <col min="9480" max="9480" width="3.28515625" style="10" customWidth="1"/>
    <col min="9481" max="9481" width="6.7109375" style="10" customWidth="1"/>
    <col min="9482" max="9482" width="10.85546875" style="10" customWidth="1"/>
    <col min="9483" max="9483" width="10.42578125" style="10" customWidth="1"/>
    <col min="9484" max="9484" width="14.85546875" style="10" customWidth="1"/>
    <col min="9485" max="9486" width="8.7109375" style="10" customWidth="1"/>
    <col min="9487" max="9487" width="3.5703125" style="10" customWidth="1"/>
    <col min="9488" max="9488" width="46.5703125" style="10" bestFit="1" customWidth="1"/>
    <col min="9489" max="9489" width="6.28515625" style="10" customWidth="1"/>
    <col min="9490" max="9490" width="5.7109375" style="10" customWidth="1"/>
    <col min="9491" max="9491" width="8.5703125" style="10" customWidth="1"/>
    <col min="9492" max="9492" width="11.42578125" style="10"/>
    <col min="9493" max="9493" width="30" style="10" customWidth="1"/>
    <col min="9494" max="9731" width="11.42578125" style="10"/>
    <col min="9732" max="9732" width="4.140625" style="10" customWidth="1"/>
    <col min="9733" max="9733" width="49.140625" style="10" customWidth="1"/>
    <col min="9734" max="9734" width="15.140625" style="10" customWidth="1"/>
    <col min="9735" max="9735" width="9.85546875" style="10" customWidth="1"/>
    <col min="9736" max="9736" width="3.28515625" style="10" customWidth="1"/>
    <col min="9737" max="9737" width="6.7109375" style="10" customWidth="1"/>
    <col min="9738" max="9738" width="10.85546875" style="10" customWidth="1"/>
    <col min="9739" max="9739" width="10.42578125" style="10" customWidth="1"/>
    <col min="9740" max="9740" width="14.85546875" style="10" customWidth="1"/>
    <col min="9741" max="9742" width="8.7109375" style="10" customWidth="1"/>
    <col min="9743" max="9743" width="3.5703125" style="10" customWidth="1"/>
    <col min="9744" max="9744" width="46.5703125" style="10" bestFit="1" customWidth="1"/>
    <col min="9745" max="9745" width="6.28515625" style="10" customWidth="1"/>
    <col min="9746" max="9746" width="5.7109375" style="10" customWidth="1"/>
    <col min="9747" max="9747" width="8.5703125" style="10" customWidth="1"/>
    <col min="9748" max="9748" width="11.42578125" style="10"/>
    <col min="9749" max="9749" width="30" style="10" customWidth="1"/>
    <col min="9750" max="9987" width="11.42578125" style="10"/>
    <col min="9988" max="9988" width="4.140625" style="10" customWidth="1"/>
    <col min="9989" max="9989" width="49.140625" style="10" customWidth="1"/>
    <col min="9990" max="9990" width="15.140625" style="10" customWidth="1"/>
    <col min="9991" max="9991" width="9.85546875" style="10" customWidth="1"/>
    <col min="9992" max="9992" width="3.28515625" style="10" customWidth="1"/>
    <col min="9993" max="9993" width="6.7109375" style="10" customWidth="1"/>
    <col min="9994" max="9994" width="10.85546875" style="10" customWidth="1"/>
    <col min="9995" max="9995" width="10.42578125" style="10" customWidth="1"/>
    <col min="9996" max="9996" width="14.85546875" style="10" customWidth="1"/>
    <col min="9997" max="9998" width="8.7109375" style="10" customWidth="1"/>
    <col min="9999" max="9999" width="3.5703125" style="10" customWidth="1"/>
    <col min="10000" max="10000" width="46.5703125" style="10" bestFit="1" customWidth="1"/>
    <col min="10001" max="10001" width="6.28515625" style="10" customWidth="1"/>
    <col min="10002" max="10002" width="5.7109375" style="10" customWidth="1"/>
    <col min="10003" max="10003" width="8.5703125" style="10" customWidth="1"/>
    <col min="10004" max="10004" width="11.42578125" style="10"/>
    <col min="10005" max="10005" width="30" style="10" customWidth="1"/>
    <col min="10006" max="10243" width="11.42578125" style="10"/>
    <col min="10244" max="10244" width="4.140625" style="10" customWidth="1"/>
    <col min="10245" max="10245" width="49.140625" style="10" customWidth="1"/>
    <col min="10246" max="10246" width="15.140625" style="10" customWidth="1"/>
    <col min="10247" max="10247" width="9.85546875" style="10" customWidth="1"/>
    <col min="10248" max="10248" width="3.28515625" style="10" customWidth="1"/>
    <col min="10249" max="10249" width="6.7109375" style="10" customWidth="1"/>
    <col min="10250" max="10250" width="10.85546875" style="10" customWidth="1"/>
    <col min="10251" max="10251" width="10.42578125" style="10" customWidth="1"/>
    <col min="10252" max="10252" width="14.85546875" style="10" customWidth="1"/>
    <col min="10253" max="10254" width="8.7109375" style="10" customWidth="1"/>
    <col min="10255" max="10255" width="3.5703125" style="10" customWidth="1"/>
    <col min="10256" max="10256" width="46.5703125" style="10" bestFit="1" customWidth="1"/>
    <col min="10257" max="10257" width="6.28515625" style="10" customWidth="1"/>
    <col min="10258" max="10258" width="5.7109375" style="10" customWidth="1"/>
    <col min="10259" max="10259" width="8.5703125" style="10" customWidth="1"/>
    <col min="10260" max="10260" width="11.42578125" style="10"/>
    <col min="10261" max="10261" width="30" style="10" customWidth="1"/>
    <col min="10262" max="10499" width="11.42578125" style="10"/>
    <col min="10500" max="10500" width="4.140625" style="10" customWidth="1"/>
    <col min="10501" max="10501" width="49.140625" style="10" customWidth="1"/>
    <col min="10502" max="10502" width="15.140625" style="10" customWidth="1"/>
    <col min="10503" max="10503" width="9.85546875" style="10" customWidth="1"/>
    <col min="10504" max="10504" width="3.28515625" style="10" customWidth="1"/>
    <col min="10505" max="10505" width="6.7109375" style="10" customWidth="1"/>
    <col min="10506" max="10506" width="10.85546875" style="10" customWidth="1"/>
    <col min="10507" max="10507" width="10.42578125" style="10" customWidth="1"/>
    <col min="10508" max="10508" width="14.85546875" style="10" customWidth="1"/>
    <col min="10509" max="10510" width="8.7109375" style="10" customWidth="1"/>
    <col min="10511" max="10511" width="3.5703125" style="10" customWidth="1"/>
    <col min="10512" max="10512" width="46.5703125" style="10" bestFit="1" customWidth="1"/>
    <col min="10513" max="10513" width="6.28515625" style="10" customWidth="1"/>
    <col min="10514" max="10514" width="5.7109375" style="10" customWidth="1"/>
    <col min="10515" max="10515" width="8.5703125" style="10" customWidth="1"/>
    <col min="10516" max="10516" width="11.42578125" style="10"/>
    <col min="10517" max="10517" width="30" style="10" customWidth="1"/>
    <col min="10518" max="10755" width="11.42578125" style="10"/>
    <col min="10756" max="10756" width="4.140625" style="10" customWidth="1"/>
    <col min="10757" max="10757" width="49.140625" style="10" customWidth="1"/>
    <col min="10758" max="10758" width="15.140625" style="10" customWidth="1"/>
    <col min="10759" max="10759" width="9.85546875" style="10" customWidth="1"/>
    <col min="10760" max="10760" width="3.28515625" style="10" customWidth="1"/>
    <col min="10761" max="10761" width="6.7109375" style="10" customWidth="1"/>
    <col min="10762" max="10762" width="10.85546875" style="10" customWidth="1"/>
    <col min="10763" max="10763" width="10.42578125" style="10" customWidth="1"/>
    <col min="10764" max="10764" width="14.85546875" style="10" customWidth="1"/>
    <col min="10765" max="10766" width="8.7109375" style="10" customWidth="1"/>
    <col min="10767" max="10767" width="3.5703125" style="10" customWidth="1"/>
    <col min="10768" max="10768" width="46.5703125" style="10" bestFit="1" customWidth="1"/>
    <col min="10769" max="10769" width="6.28515625" style="10" customWidth="1"/>
    <col min="10770" max="10770" width="5.7109375" style="10" customWidth="1"/>
    <col min="10771" max="10771" width="8.5703125" style="10" customWidth="1"/>
    <col min="10772" max="10772" width="11.42578125" style="10"/>
    <col min="10773" max="10773" width="30" style="10" customWidth="1"/>
    <col min="10774" max="11011" width="11.42578125" style="10"/>
    <col min="11012" max="11012" width="4.140625" style="10" customWidth="1"/>
    <col min="11013" max="11013" width="49.140625" style="10" customWidth="1"/>
    <col min="11014" max="11014" width="15.140625" style="10" customWidth="1"/>
    <col min="11015" max="11015" width="9.85546875" style="10" customWidth="1"/>
    <col min="11016" max="11016" width="3.28515625" style="10" customWidth="1"/>
    <col min="11017" max="11017" width="6.7109375" style="10" customWidth="1"/>
    <col min="11018" max="11018" width="10.85546875" style="10" customWidth="1"/>
    <col min="11019" max="11019" width="10.42578125" style="10" customWidth="1"/>
    <col min="11020" max="11020" width="14.85546875" style="10" customWidth="1"/>
    <col min="11021" max="11022" width="8.7109375" style="10" customWidth="1"/>
    <col min="11023" max="11023" width="3.5703125" style="10" customWidth="1"/>
    <col min="11024" max="11024" width="46.5703125" style="10" bestFit="1" customWidth="1"/>
    <col min="11025" max="11025" width="6.28515625" style="10" customWidth="1"/>
    <col min="11026" max="11026" width="5.7109375" style="10" customWidth="1"/>
    <col min="11027" max="11027" width="8.5703125" style="10" customWidth="1"/>
    <col min="11028" max="11028" width="11.42578125" style="10"/>
    <col min="11029" max="11029" width="30" style="10" customWidth="1"/>
    <col min="11030" max="11267" width="11.42578125" style="10"/>
    <col min="11268" max="11268" width="4.140625" style="10" customWidth="1"/>
    <col min="11269" max="11269" width="49.140625" style="10" customWidth="1"/>
    <col min="11270" max="11270" width="15.140625" style="10" customWidth="1"/>
    <col min="11271" max="11271" width="9.85546875" style="10" customWidth="1"/>
    <col min="11272" max="11272" width="3.28515625" style="10" customWidth="1"/>
    <col min="11273" max="11273" width="6.7109375" style="10" customWidth="1"/>
    <col min="11274" max="11274" width="10.85546875" style="10" customWidth="1"/>
    <col min="11275" max="11275" width="10.42578125" style="10" customWidth="1"/>
    <col min="11276" max="11276" width="14.85546875" style="10" customWidth="1"/>
    <col min="11277" max="11278" width="8.7109375" style="10" customWidth="1"/>
    <col min="11279" max="11279" width="3.5703125" style="10" customWidth="1"/>
    <col min="11280" max="11280" width="46.5703125" style="10" bestFit="1" customWidth="1"/>
    <col min="11281" max="11281" width="6.28515625" style="10" customWidth="1"/>
    <col min="11282" max="11282" width="5.7109375" style="10" customWidth="1"/>
    <col min="11283" max="11283" width="8.5703125" style="10" customWidth="1"/>
    <col min="11284" max="11284" width="11.42578125" style="10"/>
    <col min="11285" max="11285" width="30" style="10" customWidth="1"/>
    <col min="11286" max="11523" width="11.42578125" style="10"/>
    <col min="11524" max="11524" width="4.140625" style="10" customWidth="1"/>
    <col min="11525" max="11525" width="49.140625" style="10" customWidth="1"/>
    <col min="11526" max="11526" width="15.140625" style="10" customWidth="1"/>
    <col min="11527" max="11527" width="9.85546875" style="10" customWidth="1"/>
    <col min="11528" max="11528" width="3.28515625" style="10" customWidth="1"/>
    <col min="11529" max="11529" width="6.7109375" style="10" customWidth="1"/>
    <col min="11530" max="11530" width="10.85546875" style="10" customWidth="1"/>
    <col min="11531" max="11531" width="10.42578125" style="10" customWidth="1"/>
    <col min="11532" max="11532" width="14.85546875" style="10" customWidth="1"/>
    <col min="11533" max="11534" width="8.7109375" style="10" customWidth="1"/>
    <col min="11535" max="11535" width="3.5703125" style="10" customWidth="1"/>
    <col min="11536" max="11536" width="46.5703125" style="10" bestFit="1" customWidth="1"/>
    <col min="11537" max="11537" width="6.28515625" style="10" customWidth="1"/>
    <col min="11538" max="11538" width="5.7109375" style="10" customWidth="1"/>
    <col min="11539" max="11539" width="8.5703125" style="10" customWidth="1"/>
    <col min="11540" max="11540" width="11.42578125" style="10"/>
    <col min="11541" max="11541" width="30" style="10" customWidth="1"/>
    <col min="11542" max="11779" width="11.42578125" style="10"/>
    <col min="11780" max="11780" width="4.140625" style="10" customWidth="1"/>
    <col min="11781" max="11781" width="49.140625" style="10" customWidth="1"/>
    <col min="11782" max="11782" width="15.140625" style="10" customWidth="1"/>
    <col min="11783" max="11783" width="9.85546875" style="10" customWidth="1"/>
    <col min="11784" max="11784" width="3.28515625" style="10" customWidth="1"/>
    <col min="11785" max="11785" width="6.7109375" style="10" customWidth="1"/>
    <col min="11786" max="11786" width="10.85546875" style="10" customWidth="1"/>
    <col min="11787" max="11787" width="10.42578125" style="10" customWidth="1"/>
    <col min="11788" max="11788" width="14.85546875" style="10" customWidth="1"/>
    <col min="11789" max="11790" width="8.7109375" style="10" customWidth="1"/>
    <col min="11791" max="11791" width="3.5703125" style="10" customWidth="1"/>
    <col min="11792" max="11792" width="46.5703125" style="10" bestFit="1" customWidth="1"/>
    <col min="11793" max="11793" width="6.28515625" style="10" customWidth="1"/>
    <col min="11794" max="11794" width="5.7109375" style="10" customWidth="1"/>
    <col min="11795" max="11795" width="8.5703125" style="10" customWidth="1"/>
    <col min="11796" max="11796" width="11.42578125" style="10"/>
    <col min="11797" max="11797" width="30" style="10" customWidth="1"/>
    <col min="11798" max="12035" width="11.42578125" style="10"/>
    <col min="12036" max="12036" width="4.140625" style="10" customWidth="1"/>
    <col min="12037" max="12037" width="49.140625" style="10" customWidth="1"/>
    <col min="12038" max="12038" width="15.140625" style="10" customWidth="1"/>
    <col min="12039" max="12039" width="9.85546875" style="10" customWidth="1"/>
    <col min="12040" max="12040" width="3.28515625" style="10" customWidth="1"/>
    <col min="12041" max="12041" width="6.7109375" style="10" customWidth="1"/>
    <col min="12042" max="12042" width="10.85546875" style="10" customWidth="1"/>
    <col min="12043" max="12043" width="10.42578125" style="10" customWidth="1"/>
    <col min="12044" max="12044" width="14.85546875" style="10" customWidth="1"/>
    <col min="12045" max="12046" width="8.7109375" style="10" customWidth="1"/>
    <col min="12047" max="12047" width="3.5703125" style="10" customWidth="1"/>
    <col min="12048" max="12048" width="46.5703125" style="10" bestFit="1" customWidth="1"/>
    <col min="12049" max="12049" width="6.28515625" style="10" customWidth="1"/>
    <col min="12050" max="12050" width="5.7109375" style="10" customWidth="1"/>
    <col min="12051" max="12051" width="8.5703125" style="10" customWidth="1"/>
    <col min="12052" max="12052" width="11.42578125" style="10"/>
    <col min="12053" max="12053" width="30" style="10" customWidth="1"/>
    <col min="12054" max="12291" width="11.42578125" style="10"/>
    <col min="12292" max="12292" width="4.140625" style="10" customWidth="1"/>
    <col min="12293" max="12293" width="49.140625" style="10" customWidth="1"/>
    <col min="12294" max="12294" width="15.140625" style="10" customWidth="1"/>
    <col min="12295" max="12295" width="9.85546875" style="10" customWidth="1"/>
    <col min="12296" max="12296" width="3.28515625" style="10" customWidth="1"/>
    <col min="12297" max="12297" width="6.7109375" style="10" customWidth="1"/>
    <col min="12298" max="12298" width="10.85546875" style="10" customWidth="1"/>
    <col min="12299" max="12299" width="10.42578125" style="10" customWidth="1"/>
    <col min="12300" max="12300" width="14.85546875" style="10" customWidth="1"/>
    <col min="12301" max="12302" width="8.7109375" style="10" customWidth="1"/>
    <col min="12303" max="12303" width="3.5703125" style="10" customWidth="1"/>
    <col min="12304" max="12304" width="46.5703125" style="10" bestFit="1" customWidth="1"/>
    <col min="12305" max="12305" width="6.28515625" style="10" customWidth="1"/>
    <col min="12306" max="12306" width="5.7109375" style="10" customWidth="1"/>
    <col min="12307" max="12307" width="8.5703125" style="10" customWidth="1"/>
    <col min="12308" max="12308" width="11.42578125" style="10"/>
    <col min="12309" max="12309" width="30" style="10" customWidth="1"/>
    <col min="12310" max="12547" width="11.42578125" style="10"/>
    <col min="12548" max="12548" width="4.140625" style="10" customWidth="1"/>
    <col min="12549" max="12549" width="49.140625" style="10" customWidth="1"/>
    <col min="12550" max="12550" width="15.140625" style="10" customWidth="1"/>
    <col min="12551" max="12551" width="9.85546875" style="10" customWidth="1"/>
    <col min="12552" max="12552" width="3.28515625" style="10" customWidth="1"/>
    <col min="12553" max="12553" width="6.7109375" style="10" customWidth="1"/>
    <col min="12554" max="12554" width="10.85546875" style="10" customWidth="1"/>
    <col min="12555" max="12555" width="10.42578125" style="10" customWidth="1"/>
    <col min="12556" max="12556" width="14.85546875" style="10" customWidth="1"/>
    <col min="12557" max="12558" width="8.7109375" style="10" customWidth="1"/>
    <col min="12559" max="12559" width="3.5703125" style="10" customWidth="1"/>
    <col min="12560" max="12560" width="46.5703125" style="10" bestFit="1" customWidth="1"/>
    <col min="12561" max="12561" width="6.28515625" style="10" customWidth="1"/>
    <col min="12562" max="12562" width="5.7109375" style="10" customWidth="1"/>
    <col min="12563" max="12563" width="8.5703125" style="10" customWidth="1"/>
    <col min="12564" max="12564" width="11.42578125" style="10"/>
    <col min="12565" max="12565" width="30" style="10" customWidth="1"/>
    <col min="12566" max="12803" width="11.42578125" style="10"/>
    <col min="12804" max="12804" width="4.140625" style="10" customWidth="1"/>
    <col min="12805" max="12805" width="49.140625" style="10" customWidth="1"/>
    <col min="12806" max="12806" width="15.140625" style="10" customWidth="1"/>
    <col min="12807" max="12807" width="9.85546875" style="10" customWidth="1"/>
    <col min="12808" max="12808" width="3.28515625" style="10" customWidth="1"/>
    <col min="12809" max="12809" width="6.7109375" style="10" customWidth="1"/>
    <col min="12810" max="12810" width="10.85546875" style="10" customWidth="1"/>
    <col min="12811" max="12811" width="10.42578125" style="10" customWidth="1"/>
    <col min="12812" max="12812" width="14.85546875" style="10" customWidth="1"/>
    <col min="12813" max="12814" width="8.7109375" style="10" customWidth="1"/>
    <col min="12815" max="12815" width="3.5703125" style="10" customWidth="1"/>
    <col min="12816" max="12816" width="46.5703125" style="10" bestFit="1" customWidth="1"/>
    <col min="12817" max="12817" width="6.28515625" style="10" customWidth="1"/>
    <col min="12818" max="12818" width="5.7109375" style="10" customWidth="1"/>
    <col min="12819" max="12819" width="8.5703125" style="10" customWidth="1"/>
    <col min="12820" max="12820" width="11.42578125" style="10"/>
    <col min="12821" max="12821" width="30" style="10" customWidth="1"/>
    <col min="12822" max="13059" width="11.42578125" style="10"/>
    <col min="13060" max="13060" width="4.140625" style="10" customWidth="1"/>
    <col min="13061" max="13061" width="49.140625" style="10" customWidth="1"/>
    <col min="13062" max="13062" width="15.140625" style="10" customWidth="1"/>
    <col min="13063" max="13063" width="9.85546875" style="10" customWidth="1"/>
    <col min="13064" max="13064" width="3.28515625" style="10" customWidth="1"/>
    <col min="13065" max="13065" width="6.7109375" style="10" customWidth="1"/>
    <col min="13066" max="13066" width="10.85546875" style="10" customWidth="1"/>
    <col min="13067" max="13067" width="10.42578125" style="10" customWidth="1"/>
    <col min="13068" max="13068" width="14.85546875" style="10" customWidth="1"/>
    <col min="13069" max="13070" width="8.7109375" style="10" customWidth="1"/>
    <col min="13071" max="13071" width="3.5703125" style="10" customWidth="1"/>
    <col min="13072" max="13072" width="46.5703125" style="10" bestFit="1" customWidth="1"/>
    <col min="13073" max="13073" width="6.28515625" style="10" customWidth="1"/>
    <col min="13074" max="13074" width="5.7109375" style="10" customWidth="1"/>
    <col min="13075" max="13075" width="8.5703125" style="10" customWidth="1"/>
    <col min="13076" max="13076" width="11.42578125" style="10"/>
    <col min="13077" max="13077" width="30" style="10" customWidth="1"/>
    <col min="13078" max="13315" width="11.42578125" style="10"/>
    <col min="13316" max="13316" width="4.140625" style="10" customWidth="1"/>
    <col min="13317" max="13317" width="49.140625" style="10" customWidth="1"/>
    <col min="13318" max="13318" width="15.140625" style="10" customWidth="1"/>
    <col min="13319" max="13319" width="9.85546875" style="10" customWidth="1"/>
    <col min="13320" max="13320" width="3.28515625" style="10" customWidth="1"/>
    <col min="13321" max="13321" width="6.7109375" style="10" customWidth="1"/>
    <col min="13322" max="13322" width="10.85546875" style="10" customWidth="1"/>
    <col min="13323" max="13323" width="10.42578125" style="10" customWidth="1"/>
    <col min="13324" max="13324" width="14.85546875" style="10" customWidth="1"/>
    <col min="13325" max="13326" width="8.7109375" style="10" customWidth="1"/>
    <col min="13327" max="13327" width="3.5703125" style="10" customWidth="1"/>
    <col min="13328" max="13328" width="46.5703125" style="10" bestFit="1" customWidth="1"/>
    <col min="13329" max="13329" width="6.28515625" style="10" customWidth="1"/>
    <col min="13330" max="13330" width="5.7109375" style="10" customWidth="1"/>
    <col min="13331" max="13331" width="8.5703125" style="10" customWidth="1"/>
    <col min="13332" max="13332" width="11.42578125" style="10"/>
    <col min="13333" max="13333" width="30" style="10" customWidth="1"/>
    <col min="13334" max="13571" width="11.42578125" style="10"/>
    <col min="13572" max="13572" width="4.140625" style="10" customWidth="1"/>
    <col min="13573" max="13573" width="49.140625" style="10" customWidth="1"/>
    <col min="13574" max="13574" width="15.140625" style="10" customWidth="1"/>
    <col min="13575" max="13575" width="9.85546875" style="10" customWidth="1"/>
    <col min="13576" max="13576" width="3.28515625" style="10" customWidth="1"/>
    <col min="13577" max="13577" width="6.7109375" style="10" customWidth="1"/>
    <col min="13578" max="13578" width="10.85546875" style="10" customWidth="1"/>
    <col min="13579" max="13579" width="10.42578125" style="10" customWidth="1"/>
    <col min="13580" max="13580" width="14.85546875" style="10" customWidth="1"/>
    <col min="13581" max="13582" width="8.7109375" style="10" customWidth="1"/>
    <col min="13583" max="13583" width="3.5703125" style="10" customWidth="1"/>
    <col min="13584" max="13584" width="46.5703125" style="10" bestFit="1" customWidth="1"/>
    <col min="13585" max="13585" width="6.28515625" style="10" customWidth="1"/>
    <col min="13586" max="13586" width="5.7109375" style="10" customWidth="1"/>
    <col min="13587" max="13587" width="8.5703125" style="10" customWidth="1"/>
    <col min="13588" max="13588" width="11.42578125" style="10"/>
    <col min="13589" max="13589" width="30" style="10" customWidth="1"/>
    <col min="13590" max="13827" width="11.42578125" style="10"/>
    <col min="13828" max="13828" width="4.140625" style="10" customWidth="1"/>
    <col min="13829" max="13829" width="49.140625" style="10" customWidth="1"/>
    <col min="13830" max="13830" width="15.140625" style="10" customWidth="1"/>
    <col min="13831" max="13831" width="9.85546875" style="10" customWidth="1"/>
    <col min="13832" max="13832" width="3.28515625" style="10" customWidth="1"/>
    <col min="13833" max="13833" width="6.7109375" style="10" customWidth="1"/>
    <col min="13834" max="13834" width="10.85546875" style="10" customWidth="1"/>
    <col min="13835" max="13835" width="10.42578125" style="10" customWidth="1"/>
    <col min="13836" max="13836" width="14.85546875" style="10" customWidth="1"/>
    <col min="13837" max="13838" width="8.7109375" style="10" customWidth="1"/>
    <col min="13839" max="13839" width="3.5703125" style="10" customWidth="1"/>
    <col min="13840" max="13840" width="46.5703125" style="10" bestFit="1" customWidth="1"/>
    <col min="13841" max="13841" width="6.28515625" style="10" customWidth="1"/>
    <col min="13842" max="13842" width="5.7109375" style="10" customWidth="1"/>
    <col min="13843" max="13843" width="8.5703125" style="10" customWidth="1"/>
    <col min="13844" max="13844" width="11.42578125" style="10"/>
    <col min="13845" max="13845" width="30" style="10" customWidth="1"/>
    <col min="13846" max="14083" width="11.42578125" style="10"/>
    <col min="14084" max="14084" width="4.140625" style="10" customWidth="1"/>
    <col min="14085" max="14085" width="49.140625" style="10" customWidth="1"/>
    <col min="14086" max="14086" width="15.140625" style="10" customWidth="1"/>
    <col min="14087" max="14087" width="9.85546875" style="10" customWidth="1"/>
    <col min="14088" max="14088" width="3.28515625" style="10" customWidth="1"/>
    <col min="14089" max="14089" width="6.7109375" style="10" customWidth="1"/>
    <col min="14090" max="14090" width="10.85546875" style="10" customWidth="1"/>
    <col min="14091" max="14091" width="10.42578125" style="10" customWidth="1"/>
    <col min="14092" max="14092" width="14.85546875" style="10" customWidth="1"/>
    <col min="14093" max="14094" width="8.7109375" style="10" customWidth="1"/>
    <col min="14095" max="14095" width="3.5703125" style="10" customWidth="1"/>
    <col min="14096" max="14096" width="46.5703125" style="10" bestFit="1" customWidth="1"/>
    <col min="14097" max="14097" width="6.28515625" style="10" customWidth="1"/>
    <col min="14098" max="14098" width="5.7109375" style="10" customWidth="1"/>
    <col min="14099" max="14099" width="8.5703125" style="10" customWidth="1"/>
    <col min="14100" max="14100" width="11.42578125" style="10"/>
    <col min="14101" max="14101" width="30" style="10" customWidth="1"/>
    <col min="14102" max="14339" width="11.42578125" style="10"/>
    <col min="14340" max="14340" width="4.140625" style="10" customWidth="1"/>
    <col min="14341" max="14341" width="49.140625" style="10" customWidth="1"/>
    <col min="14342" max="14342" width="15.140625" style="10" customWidth="1"/>
    <col min="14343" max="14343" width="9.85546875" style="10" customWidth="1"/>
    <col min="14344" max="14344" width="3.28515625" style="10" customWidth="1"/>
    <col min="14345" max="14345" width="6.7109375" style="10" customWidth="1"/>
    <col min="14346" max="14346" width="10.85546875" style="10" customWidth="1"/>
    <col min="14347" max="14347" width="10.42578125" style="10" customWidth="1"/>
    <col min="14348" max="14348" width="14.85546875" style="10" customWidth="1"/>
    <col min="14349" max="14350" width="8.7109375" style="10" customWidth="1"/>
    <col min="14351" max="14351" width="3.5703125" style="10" customWidth="1"/>
    <col min="14352" max="14352" width="46.5703125" style="10" bestFit="1" customWidth="1"/>
    <col min="14353" max="14353" width="6.28515625" style="10" customWidth="1"/>
    <col min="14354" max="14354" width="5.7109375" style="10" customWidth="1"/>
    <col min="14355" max="14355" width="8.5703125" style="10" customWidth="1"/>
    <col min="14356" max="14356" width="11.42578125" style="10"/>
    <col min="14357" max="14357" width="30" style="10" customWidth="1"/>
    <col min="14358" max="14595" width="11.42578125" style="10"/>
    <col min="14596" max="14596" width="4.140625" style="10" customWidth="1"/>
    <col min="14597" max="14597" width="49.140625" style="10" customWidth="1"/>
    <col min="14598" max="14598" width="15.140625" style="10" customWidth="1"/>
    <col min="14599" max="14599" width="9.85546875" style="10" customWidth="1"/>
    <col min="14600" max="14600" width="3.28515625" style="10" customWidth="1"/>
    <col min="14601" max="14601" width="6.7109375" style="10" customWidth="1"/>
    <col min="14602" max="14602" width="10.85546875" style="10" customWidth="1"/>
    <col min="14603" max="14603" width="10.42578125" style="10" customWidth="1"/>
    <col min="14604" max="14604" width="14.85546875" style="10" customWidth="1"/>
    <col min="14605" max="14606" width="8.7109375" style="10" customWidth="1"/>
    <col min="14607" max="14607" width="3.5703125" style="10" customWidth="1"/>
    <col min="14608" max="14608" width="46.5703125" style="10" bestFit="1" customWidth="1"/>
    <col min="14609" max="14609" width="6.28515625" style="10" customWidth="1"/>
    <col min="14610" max="14610" width="5.7109375" style="10" customWidth="1"/>
    <col min="14611" max="14611" width="8.5703125" style="10" customWidth="1"/>
    <col min="14612" max="14612" width="11.42578125" style="10"/>
    <col min="14613" max="14613" width="30" style="10" customWidth="1"/>
    <col min="14614" max="14851" width="11.42578125" style="10"/>
    <col min="14852" max="14852" width="4.140625" style="10" customWidth="1"/>
    <col min="14853" max="14853" width="49.140625" style="10" customWidth="1"/>
    <col min="14854" max="14854" width="15.140625" style="10" customWidth="1"/>
    <col min="14855" max="14855" width="9.85546875" style="10" customWidth="1"/>
    <col min="14856" max="14856" width="3.28515625" style="10" customWidth="1"/>
    <col min="14857" max="14857" width="6.7109375" style="10" customWidth="1"/>
    <col min="14858" max="14858" width="10.85546875" style="10" customWidth="1"/>
    <col min="14859" max="14859" width="10.42578125" style="10" customWidth="1"/>
    <col min="14860" max="14860" width="14.85546875" style="10" customWidth="1"/>
    <col min="14861" max="14862" width="8.7109375" style="10" customWidth="1"/>
    <col min="14863" max="14863" width="3.5703125" style="10" customWidth="1"/>
    <col min="14864" max="14864" width="46.5703125" style="10" bestFit="1" customWidth="1"/>
    <col min="14865" max="14865" width="6.28515625" style="10" customWidth="1"/>
    <col min="14866" max="14866" width="5.7109375" style="10" customWidth="1"/>
    <col min="14867" max="14867" width="8.5703125" style="10" customWidth="1"/>
    <col min="14868" max="14868" width="11.42578125" style="10"/>
    <col min="14869" max="14869" width="30" style="10" customWidth="1"/>
    <col min="14870" max="15107" width="11.42578125" style="10"/>
    <col min="15108" max="15108" width="4.140625" style="10" customWidth="1"/>
    <col min="15109" max="15109" width="49.140625" style="10" customWidth="1"/>
    <col min="15110" max="15110" width="15.140625" style="10" customWidth="1"/>
    <col min="15111" max="15111" width="9.85546875" style="10" customWidth="1"/>
    <col min="15112" max="15112" width="3.28515625" style="10" customWidth="1"/>
    <col min="15113" max="15113" width="6.7109375" style="10" customWidth="1"/>
    <col min="15114" max="15114" width="10.85546875" style="10" customWidth="1"/>
    <col min="15115" max="15115" width="10.42578125" style="10" customWidth="1"/>
    <col min="15116" max="15116" width="14.85546875" style="10" customWidth="1"/>
    <col min="15117" max="15118" width="8.7109375" style="10" customWidth="1"/>
    <col min="15119" max="15119" width="3.5703125" style="10" customWidth="1"/>
    <col min="15120" max="15120" width="46.5703125" style="10" bestFit="1" customWidth="1"/>
    <col min="15121" max="15121" width="6.28515625" style="10" customWidth="1"/>
    <col min="15122" max="15122" width="5.7109375" style="10" customWidth="1"/>
    <col min="15123" max="15123" width="8.5703125" style="10" customWidth="1"/>
    <col min="15124" max="15124" width="11.42578125" style="10"/>
    <col min="15125" max="15125" width="30" style="10" customWidth="1"/>
    <col min="15126" max="15363" width="11.42578125" style="10"/>
    <col min="15364" max="15364" width="4.140625" style="10" customWidth="1"/>
    <col min="15365" max="15365" width="49.140625" style="10" customWidth="1"/>
    <col min="15366" max="15366" width="15.140625" style="10" customWidth="1"/>
    <col min="15367" max="15367" width="9.85546875" style="10" customWidth="1"/>
    <col min="15368" max="15368" width="3.28515625" style="10" customWidth="1"/>
    <col min="15369" max="15369" width="6.7109375" style="10" customWidth="1"/>
    <col min="15370" max="15370" width="10.85546875" style="10" customWidth="1"/>
    <col min="15371" max="15371" width="10.42578125" style="10" customWidth="1"/>
    <col min="15372" max="15372" width="14.85546875" style="10" customWidth="1"/>
    <col min="15373" max="15374" width="8.7109375" style="10" customWidth="1"/>
    <col min="15375" max="15375" width="3.5703125" style="10" customWidth="1"/>
    <col min="15376" max="15376" width="46.5703125" style="10" bestFit="1" customWidth="1"/>
    <col min="15377" max="15377" width="6.28515625" style="10" customWidth="1"/>
    <col min="15378" max="15378" width="5.7109375" style="10" customWidth="1"/>
    <col min="15379" max="15379" width="8.5703125" style="10" customWidth="1"/>
    <col min="15380" max="15380" width="11.42578125" style="10"/>
    <col min="15381" max="15381" width="30" style="10" customWidth="1"/>
    <col min="15382" max="15619" width="11.42578125" style="10"/>
    <col min="15620" max="15620" width="4.140625" style="10" customWidth="1"/>
    <col min="15621" max="15621" width="49.140625" style="10" customWidth="1"/>
    <col min="15622" max="15622" width="15.140625" style="10" customWidth="1"/>
    <col min="15623" max="15623" width="9.85546875" style="10" customWidth="1"/>
    <col min="15624" max="15624" width="3.28515625" style="10" customWidth="1"/>
    <col min="15625" max="15625" width="6.7109375" style="10" customWidth="1"/>
    <col min="15626" max="15626" width="10.85546875" style="10" customWidth="1"/>
    <col min="15627" max="15627" width="10.42578125" style="10" customWidth="1"/>
    <col min="15628" max="15628" width="14.85546875" style="10" customWidth="1"/>
    <col min="15629" max="15630" width="8.7109375" style="10" customWidth="1"/>
    <col min="15631" max="15631" width="3.5703125" style="10" customWidth="1"/>
    <col min="15632" max="15632" width="46.5703125" style="10" bestFit="1" customWidth="1"/>
    <col min="15633" max="15633" width="6.28515625" style="10" customWidth="1"/>
    <col min="15634" max="15634" width="5.7109375" style="10" customWidth="1"/>
    <col min="15635" max="15635" width="8.5703125" style="10" customWidth="1"/>
    <col min="15636" max="15636" width="11.42578125" style="10"/>
    <col min="15637" max="15637" width="30" style="10" customWidth="1"/>
    <col min="15638" max="15875" width="11.42578125" style="10"/>
    <col min="15876" max="15876" width="4.140625" style="10" customWidth="1"/>
    <col min="15877" max="15877" width="49.140625" style="10" customWidth="1"/>
    <col min="15878" max="15878" width="15.140625" style="10" customWidth="1"/>
    <col min="15879" max="15879" width="9.85546875" style="10" customWidth="1"/>
    <col min="15880" max="15880" width="3.28515625" style="10" customWidth="1"/>
    <col min="15881" max="15881" width="6.7109375" style="10" customWidth="1"/>
    <col min="15882" max="15882" width="10.85546875" style="10" customWidth="1"/>
    <col min="15883" max="15883" width="10.42578125" style="10" customWidth="1"/>
    <col min="15884" max="15884" width="14.85546875" style="10" customWidth="1"/>
    <col min="15885" max="15886" width="8.7109375" style="10" customWidth="1"/>
    <col min="15887" max="15887" width="3.5703125" style="10" customWidth="1"/>
    <col min="15888" max="15888" width="46.5703125" style="10" bestFit="1" customWidth="1"/>
    <col min="15889" max="15889" width="6.28515625" style="10" customWidth="1"/>
    <col min="15890" max="15890" width="5.7109375" style="10" customWidth="1"/>
    <col min="15891" max="15891" width="8.5703125" style="10" customWidth="1"/>
    <col min="15892" max="15892" width="11.42578125" style="10"/>
    <col min="15893" max="15893" width="30" style="10" customWidth="1"/>
    <col min="15894" max="16131" width="11.42578125" style="10"/>
    <col min="16132" max="16132" width="4.140625" style="10" customWidth="1"/>
    <col min="16133" max="16133" width="49.140625" style="10" customWidth="1"/>
    <col min="16134" max="16134" width="15.140625" style="10" customWidth="1"/>
    <col min="16135" max="16135" width="9.85546875" style="10" customWidth="1"/>
    <col min="16136" max="16136" width="3.28515625" style="10" customWidth="1"/>
    <col min="16137" max="16137" width="6.7109375" style="10" customWidth="1"/>
    <col min="16138" max="16138" width="10.85546875" style="10" customWidth="1"/>
    <col min="16139" max="16139" width="10.42578125" style="10" customWidth="1"/>
    <col min="16140" max="16140" width="14.85546875" style="10" customWidth="1"/>
    <col min="16141" max="16142" width="8.7109375" style="10" customWidth="1"/>
    <col min="16143" max="16143" width="3.5703125" style="10" customWidth="1"/>
    <col min="16144" max="16144" width="46.5703125" style="10" bestFit="1" customWidth="1"/>
    <col min="16145" max="16145" width="6.28515625" style="10" customWidth="1"/>
    <col min="16146" max="16146" width="5.7109375" style="10" customWidth="1"/>
    <col min="16147" max="16147" width="8.5703125" style="10" customWidth="1"/>
    <col min="16148" max="16148" width="11.42578125" style="10"/>
    <col min="16149" max="16149" width="30" style="10" customWidth="1"/>
    <col min="16150" max="16384" width="11.42578125" style="10"/>
  </cols>
  <sheetData>
    <row r="1" spans="1:26" ht="12" x14ac:dyDescent="0.2">
      <c r="A1" s="102" t="b">
        <v>0</v>
      </c>
      <c r="B1" s="102" t="b">
        <v>1</v>
      </c>
      <c r="C1" s="101"/>
      <c r="V1" s="11"/>
      <c r="Y1" s="12">
        <v>0</v>
      </c>
      <c r="Z1" s="12" t="s">
        <v>3</v>
      </c>
    </row>
    <row r="2" spans="1:26" ht="12.75" x14ac:dyDescent="0.2">
      <c r="F2" s="13">
        <v>43125</v>
      </c>
      <c r="J2" s="14">
        <f>SUMPRODUCT((Calend!$A$1:$A$400&gt;=$F2)*(Calend!$A$1:$A$400&lt;=$F3)*(Calend!$B$1:$B$400="B. Saison"))</f>
        <v>11</v>
      </c>
      <c r="K2" s="14">
        <f>SUMPRODUCT((Calend!$A$1:$A$400&gt;=$F2)*(Calend!$A$1:$A$400&lt;=$F3-1)*(Calend!$B$1:$B$400="M. Saison"))</f>
        <v>0</v>
      </c>
      <c r="L2" s="14">
        <f>SUMPRODUCT((Calend!$A$1:$A$365&gt;=$F2)*(Calend!$A$1:$A$365&lt;=$F3-1)*(Calend!$B$1:$B$365="H. Saison"))</f>
        <v>0</v>
      </c>
      <c r="M2" s="14">
        <f>SUM(J2:L3)</f>
        <v>11</v>
      </c>
      <c r="V2" s="11"/>
      <c r="Y2" s="12">
        <v>1</v>
      </c>
      <c r="Z2" s="12">
        <v>-1</v>
      </c>
    </row>
    <row r="3" spans="1:26" x14ac:dyDescent="0.15">
      <c r="F3" s="13">
        <v>43135</v>
      </c>
      <c r="V3" s="11"/>
      <c r="Y3" s="12">
        <v>2</v>
      </c>
      <c r="Z3" s="12">
        <v>-2</v>
      </c>
    </row>
    <row r="4" spans="1:26" ht="14.25" x14ac:dyDescent="0.2">
      <c r="B4" s="94"/>
      <c r="V4" s="11"/>
      <c r="Y4" s="12"/>
    </row>
    <row r="5" spans="1:26" x14ac:dyDescent="0.15">
      <c r="V5" s="11"/>
      <c r="Y5" s="12"/>
    </row>
    <row r="6" spans="1:26" ht="12" thickBot="1" x14ac:dyDescent="0.2">
      <c r="U6" s="15" t="s">
        <v>4</v>
      </c>
      <c r="Y6" s="12"/>
    </row>
    <row r="7" spans="1:26" ht="12" thickBot="1" x14ac:dyDescent="0.2">
      <c r="E7" s="16" t="s">
        <v>5</v>
      </c>
      <c r="F7" s="16" t="s">
        <v>6</v>
      </c>
      <c r="G7" s="17" t="s">
        <v>7</v>
      </c>
      <c r="P7" s="18" t="s">
        <v>8</v>
      </c>
      <c r="Q7" s="19">
        <v>1</v>
      </c>
      <c r="R7" s="20">
        <v>2</v>
      </c>
      <c r="S7" s="21">
        <v>3</v>
      </c>
      <c r="U7" s="18" t="s">
        <v>8</v>
      </c>
      <c r="V7" s="22">
        <v>-1</v>
      </c>
      <c r="W7" s="23">
        <v>-2</v>
      </c>
    </row>
    <row r="8" spans="1:26" ht="15" customHeight="1" x14ac:dyDescent="0.15">
      <c r="E8" s="99" t="str">
        <f>IF(D8=TRUE,"Supérieure B","")</f>
        <v/>
      </c>
      <c r="F8" s="100"/>
      <c r="G8" s="97" t="str">
        <f>IF(F8="","",INDEX($P$8:$S$32,MATCH(E8,$P$8:$P$35,0),MATCH(F8,$P$7:$S$7,0)))</f>
        <v/>
      </c>
      <c r="H8" s="95"/>
      <c r="I8" s="24" t="str">
        <f>IF(F8="","",(K8-J8))</f>
        <v/>
      </c>
      <c r="J8" s="43" t="str">
        <f>IF(F8&gt;=1,($F$2),"")</f>
        <v/>
      </c>
      <c r="K8" s="44" t="str">
        <f>IF(F8&gt;=1,($F$3),"")</f>
        <v/>
      </c>
      <c r="L8" s="66" t="str">
        <f>IF(F8&gt;=1,(G8*I8),"")</f>
        <v/>
      </c>
      <c r="M8" s="25"/>
      <c r="N8" s="25"/>
      <c r="P8" s="26" t="s">
        <v>12</v>
      </c>
      <c r="Q8" s="15">
        <v>120</v>
      </c>
      <c r="R8" s="27">
        <v>230</v>
      </c>
      <c r="S8" s="28"/>
      <c r="U8" s="26" t="s">
        <v>19</v>
      </c>
      <c r="V8" s="29">
        <f>-Q8+63</f>
        <v>-57</v>
      </c>
      <c r="W8" s="30">
        <f t="shared" ref="W8:W9" si="0">-R8+126</f>
        <v>-104</v>
      </c>
    </row>
    <row r="9" spans="1:26" ht="15" customHeight="1" x14ac:dyDescent="0.15">
      <c r="D9" s="10" t="b">
        <v>1</v>
      </c>
      <c r="E9" s="99" t="str">
        <f>IF(D9=TRUE,"Supérieure A","")</f>
        <v>Supérieure A</v>
      </c>
      <c r="F9" s="100"/>
      <c r="G9" s="98" t="e">
        <f>IF(E9="","",INDEX($P$8:$S$32,MATCH(E9,$P$8:$P$35,0),MATCH(C1,$P$7:$S$7,0)))</f>
        <v>#N/A</v>
      </c>
      <c r="H9" s="96"/>
      <c r="I9" s="31">
        <f>IF(E9="","",(K9-J9))</f>
        <v>10</v>
      </c>
      <c r="J9" s="32">
        <f>IF(E9="","",($F$2))</f>
        <v>43125</v>
      </c>
      <c r="K9" s="33">
        <f>IF(E9="","",($F$3))</f>
        <v>43135</v>
      </c>
      <c r="L9" s="34" t="e">
        <f>IF(E9="","",(G9*I9))</f>
        <v>#N/A</v>
      </c>
      <c r="P9" s="26" t="s">
        <v>13</v>
      </c>
      <c r="Q9" s="15">
        <v>140</v>
      </c>
      <c r="R9" s="27">
        <v>250</v>
      </c>
      <c r="S9" s="28"/>
      <c r="U9" s="26" t="s">
        <v>20</v>
      </c>
      <c r="V9" s="15">
        <f t="shared" ref="V9" si="1">-Q9+63</f>
        <v>-77</v>
      </c>
      <c r="W9" s="28">
        <f t="shared" si="0"/>
        <v>-124</v>
      </c>
    </row>
    <row r="10" spans="1:26" ht="15" customHeight="1" thickBot="1" x14ac:dyDescent="0.2">
      <c r="E10" s="35"/>
      <c r="F10" s="35"/>
      <c r="G10" s="35"/>
      <c r="J10" s="12"/>
      <c r="K10" s="12"/>
      <c r="L10" s="36"/>
      <c r="P10" s="37"/>
      <c r="Q10" s="38"/>
      <c r="R10" s="48"/>
      <c r="S10" s="39"/>
    </row>
    <row r="11" spans="1:26" ht="15" customHeight="1" thickBot="1" x14ac:dyDescent="0.2">
      <c r="E11" s="40" t="s">
        <v>9</v>
      </c>
      <c r="F11" s="41"/>
      <c r="G11" s="41"/>
      <c r="J11" s="12"/>
      <c r="K11" s="12"/>
      <c r="L11" s="36"/>
      <c r="P11" s="29"/>
      <c r="Q11" s="49"/>
      <c r="R11" s="49"/>
      <c r="S11" s="30"/>
    </row>
    <row r="12" spans="1:26" ht="15" customHeight="1" x14ac:dyDescent="0.15">
      <c r="E12" s="67" t="s">
        <v>14</v>
      </c>
      <c r="F12" s="68">
        <v>1</v>
      </c>
      <c r="G12" s="69">
        <f>IF(F12="","",INDEX($P$8:$S$32,MATCH(E12,$P$8:$P$35,0),MATCH(F12,$P$7:$S$7,0)))</f>
        <v>190</v>
      </c>
      <c r="H12" s="119"/>
      <c r="I12" s="42">
        <v>6</v>
      </c>
      <c r="J12" s="43">
        <f>IF($F12&gt;=1,(1+$F$2),"")</f>
        <v>43126</v>
      </c>
      <c r="K12" s="44">
        <f t="shared" ref="K12:K19" si="2">IF($I12&gt;=1,($F$3),"")</f>
        <v>43135</v>
      </c>
      <c r="L12" s="45">
        <f t="shared" ref="L12:L19" si="3">IF($F12&gt;=1,($G12*$I12),"")</f>
        <v>1140</v>
      </c>
      <c r="P12" s="15" t="s">
        <v>14</v>
      </c>
      <c r="Q12" s="27">
        <v>190</v>
      </c>
      <c r="R12" s="10">
        <f>+Q12*2</f>
        <v>380</v>
      </c>
      <c r="S12" s="28"/>
    </row>
    <row r="13" spans="1:26" ht="15" customHeight="1" x14ac:dyDescent="0.15">
      <c r="E13" s="70" t="s">
        <v>15</v>
      </c>
      <c r="F13" s="71">
        <v>1</v>
      </c>
      <c r="G13" s="72">
        <f>IF(F13="","",INDEX($P$8:$S$32,MATCH(E13,$P$8:$P$35,0),MATCH(F13,$P$7:$S$7,0)))</f>
        <v>200</v>
      </c>
      <c r="H13" s="120"/>
      <c r="I13" s="46">
        <v>6</v>
      </c>
      <c r="J13" s="32">
        <f t="shared" ref="J13:J19" si="4">IF($I13&gt;=1,(1+$F$2),"")</f>
        <v>43126</v>
      </c>
      <c r="K13" s="33">
        <f t="shared" si="2"/>
        <v>43135</v>
      </c>
      <c r="L13" s="47">
        <f t="shared" si="3"/>
        <v>1200</v>
      </c>
      <c r="P13" s="15" t="s">
        <v>15</v>
      </c>
      <c r="Q13" s="27">
        <v>200</v>
      </c>
      <c r="R13" s="10">
        <f t="shared" ref="R13:R30" si="5">+Q13*2</f>
        <v>400</v>
      </c>
      <c r="S13" s="28"/>
    </row>
    <row r="14" spans="1:26" ht="15" customHeight="1" x14ac:dyDescent="0.15">
      <c r="E14" s="70" t="s">
        <v>16</v>
      </c>
      <c r="F14" s="71">
        <v>2</v>
      </c>
      <c r="G14" s="72">
        <f>IF(F14="","",INDEX($P$8:$S$32,MATCH(E14,$P$8:$P$35,0),MATCH(F14,$P$7:$S$7,0)))</f>
        <v>420</v>
      </c>
      <c r="H14" s="120"/>
      <c r="I14" s="46">
        <v>3</v>
      </c>
      <c r="J14" s="32">
        <f t="shared" si="4"/>
        <v>43126</v>
      </c>
      <c r="K14" s="33">
        <f t="shared" si="2"/>
        <v>43135</v>
      </c>
      <c r="L14" s="47">
        <f t="shared" si="3"/>
        <v>1260</v>
      </c>
      <c r="P14" s="15" t="s">
        <v>16</v>
      </c>
      <c r="Q14" s="27">
        <v>210</v>
      </c>
      <c r="R14" s="10">
        <f t="shared" si="5"/>
        <v>420</v>
      </c>
      <c r="S14" s="28"/>
    </row>
    <row r="15" spans="1:26" ht="15" customHeight="1" x14ac:dyDescent="0.15">
      <c r="E15" s="70"/>
      <c r="F15" s="71"/>
      <c r="G15" s="72" t="str">
        <f>IF(F15="","",INDEX($P$8:$S$32,MATCH(E15,$P$8:$P$35,0),MATCH(F15,$P$7:$S$7,0)))</f>
        <v/>
      </c>
      <c r="H15" s="120"/>
      <c r="I15" s="46"/>
      <c r="J15" s="32" t="str">
        <f t="shared" si="4"/>
        <v/>
      </c>
      <c r="K15" s="33" t="str">
        <f t="shared" si="2"/>
        <v/>
      </c>
      <c r="L15" s="47" t="str">
        <f t="shared" si="3"/>
        <v/>
      </c>
      <c r="P15" s="15" t="s">
        <v>17</v>
      </c>
      <c r="Q15" s="27">
        <v>220</v>
      </c>
      <c r="R15" s="10">
        <f t="shared" si="5"/>
        <v>440</v>
      </c>
      <c r="S15" s="28"/>
    </row>
    <row r="16" spans="1:26" ht="15" customHeight="1" x14ac:dyDescent="0.15">
      <c r="E16" s="70"/>
      <c r="F16" s="71"/>
      <c r="G16" s="72" t="str">
        <f>IF(F16="","",INDEX($P$8:$S$32,MATCH(E16,$P$8:$P$35,0),MATCH(F16,$P$7:$S$7,0)))</f>
        <v/>
      </c>
      <c r="H16" s="120"/>
      <c r="I16" s="46"/>
      <c r="J16" s="32" t="str">
        <f t="shared" si="4"/>
        <v/>
      </c>
      <c r="K16" s="33" t="str">
        <f t="shared" si="2"/>
        <v/>
      </c>
      <c r="L16" s="47" t="str">
        <f t="shared" si="3"/>
        <v/>
      </c>
      <c r="P16" s="15" t="s">
        <v>18</v>
      </c>
      <c r="Q16" s="27">
        <v>260</v>
      </c>
      <c r="R16" s="10">
        <f t="shared" si="5"/>
        <v>520</v>
      </c>
      <c r="S16" s="28"/>
    </row>
    <row r="17" spans="5:19" ht="15" customHeight="1" x14ac:dyDescent="0.15">
      <c r="E17" s="70"/>
      <c r="F17" s="71"/>
      <c r="G17" s="72" t="str">
        <f>IF(F17="","",INDEX($P$8:$S$32,MATCH(E17,$P$8:$P$35,0),MATCH(F17,$P$7:$S$7,0)))</f>
        <v/>
      </c>
      <c r="H17" s="120"/>
      <c r="I17" s="46"/>
      <c r="J17" s="32" t="str">
        <f t="shared" si="4"/>
        <v/>
      </c>
      <c r="K17" s="33" t="str">
        <f t="shared" si="2"/>
        <v/>
      </c>
      <c r="L17" s="47" t="str">
        <f t="shared" si="3"/>
        <v/>
      </c>
      <c r="P17" s="15"/>
      <c r="Q17" s="27"/>
      <c r="S17" s="28"/>
    </row>
    <row r="18" spans="5:19" ht="15" customHeight="1" x14ac:dyDescent="0.15">
      <c r="E18" s="70"/>
      <c r="F18" s="71"/>
      <c r="G18" s="72" t="str">
        <f>IF(F18="","",INDEX($P$8:$S$32,MATCH(E18,$P$8:$P$35,0),MATCH(F18,$P$7:$S$7,0)))</f>
        <v/>
      </c>
      <c r="H18" s="120"/>
      <c r="I18" s="46"/>
      <c r="J18" s="32" t="str">
        <f t="shared" si="4"/>
        <v/>
      </c>
      <c r="K18" s="33" t="str">
        <f t="shared" si="2"/>
        <v/>
      </c>
      <c r="L18" s="47" t="str">
        <f t="shared" si="3"/>
        <v/>
      </c>
      <c r="P18" s="15"/>
      <c r="Q18" s="27"/>
      <c r="S18" s="28"/>
    </row>
    <row r="19" spans="5:19" ht="15" customHeight="1" thickBot="1" x14ac:dyDescent="0.2">
      <c r="E19" s="73"/>
      <c r="F19" s="74"/>
      <c r="G19" s="75" t="str">
        <f>IF(F19="","",INDEX($P$8:$S$32,MATCH(E19,$P$8:$P$35,0),MATCH(F19,$P$7:$S$7,0)))</f>
        <v/>
      </c>
      <c r="H19" s="121"/>
      <c r="I19" s="50"/>
      <c r="J19" s="51" t="str">
        <f t="shared" si="4"/>
        <v/>
      </c>
      <c r="K19" s="52" t="str">
        <f t="shared" si="2"/>
        <v/>
      </c>
      <c r="L19" s="53" t="str">
        <f t="shared" si="3"/>
        <v/>
      </c>
      <c r="P19" s="15"/>
      <c r="Q19" s="27"/>
      <c r="S19" s="28"/>
    </row>
    <row r="20" spans="5:19" ht="15" customHeight="1" thickBot="1" x14ac:dyDescent="0.2">
      <c r="F20" s="54"/>
      <c r="G20" s="54"/>
      <c r="J20" s="55"/>
      <c r="K20" s="55"/>
      <c r="P20" s="15"/>
      <c r="Q20" s="27"/>
      <c r="S20" s="28"/>
    </row>
    <row r="21" spans="5:19" ht="15" customHeight="1" thickBot="1" x14ac:dyDescent="0.2">
      <c r="L21" s="56" t="e">
        <f>SUM(L8:L19)</f>
        <v>#N/A</v>
      </c>
      <c r="P21" s="15"/>
      <c r="Q21" s="27"/>
      <c r="S21" s="28"/>
    </row>
    <row r="22" spans="5:19" ht="15" customHeight="1" thickBot="1" x14ac:dyDescent="0.2">
      <c r="L22" s="57"/>
      <c r="P22" s="15"/>
      <c r="Q22" s="27"/>
      <c r="S22" s="28"/>
    </row>
    <row r="23" spans="5:19" ht="15" customHeight="1" thickBot="1" x14ac:dyDescent="0.2">
      <c r="E23" s="91" t="s">
        <v>21</v>
      </c>
      <c r="F23" s="77"/>
      <c r="G23" s="77"/>
      <c r="H23" s="77"/>
      <c r="I23" s="77"/>
      <c r="J23" s="77"/>
      <c r="K23" s="77"/>
      <c r="L23" s="87"/>
      <c r="P23" s="15"/>
      <c r="Q23" s="27"/>
      <c r="S23" s="28"/>
    </row>
    <row r="24" spans="5:19" ht="15" customHeight="1" thickBot="1" x14ac:dyDescent="0.2">
      <c r="E24" s="89"/>
      <c r="F24" s="90"/>
      <c r="G24" s="78"/>
      <c r="H24" s="78"/>
      <c r="I24" s="78"/>
      <c r="J24" s="78"/>
      <c r="K24" s="78"/>
      <c r="L24" s="93" t="str">
        <f>IF(F24="","",INDEX($U$8:$W$9,MATCH(E24,$U$8:$U$9,0),MATCH(F24,$U$7:$W$7,0)))</f>
        <v/>
      </c>
      <c r="P24" s="15"/>
      <c r="Q24" s="27"/>
      <c r="S24" s="28"/>
    </row>
    <row r="25" spans="5:19" ht="15" customHeight="1" x14ac:dyDescent="0.15">
      <c r="E25" s="116" t="s">
        <v>11</v>
      </c>
      <c r="F25" s="83" t="s">
        <v>3</v>
      </c>
      <c r="G25" s="77"/>
      <c r="H25" s="77"/>
      <c r="I25" s="77"/>
      <c r="J25" s="77"/>
      <c r="K25" s="77"/>
      <c r="L25" s="88"/>
      <c r="P25" s="15"/>
      <c r="Q25" s="27"/>
      <c r="S25" s="28"/>
    </row>
    <row r="26" spans="5:19" ht="15" customHeight="1" thickBot="1" x14ac:dyDescent="0.2">
      <c r="E26" s="117"/>
      <c r="F26" s="84">
        <v>-0.15</v>
      </c>
      <c r="G26" s="78"/>
      <c r="H26" s="78"/>
      <c r="I26" s="86">
        <v>0</v>
      </c>
      <c r="J26" s="78"/>
      <c r="K26" s="78"/>
      <c r="L26" s="79"/>
      <c r="P26" s="15"/>
      <c r="Q26" s="27"/>
      <c r="S26" s="28"/>
    </row>
    <row r="27" spans="5:19" ht="15" customHeight="1" thickBot="1" x14ac:dyDescent="0.2">
      <c r="E27" s="117"/>
      <c r="F27" s="84">
        <v>-0.2</v>
      </c>
      <c r="G27" s="78"/>
      <c r="H27" s="78"/>
      <c r="I27" s="78"/>
      <c r="J27" s="78"/>
      <c r="K27" s="78"/>
      <c r="L27" s="92" t="e">
        <f>INDEX({-0.15;-0.2;-0.25;-0.3;0}*L21,MATCH(I26,{1;2;3;4;5},0))</f>
        <v>#N/A</v>
      </c>
      <c r="P27" s="15"/>
      <c r="Q27" s="27"/>
      <c r="S27" s="28"/>
    </row>
    <row r="28" spans="5:19" ht="15" customHeight="1" x14ac:dyDescent="0.2">
      <c r="E28" s="117"/>
      <c r="F28" s="84">
        <v>-0.25</v>
      </c>
      <c r="G28" s="78"/>
      <c r="H28" s="78"/>
      <c r="I28" s="78"/>
      <c r="J28" s="78"/>
      <c r="K28" s="78"/>
      <c r="L28" s="80"/>
      <c r="P28" s="15"/>
      <c r="Q28" s="27"/>
      <c r="S28" s="28"/>
    </row>
    <row r="29" spans="5:19" ht="15" customHeight="1" thickBot="1" x14ac:dyDescent="0.2">
      <c r="E29" s="118"/>
      <c r="F29" s="85">
        <v>-0.3</v>
      </c>
      <c r="G29" s="81"/>
      <c r="H29" s="81"/>
      <c r="I29" s="81"/>
      <c r="J29" s="81"/>
      <c r="K29" s="81"/>
      <c r="L29" s="82"/>
      <c r="P29" s="15"/>
      <c r="Q29" s="27"/>
      <c r="S29" s="28"/>
    </row>
    <row r="30" spans="5:19" ht="15" customHeight="1" thickBot="1" x14ac:dyDescent="0.2">
      <c r="F30" s="76"/>
      <c r="P30" s="15"/>
      <c r="Q30" s="27"/>
      <c r="R30" s="27"/>
      <c r="S30" s="28"/>
    </row>
    <row r="31" spans="5:19" ht="15" customHeight="1" thickBot="1" x14ac:dyDescent="0.2">
      <c r="L31" s="58" t="e">
        <f>SUM(L8:L30)-L21</f>
        <v>#N/A</v>
      </c>
      <c r="P31" s="15"/>
      <c r="Q31" s="27"/>
      <c r="R31" s="27"/>
      <c r="S31" s="28"/>
    </row>
    <row r="32" spans="5:19" ht="15" customHeight="1" x14ac:dyDescent="0.15">
      <c r="P32" s="15"/>
      <c r="Q32" s="27"/>
      <c r="R32" s="27"/>
      <c r="S32" s="28"/>
    </row>
    <row r="33" spans="6:19" ht="15" customHeight="1" thickBot="1" x14ac:dyDescent="0.2">
      <c r="P33" s="15"/>
      <c r="Q33" s="27"/>
      <c r="R33" s="27"/>
      <c r="S33" s="28"/>
    </row>
    <row r="34" spans="6:19" ht="15" customHeight="1" thickBot="1" x14ac:dyDescent="0.2">
      <c r="P34" s="59" t="s">
        <v>10</v>
      </c>
      <c r="Q34" s="60"/>
      <c r="R34" s="60"/>
      <c r="S34" s="61">
        <v>-0.2</v>
      </c>
    </row>
    <row r="35" spans="6:19" ht="15" customHeight="1" thickBot="1" x14ac:dyDescent="0.2">
      <c r="P35" s="15"/>
      <c r="Q35" s="27"/>
      <c r="R35" s="27"/>
      <c r="S35" s="62"/>
    </row>
    <row r="36" spans="6:19" ht="15" customHeight="1" x14ac:dyDescent="0.15">
      <c r="P36" s="29"/>
      <c r="Q36" s="49"/>
      <c r="R36" s="49"/>
      <c r="S36" s="63"/>
    </row>
    <row r="37" spans="6:19" ht="15" customHeight="1" x14ac:dyDescent="0.15">
      <c r="P37" s="15" t="s">
        <v>22</v>
      </c>
      <c r="Q37" s="27"/>
      <c r="R37" s="27"/>
      <c r="S37" s="62">
        <v>-0.15</v>
      </c>
    </row>
    <row r="38" spans="6:19" ht="15" customHeight="1" x14ac:dyDescent="0.15">
      <c r="P38" s="15" t="s">
        <v>23</v>
      </c>
      <c r="Q38" s="27"/>
      <c r="R38" s="27"/>
      <c r="S38" s="62">
        <v>-0.25</v>
      </c>
    </row>
    <row r="39" spans="6:19" ht="15" customHeight="1" thickBot="1" x14ac:dyDescent="0.2">
      <c r="P39" s="38" t="s">
        <v>24</v>
      </c>
      <c r="Q39" s="48"/>
      <c r="R39" s="48"/>
      <c r="S39" s="65">
        <v>-0.3</v>
      </c>
    </row>
    <row r="40" spans="6:19" ht="15" customHeight="1" x14ac:dyDescent="0.2">
      <c r="F40" s="64"/>
      <c r="P40" s="29"/>
      <c r="Q40" s="49"/>
      <c r="R40" s="49"/>
      <c r="S40" s="63"/>
    </row>
    <row r="41" spans="6:19" ht="15" customHeight="1" x14ac:dyDescent="0.15">
      <c r="P41" s="15" t="s">
        <v>25</v>
      </c>
      <c r="Q41" s="27"/>
      <c r="R41" s="27"/>
      <c r="S41" s="62">
        <v>-0.15</v>
      </c>
    </row>
    <row r="42" spans="6:19" ht="15" customHeight="1" x14ac:dyDescent="0.15">
      <c r="P42" s="15" t="s">
        <v>27</v>
      </c>
      <c r="Q42" s="27"/>
      <c r="R42" s="27"/>
      <c r="S42" s="62">
        <v>-0.25</v>
      </c>
    </row>
    <row r="43" spans="6:19" ht="15" customHeight="1" x14ac:dyDescent="0.15">
      <c r="P43" s="15" t="s">
        <v>26</v>
      </c>
      <c r="Q43" s="27"/>
      <c r="R43" s="27"/>
      <c r="S43" s="62">
        <v>-0.3</v>
      </c>
    </row>
    <row r="44" spans="6:19" ht="15" customHeight="1" thickBot="1" x14ac:dyDescent="0.2">
      <c r="P44" s="38"/>
      <c r="Q44" s="48"/>
      <c r="R44" s="48"/>
      <c r="S44" s="65"/>
    </row>
  </sheetData>
  <mergeCells count="2">
    <mergeCell ref="H12:H19"/>
    <mergeCell ref="E25:E29"/>
  </mergeCells>
  <conditionalFormatting sqref="J2:L2">
    <cfRule type="dataBar" priority="1">
      <dataBar>
        <cfvo type="min"/>
        <cfvo type="max"/>
        <color rgb="FFD6007B"/>
      </dataBar>
    </cfRule>
    <cfRule type="colorScale" priority="2">
      <colorScale>
        <cfvo type="num" val="0"/>
        <cfvo type="num" val="1"/>
        <color rgb="FFFFEF9C"/>
        <color rgb="FF63BE7B"/>
      </colorScale>
    </cfRule>
    <cfRule type="iconSet" priority="3">
      <iconSet iconSet="3Symbols">
        <cfvo type="percent" val="0"/>
        <cfvo type="percent" val="33"/>
        <cfvo type="percent" val="67"/>
      </iconSet>
    </cfRule>
    <cfRule type="colorScale" priority="4">
      <colorScale>
        <cfvo type="min"/>
        <cfvo type="percentile" val="50"/>
        <cfvo type="max"/>
        <color rgb="FFF8696B"/>
        <color rgb="FFFFEB84"/>
        <color rgb="FF63BE7B"/>
      </colorScale>
    </cfRule>
    <cfRule type="iconSet" priority="5">
      <iconSet iconSet="4RedToBlack">
        <cfvo type="percent" val="0"/>
        <cfvo type="percent" val="25"/>
        <cfvo type="percent" val="50"/>
        <cfvo type="percent" val="75"/>
      </iconSet>
    </cfRule>
    <cfRule type="cellIs" dxfId="1" priority="6" operator="greaterThan">
      <formula>0</formula>
    </cfRule>
    <cfRule type="cellIs" dxfId="0" priority="7" operator="equal">
      <formula>0</formula>
    </cfRule>
  </conditionalFormatting>
  <dataValidations count="7">
    <dataValidation type="list" allowBlank="1" showInputMessage="1" showErrorMessage="1" sqref="F12:F19 F65545:F65552 JB65542:JB65549 SX65542:SX65549 ACT65542:ACT65549 AMP65542:AMP65549 AWL65542:AWL65549 BGH65542:BGH65549 BQD65542:BQD65549 BZZ65542:BZZ65549 CJV65542:CJV65549 CTR65542:CTR65549 DDN65542:DDN65549 DNJ65542:DNJ65549 DXF65542:DXF65549 EHB65542:EHB65549 EQX65542:EQX65549 FAT65542:FAT65549 FKP65542:FKP65549 FUL65542:FUL65549 GEH65542:GEH65549 GOD65542:GOD65549 GXZ65542:GXZ65549 HHV65542:HHV65549 HRR65542:HRR65549 IBN65542:IBN65549 ILJ65542:ILJ65549 IVF65542:IVF65549 JFB65542:JFB65549 JOX65542:JOX65549 JYT65542:JYT65549 KIP65542:KIP65549 KSL65542:KSL65549 LCH65542:LCH65549 LMD65542:LMD65549 LVZ65542:LVZ65549 MFV65542:MFV65549 MPR65542:MPR65549 MZN65542:MZN65549 NJJ65542:NJJ65549 NTF65542:NTF65549 ODB65542:ODB65549 OMX65542:OMX65549 OWT65542:OWT65549 PGP65542:PGP65549 PQL65542:PQL65549 QAH65542:QAH65549 QKD65542:QKD65549 QTZ65542:QTZ65549 RDV65542:RDV65549 RNR65542:RNR65549 RXN65542:RXN65549 SHJ65542:SHJ65549 SRF65542:SRF65549 TBB65542:TBB65549 TKX65542:TKX65549 TUT65542:TUT65549 UEP65542:UEP65549 UOL65542:UOL65549 UYH65542:UYH65549 VID65542:VID65549 VRZ65542:VRZ65549 WBV65542:WBV65549 WLR65542:WLR65549 WVN65542:WVN65549 F131081:F131088 JB131078:JB131085 SX131078:SX131085 ACT131078:ACT131085 AMP131078:AMP131085 AWL131078:AWL131085 BGH131078:BGH131085 BQD131078:BQD131085 BZZ131078:BZZ131085 CJV131078:CJV131085 CTR131078:CTR131085 DDN131078:DDN131085 DNJ131078:DNJ131085 DXF131078:DXF131085 EHB131078:EHB131085 EQX131078:EQX131085 FAT131078:FAT131085 FKP131078:FKP131085 FUL131078:FUL131085 GEH131078:GEH131085 GOD131078:GOD131085 GXZ131078:GXZ131085 HHV131078:HHV131085 HRR131078:HRR131085 IBN131078:IBN131085 ILJ131078:ILJ131085 IVF131078:IVF131085 JFB131078:JFB131085 JOX131078:JOX131085 JYT131078:JYT131085 KIP131078:KIP131085 KSL131078:KSL131085 LCH131078:LCH131085 LMD131078:LMD131085 LVZ131078:LVZ131085 MFV131078:MFV131085 MPR131078:MPR131085 MZN131078:MZN131085 NJJ131078:NJJ131085 NTF131078:NTF131085 ODB131078:ODB131085 OMX131078:OMX131085 OWT131078:OWT131085 PGP131078:PGP131085 PQL131078:PQL131085 QAH131078:QAH131085 QKD131078:QKD131085 QTZ131078:QTZ131085 RDV131078:RDV131085 RNR131078:RNR131085 RXN131078:RXN131085 SHJ131078:SHJ131085 SRF131078:SRF131085 TBB131078:TBB131085 TKX131078:TKX131085 TUT131078:TUT131085 UEP131078:UEP131085 UOL131078:UOL131085 UYH131078:UYH131085 VID131078:VID131085 VRZ131078:VRZ131085 WBV131078:WBV131085 WLR131078:WLR131085 WVN131078:WVN131085 F196617:F196624 JB196614:JB196621 SX196614:SX196621 ACT196614:ACT196621 AMP196614:AMP196621 AWL196614:AWL196621 BGH196614:BGH196621 BQD196614:BQD196621 BZZ196614:BZZ196621 CJV196614:CJV196621 CTR196614:CTR196621 DDN196614:DDN196621 DNJ196614:DNJ196621 DXF196614:DXF196621 EHB196614:EHB196621 EQX196614:EQX196621 FAT196614:FAT196621 FKP196614:FKP196621 FUL196614:FUL196621 GEH196614:GEH196621 GOD196614:GOD196621 GXZ196614:GXZ196621 HHV196614:HHV196621 HRR196614:HRR196621 IBN196614:IBN196621 ILJ196614:ILJ196621 IVF196614:IVF196621 JFB196614:JFB196621 JOX196614:JOX196621 JYT196614:JYT196621 KIP196614:KIP196621 KSL196614:KSL196621 LCH196614:LCH196621 LMD196614:LMD196621 LVZ196614:LVZ196621 MFV196614:MFV196621 MPR196614:MPR196621 MZN196614:MZN196621 NJJ196614:NJJ196621 NTF196614:NTF196621 ODB196614:ODB196621 OMX196614:OMX196621 OWT196614:OWT196621 PGP196614:PGP196621 PQL196614:PQL196621 QAH196614:QAH196621 QKD196614:QKD196621 QTZ196614:QTZ196621 RDV196614:RDV196621 RNR196614:RNR196621 RXN196614:RXN196621 SHJ196614:SHJ196621 SRF196614:SRF196621 TBB196614:TBB196621 TKX196614:TKX196621 TUT196614:TUT196621 UEP196614:UEP196621 UOL196614:UOL196621 UYH196614:UYH196621 VID196614:VID196621 VRZ196614:VRZ196621 WBV196614:WBV196621 WLR196614:WLR196621 WVN196614:WVN196621 F262153:F262160 JB262150:JB262157 SX262150:SX262157 ACT262150:ACT262157 AMP262150:AMP262157 AWL262150:AWL262157 BGH262150:BGH262157 BQD262150:BQD262157 BZZ262150:BZZ262157 CJV262150:CJV262157 CTR262150:CTR262157 DDN262150:DDN262157 DNJ262150:DNJ262157 DXF262150:DXF262157 EHB262150:EHB262157 EQX262150:EQX262157 FAT262150:FAT262157 FKP262150:FKP262157 FUL262150:FUL262157 GEH262150:GEH262157 GOD262150:GOD262157 GXZ262150:GXZ262157 HHV262150:HHV262157 HRR262150:HRR262157 IBN262150:IBN262157 ILJ262150:ILJ262157 IVF262150:IVF262157 JFB262150:JFB262157 JOX262150:JOX262157 JYT262150:JYT262157 KIP262150:KIP262157 KSL262150:KSL262157 LCH262150:LCH262157 LMD262150:LMD262157 LVZ262150:LVZ262157 MFV262150:MFV262157 MPR262150:MPR262157 MZN262150:MZN262157 NJJ262150:NJJ262157 NTF262150:NTF262157 ODB262150:ODB262157 OMX262150:OMX262157 OWT262150:OWT262157 PGP262150:PGP262157 PQL262150:PQL262157 QAH262150:QAH262157 QKD262150:QKD262157 QTZ262150:QTZ262157 RDV262150:RDV262157 RNR262150:RNR262157 RXN262150:RXN262157 SHJ262150:SHJ262157 SRF262150:SRF262157 TBB262150:TBB262157 TKX262150:TKX262157 TUT262150:TUT262157 UEP262150:UEP262157 UOL262150:UOL262157 UYH262150:UYH262157 VID262150:VID262157 VRZ262150:VRZ262157 WBV262150:WBV262157 WLR262150:WLR262157 WVN262150:WVN262157 F327689:F327696 JB327686:JB327693 SX327686:SX327693 ACT327686:ACT327693 AMP327686:AMP327693 AWL327686:AWL327693 BGH327686:BGH327693 BQD327686:BQD327693 BZZ327686:BZZ327693 CJV327686:CJV327693 CTR327686:CTR327693 DDN327686:DDN327693 DNJ327686:DNJ327693 DXF327686:DXF327693 EHB327686:EHB327693 EQX327686:EQX327693 FAT327686:FAT327693 FKP327686:FKP327693 FUL327686:FUL327693 GEH327686:GEH327693 GOD327686:GOD327693 GXZ327686:GXZ327693 HHV327686:HHV327693 HRR327686:HRR327693 IBN327686:IBN327693 ILJ327686:ILJ327693 IVF327686:IVF327693 JFB327686:JFB327693 JOX327686:JOX327693 JYT327686:JYT327693 KIP327686:KIP327693 KSL327686:KSL327693 LCH327686:LCH327693 LMD327686:LMD327693 LVZ327686:LVZ327693 MFV327686:MFV327693 MPR327686:MPR327693 MZN327686:MZN327693 NJJ327686:NJJ327693 NTF327686:NTF327693 ODB327686:ODB327693 OMX327686:OMX327693 OWT327686:OWT327693 PGP327686:PGP327693 PQL327686:PQL327693 QAH327686:QAH327693 QKD327686:QKD327693 QTZ327686:QTZ327693 RDV327686:RDV327693 RNR327686:RNR327693 RXN327686:RXN327693 SHJ327686:SHJ327693 SRF327686:SRF327693 TBB327686:TBB327693 TKX327686:TKX327693 TUT327686:TUT327693 UEP327686:UEP327693 UOL327686:UOL327693 UYH327686:UYH327693 VID327686:VID327693 VRZ327686:VRZ327693 WBV327686:WBV327693 WLR327686:WLR327693 WVN327686:WVN327693 F393225:F393232 JB393222:JB393229 SX393222:SX393229 ACT393222:ACT393229 AMP393222:AMP393229 AWL393222:AWL393229 BGH393222:BGH393229 BQD393222:BQD393229 BZZ393222:BZZ393229 CJV393222:CJV393229 CTR393222:CTR393229 DDN393222:DDN393229 DNJ393222:DNJ393229 DXF393222:DXF393229 EHB393222:EHB393229 EQX393222:EQX393229 FAT393222:FAT393229 FKP393222:FKP393229 FUL393222:FUL393229 GEH393222:GEH393229 GOD393222:GOD393229 GXZ393222:GXZ393229 HHV393222:HHV393229 HRR393222:HRR393229 IBN393222:IBN393229 ILJ393222:ILJ393229 IVF393222:IVF393229 JFB393222:JFB393229 JOX393222:JOX393229 JYT393222:JYT393229 KIP393222:KIP393229 KSL393222:KSL393229 LCH393222:LCH393229 LMD393222:LMD393229 LVZ393222:LVZ393229 MFV393222:MFV393229 MPR393222:MPR393229 MZN393222:MZN393229 NJJ393222:NJJ393229 NTF393222:NTF393229 ODB393222:ODB393229 OMX393222:OMX393229 OWT393222:OWT393229 PGP393222:PGP393229 PQL393222:PQL393229 QAH393222:QAH393229 QKD393222:QKD393229 QTZ393222:QTZ393229 RDV393222:RDV393229 RNR393222:RNR393229 RXN393222:RXN393229 SHJ393222:SHJ393229 SRF393222:SRF393229 TBB393222:TBB393229 TKX393222:TKX393229 TUT393222:TUT393229 UEP393222:UEP393229 UOL393222:UOL393229 UYH393222:UYH393229 VID393222:VID393229 VRZ393222:VRZ393229 WBV393222:WBV393229 WLR393222:WLR393229 WVN393222:WVN393229 F458761:F458768 JB458758:JB458765 SX458758:SX458765 ACT458758:ACT458765 AMP458758:AMP458765 AWL458758:AWL458765 BGH458758:BGH458765 BQD458758:BQD458765 BZZ458758:BZZ458765 CJV458758:CJV458765 CTR458758:CTR458765 DDN458758:DDN458765 DNJ458758:DNJ458765 DXF458758:DXF458765 EHB458758:EHB458765 EQX458758:EQX458765 FAT458758:FAT458765 FKP458758:FKP458765 FUL458758:FUL458765 GEH458758:GEH458765 GOD458758:GOD458765 GXZ458758:GXZ458765 HHV458758:HHV458765 HRR458758:HRR458765 IBN458758:IBN458765 ILJ458758:ILJ458765 IVF458758:IVF458765 JFB458758:JFB458765 JOX458758:JOX458765 JYT458758:JYT458765 KIP458758:KIP458765 KSL458758:KSL458765 LCH458758:LCH458765 LMD458758:LMD458765 LVZ458758:LVZ458765 MFV458758:MFV458765 MPR458758:MPR458765 MZN458758:MZN458765 NJJ458758:NJJ458765 NTF458758:NTF458765 ODB458758:ODB458765 OMX458758:OMX458765 OWT458758:OWT458765 PGP458758:PGP458765 PQL458758:PQL458765 QAH458758:QAH458765 QKD458758:QKD458765 QTZ458758:QTZ458765 RDV458758:RDV458765 RNR458758:RNR458765 RXN458758:RXN458765 SHJ458758:SHJ458765 SRF458758:SRF458765 TBB458758:TBB458765 TKX458758:TKX458765 TUT458758:TUT458765 UEP458758:UEP458765 UOL458758:UOL458765 UYH458758:UYH458765 VID458758:VID458765 VRZ458758:VRZ458765 WBV458758:WBV458765 WLR458758:WLR458765 WVN458758:WVN458765 F524297:F524304 JB524294:JB524301 SX524294:SX524301 ACT524294:ACT524301 AMP524294:AMP524301 AWL524294:AWL524301 BGH524294:BGH524301 BQD524294:BQD524301 BZZ524294:BZZ524301 CJV524294:CJV524301 CTR524294:CTR524301 DDN524294:DDN524301 DNJ524294:DNJ524301 DXF524294:DXF524301 EHB524294:EHB524301 EQX524294:EQX524301 FAT524294:FAT524301 FKP524294:FKP524301 FUL524294:FUL524301 GEH524294:GEH524301 GOD524294:GOD524301 GXZ524294:GXZ524301 HHV524294:HHV524301 HRR524294:HRR524301 IBN524294:IBN524301 ILJ524294:ILJ524301 IVF524294:IVF524301 JFB524294:JFB524301 JOX524294:JOX524301 JYT524294:JYT524301 KIP524294:KIP524301 KSL524294:KSL524301 LCH524294:LCH524301 LMD524294:LMD524301 LVZ524294:LVZ524301 MFV524294:MFV524301 MPR524294:MPR524301 MZN524294:MZN524301 NJJ524294:NJJ524301 NTF524294:NTF524301 ODB524294:ODB524301 OMX524294:OMX524301 OWT524294:OWT524301 PGP524294:PGP524301 PQL524294:PQL524301 QAH524294:QAH524301 QKD524294:QKD524301 QTZ524294:QTZ524301 RDV524294:RDV524301 RNR524294:RNR524301 RXN524294:RXN524301 SHJ524294:SHJ524301 SRF524294:SRF524301 TBB524294:TBB524301 TKX524294:TKX524301 TUT524294:TUT524301 UEP524294:UEP524301 UOL524294:UOL524301 UYH524294:UYH524301 VID524294:VID524301 VRZ524294:VRZ524301 WBV524294:WBV524301 WLR524294:WLR524301 WVN524294:WVN524301 F589833:F589840 JB589830:JB589837 SX589830:SX589837 ACT589830:ACT589837 AMP589830:AMP589837 AWL589830:AWL589837 BGH589830:BGH589837 BQD589830:BQD589837 BZZ589830:BZZ589837 CJV589830:CJV589837 CTR589830:CTR589837 DDN589830:DDN589837 DNJ589830:DNJ589837 DXF589830:DXF589837 EHB589830:EHB589837 EQX589830:EQX589837 FAT589830:FAT589837 FKP589830:FKP589837 FUL589830:FUL589837 GEH589830:GEH589837 GOD589830:GOD589837 GXZ589830:GXZ589837 HHV589830:HHV589837 HRR589830:HRR589837 IBN589830:IBN589837 ILJ589830:ILJ589837 IVF589830:IVF589837 JFB589830:JFB589837 JOX589830:JOX589837 JYT589830:JYT589837 KIP589830:KIP589837 KSL589830:KSL589837 LCH589830:LCH589837 LMD589830:LMD589837 LVZ589830:LVZ589837 MFV589830:MFV589837 MPR589830:MPR589837 MZN589830:MZN589837 NJJ589830:NJJ589837 NTF589830:NTF589837 ODB589830:ODB589837 OMX589830:OMX589837 OWT589830:OWT589837 PGP589830:PGP589837 PQL589830:PQL589837 QAH589830:QAH589837 QKD589830:QKD589837 QTZ589830:QTZ589837 RDV589830:RDV589837 RNR589830:RNR589837 RXN589830:RXN589837 SHJ589830:SHJ589837 SRF589830:SRF589837 TBB589830:TBB589837 TKX589830:TKX589837 TUT589830:TUT589837 UEP589830:UEP589837 UOL589830:UOL589837 UYH589830:UYH589837 VID589830:VID589837 VRZ589830:VRZ589837 WBV589830:WBV589837 WLR589830:WLR589837 WVN589830:WVN589837 F655369:F655376 JB655366:JB655373 SX655366:SX655373 ACT655366:ACT655373 AMP655366:AMP655373 AWL655366:AWL655373 BGH655366:BGH655373 BQD655366:BQD655373 BZZ655366:BZZ655373 CJV655366:CJV655373 CTR655366:CTR655373 DDN655366:DDN655373 DNJ655366:DNJ655373 DXF655366:DXF655373 EHB655366:EHB655373 EQX655366:EQX655373 FAT655366:FAT655373 FKP655366:FKP655373 FUL655366:FUL655373 GEH655366:GEH655373 GOD655366:GOD655373 GXZ655366:GXZ655373 HHV655366:HHV655373 HRR655366:HRR655373 IBN655366:IBN655373 ILJ655366:ILJ655373 IVF655366:IVF655373 JFB655366:JFB655373 JOX655366:JOX655373 JYT655366:JYT655373 KIP655366:KIP655373 KSL655366:KSL655373 LCH655366:LCH655373 LMD655366:LMD655373 LVZ655366:LVZ655373 MFV655366:MFV655373 MPR655366:MPR655373 MZN655366:MZN655373 NJJ655366:NJJ655373 NTF655366:NTF655373 ODB655366:ODB655373 OMX655366:OMX655373 OWT655366:OWT655373 PGP655366:PGP655373 PQL655366:PQL655373 QAH655366:QAH655373 QKD655366:QKD655373 QTZ655366:QTZ655373 RDV655366:RDV655373 RNR655366:RNR655373 RXN655366:RXN655373 SHJ655366:SHJ655373 SRF655366:SRF655373 TBB655366:TBB655373 TKX655366:TKX655373 TUT655366:TUT655373 UEP655366:UEP655373 UOL655366:UOL655373 UYH655366:UYH655373 VID655366:VID655373 VRZ655366:VRZ655373 WBV655366:WBV655373 WLR655366:WLR655373 WVN655366:WVN655373 F720905:F720912 JB720902:JB720909 SX720902:SX720909 ACT720902:ACT720909 AMP720902:AMP720909 AWL720902:AWL720909 BGH720902:BGH720909 BQD720902:BQD720909 BZZ720902:BZZ720909 CJV720902:CJV720909 CTR720902:CTR720909 DDN720902:DDN720909 DNJ720902:DNJ720909 DXF720902:DXF720909 EHB720902:EHB720909 EQX720902:EQX720909 FAT720902:FAT720909 FKP720902:FKP720909 FUL720902:FUL720909 GEH720902:GEH720909 GOD720902:GOD720909 GXZ720902:GXZ720909 HHV720902:HHV720909 HRR720902:HRR720909 IBN720902:IBN720909 ILJ720902:ILJ720909 IVF720902:IVF720909 JFB720902:JFB720909 JOX720902:JOX720909 JYT720902:JYT720909 KIP720902:KIP720909 KSL720902:KSL720909 LCH720902:LCH720909 LMD720902:LMD720909 LVZ720902:LVZ720909 MFV720902:MFV720909 MPR720902:MPR720909 MZN720902:MZN720909 NJJ720902:NJJ720909 NTF720902:NTF720909 ODB720902:ODB720909 OMX720902:OMX720909 OWT720902:OWT720909 PGP720902:PGP720909 PQL720902:PQL720909 QAH720902:QAH720909 QKD720902:QKD720909 QTZ720902:QTZ720909 RDV720902:RDV720909 RNR720902:RNR720909 RXN720902:RXN720909 SHJ720902:SHJ720909 SRF720902:SRF720909 TBB720902:TBB720909 TKX720902:TKX720909 TUT720902:TUT720909 UEP720902:UEP720909 UOL720902:UOL720909 UYH720902:UYH720909 VID720902:VID720909 VRZ720902:VRZ720909 WBV720902:WBV720909 WLR720902:WLR720909 WVN720902:WVN720909 F786441:F786448 JB786438:JB786445 SX786438:SX786445 ACT786438:ACT786445 AMP786438:AMP786445 AWL786438:AWL786445 BGH786438:BGH786445 BQD786438:BQD786445 BZZ786438:BZZ786445 CJV786438:CJV786445 CTR786438:CTR786445 DDN786438:DDN786445 DNJ786438:DNJ786445 DXF786438:DXF786445 EHB786438:EHB786445 EQX786438:EQX786445 FAT786438:FAT786445 FKP786438:FKP786445 FUL786438:FUL786445 GEH786438:GEH786445 GOD786438:GOD786445 GXZ786438:GXZ786445 HHV786438:HHV786445 HRR786438:HRR786445 IBN786438:IBN786445 ILJ786438:ILJ786445 IVF786438:IVF786445 JFB786438:JFB786445 JOX786438:JOX786445 JYT786438:JYT786445 KIP786438:KIP786445 KSL786438:KSL786445 LCH786438:LCH786445 LMD786438:LMD786445 LVZ786438:LVZ786445 MFV786438:MFV786445 MPR786438:MPR786445 MZN786438:MZN786445 NJJ786438:NJJ786445 NTF786438:NTF786445 ODB786438:ODB786445 OMX786438:OMX786445 OWT786438:OWT786445 PGP786438:PGP786445 PQL786438:PQL786445 QAH786438:QAH786445 QKD786438:QKD786445 QTZ786438:QTZ786445 RDV786438:RDV786445 RNR786438:RNR786445 RXN786438:RXN786445 SHJ786438:SHJ786445 SRF786438:SRF786445 TBB786438:TBB786445 TKX786438:TKX786445 TUT786438:TUT786445 UEP786438:UEP786445 UOL786438:UOL786445 UYH786438:UYH786445 VID786438:VID786445 VRZ786438:VRZ786445 WBV786438:WBV786445 WLR786438:WLR786445 WVN786438:WVN786445 F851977:F851984 JB851974:JB851981 SX851974:SX851981 ACT851974:ACT851981 AMP851974:AMP851981 AWL851974:AWL851981 BGH851974:BGH851981 BQD851974:BQD851981 BZZ851974:BZZ851981 CJV851974:CJV851981 CTR851974:CTR851981 DDN851974:DDN851981 DNJ851974:DNJ851981 DXF851974:DXF851981 EHB851974:EHB851981 EQX851974:EQX851981 FAT851974:FAT851981 FKP851974:FKP851981 FUL851974:FUL851981 GEH851974:GEH851981 GOD851974:GOD851981 GXZ851974:GXZ851981 HHV851974:HHV851981 HRR851974:HRR851981 IBN851974:IBN851981 ILJ851974:ILJ851981 IVF851974:IVF851981 JFB851974:JFB851981 JOX851974:JOX851981 JYT851974:JYT851981 KIP851974:KIP851981 KSL851974:KSL851981 LCH851974:LCH851981 LMD851974:LMD851981 LVZ851974:LVZ851981 MFV851974:MFV851981 MPR851974:MPR851981 MZN851974:MZN851981 NJJ851974:NJJ851981 NTF851974:NTF851981 ODB851974:ODB851981 OMX851974:OMX851981 OWT851974:OWT851981 PGP851974:PGP851981 PQL851974:PQL851981 QAH851974:QAH851981 QKD851974:QKD851981 QTZ851974:QTZ851981 RDV851974:RDV851981 RNR851974:RNR851981 RXN851974:RXN851981 SHJ851974:SHJ851981 SRF851974:SRF851981 TBB851974:TBB851981 TKX851974:TKX851981 TUT851974:TUT851981 UEP851974:UEP851981 UOL851974:UOL851981 UYH851974:UYH851981 VID851974:VID851981 VRZ851974:VRZ851981 WBV851974:WBV851981 WLR851974:WLR851981 WVN851974:WVN851981 F917513:F917520 JB917510:JB917517 SX917510:SX917517 ACT917510:ACT917517 AMP917510:AMP917517 AWL917510:AWL917517 BGH917510:BGH917517 BQD917510:BQD917517 BZZ917510:BZZ917517 CJV917510:CJV917517 CTR917510:CTR917517 DDN917510:DDN917517 DNJ917510:DNJ917517 DXF917510:DXF917517 EHB917510:EHB917517 EQX917510:EQX917517 FAT917510:FAT917517 FKP917510:FKP917517 FUL917510:FUL917517 GEH917510:GEH917517 GOD917510:GOD917517 GXZ917510:GXZ917517 HHV917510:HHV917517 HRR917510:HRR917517 IBN917510:IBN917517 ILJ917510:ILJ917517 IVF917510:IVF917517 JFB917510:JFB917517 JOX917510:JOX917517 JYT917510:JYT917517 KIP917510:KIP917517 KSL917510:KSL917517 LCH917510:LCH917517 LMD917510:LMD917517 LVZ917510:LVZ917517 MFV917510:MFV917517 MPR917510:MPR917517 MZN917510:MZN917517 NJJ917510:NJJ917517 NTF917510:NTF917517 ODB917510:ODB917517 OMX917510:OMX917517 OWT917510:OWT917517 PGP917510:PGP917517 PQL917510:PQL917517 QAH917510:QAH917517 QKD917510:QKD917517 QTZ917510:QTZ917517 RDV917510:RDV917517 RNR917510:RNR917517 RXN917510:RXN917517 SHJ917510:SHJ917517 SRF917510:SRF917517 TBB917510:TBB917517 TKX917510:TKX917517 TUT917510:TUT917517 UEP917510:UEP917517 UOL917510:UOL917517 UYH917510:UYH917517 VID917510:VID917517 VRZ917510:VRZ917517 WBV917510:WBV917517 WLR917510:WLR917517 WVN917510:WVN917517 F983049:F983056 JB983046:JB983053 SX983046:SX983053 ACT983046:ACT983053 AMP983046:AMP983053 AWL983046:AWL983053 BGH983046:BGH983053 BQD983046:BQD983053 BZZ983046:BZZ983053 CJV983046:CJV983053 CTR983046:CTR983053 DDN983046:DDN983053 DNJ983046:DNJ983053 DXF983046:DXF983053 EHB983046:EHB983053 EQX983046:EQX983053 FAT983046:FAT983053 FKP983046:FKP983053 FUL983046:FUL983053 GEH983046:GEH983053 GOD983046:GOD983053 GXZ983046:GXZ983053 HHV983046:HHV983053 HRR983046:HRR983053 IBN983046:IBN983053 ILJ983046:ILJ983053 IVF983046:IVF983053 JFB983046:JFB983053 JOX983046:JOX983053 JYT983046:JYT983053 KIP983046:KIP983053 KSL983046:KSL983053 LCH983046:LCH983053 LMD983046:LMD983053 LVZ983046:LVZ983053 MFV983046:MFV983053 MPR983046:MPR983053 MZN983046:MZN983053 NJJ983046:NJJ983053 NTF983046:NTF983053 ODB983046:ODB983053 OMX983046:OMX983053 OWT983046:OWT983053 PGP983046:PGP983053 PQL983046:PQL983053 QAH983046:QAH983053 QKD983046:QKD983053 QTZ983046:QTZ983053 RDV983046:RDV983053 RNR983046:RNR983053 RXN983046:RXN983053 SHJ983046:SHJ983053 SRF983046:SRF983053 TBB983046:TBB983053 TKX983046:TKX983053 TUT983046:TUT983053 UEP983046:UEP983053 UOL983046:UOL983053 UYH983046:UYH983053 VID983046:VID983053 VRZ983046:VRZ983053 WBV983046:WBV983053 WLR983046:WLR983053 WVN983046:WVN983053 WVN983039:WVN983043 F65538:F65542 JB65535:JB65539 SX65535:SX65539 ACT65535:ACT65539 AMP65535:AMP65539 AWL65535:AWL65539 BGH65535:BGH65539 BQD65535:BQD65539 BZZ65535:BZZ65539 CJV65535:CJV65539 CTR65535:CTR65539 DDN65535:DDN65539 DNJ65535:DNJ65539 DXF65535:DXF65539 EHB65535:EHB65539 EQX65535:EQX65539 FAT65535:FAT65539 FKP65535:FKP65539 FUL65535:FUL65539 GEH65535:GEH65539 GOD65535:GOD65539 GXZ65535:GXZ65539 HHV65535:HHV65539 HRR65535:HRR65539 IBN65535:IBN65539 ILJ65535:ILJ65539 IVF65535:IVF65539 JFB65535:JFB65539 JOX65535:JOX65539 JYT65535:JYT65539 KIP65535:KIP65539 KSL65535:KSL65539 LCH65535:LCH65539 LMD65535:LMD65539 LVZ65535:LVZ65539 MFV65535:MFV65539 MPR65535:MPR65539 MZN65535:MZN65539 NJJ65535:NJJ65539 NTF65535:NTF65539 ODB65535:ODB65539 OMX65535:OMX65539 OWT65535:OWT65539 PGP65535:PGP65539 PQL65535:PQL65539 QAH65535:QAH65539 QKD65535:QKD65539 QTZ65535:QTZ65539 RDV65535:RDV65539 RNR65535:RNR65539 RXN65535:RXN65539 SHJ65535:SHJ65539 SRF65535:SRF65539 TBB65535:TBB65539 TKX65535:TKX65539 TUT65535:TUT65539 UEP65535:UEP65539 UOL65535:UOL65539 UYH65535:UYH65539 VID65535:VID65539 VRZ65535:VRZ65539 WBV65535:WBV65539 WLR65535:WLR65539 WVN65535:WVN65539 F131074:F131078 JB131071:JB131075 SX131071:SX131075 ACT131071:ACT131075 AMP131071:AMP131075 AWL131071:AWL131075 BGH131071:BGH131075 BQD131071:BQD131075 BZZ131071:BZZ131075 CJV131071:CJV131075 CTR131071:CTR131075 DDN131071:DDN131075 DNJ131071:DNJ131075 DXF131071:DXF131075 EHB131071:EHB131075 EQX131071:EQX131075 FAT131071:FAT131075 FKP131071:FKP131075 FUL131071:FUL131075 GEH131071:GEH131075 GOD131071:GOD131075 GXZ131071:GXZ131075 HHV131071:HHV131075 HRR131071:HRR131075 IBN131071:IBN131075 ILJ131071:ILJ131075 IVF131071:IVF131075 JFB131071:JFB131075 JOX131071:JOX131075 JYT131071:JYT131075 KIP131071:KIP131075 KSL131071:KSL131075 LCH131071:LCH131075 LMD131071:LMD131075 LVZ131071:LVZ131075 MFV131071:MFV131075 MPR131071:MPR131075 MZN131071:MZN131075 NJJ131071:NJJ131075 NTF131071:NTF131075 ODB131071:ODB131075 OMX131071:OMX131075 OWT131071:OWT131075 PGP131071:PGP131075 PQL131071:PQL131075 QAH131071:QAH131075 QKD131071:QKD131075 QTZ131071:QTZ131075 RDV131071:RDV131075 RNR131071:RNR131075 RXN131071:RXN131075 SHJ131071:SHJ131075 SRF131071:SRF131075 TBB131071:TBB131075 TKX131071:TKX131075 TUT131071:TUT131075 UEP131071:UEP131075 UOL131071:UOL131075 UYH131071:UYH131075 VID131071:VID131075 VRZ131071:VRZ131075 WBV131071:WBV131075 WLR131071:WLR131075 WVN131071:WVN131075 F196610:F196614 JB196607:JB196611 SX196607:SX196611 ACT196607:ACT196611 AMP196607:AMP196611 AWL196607:AWL196611 BGH196607:BGH196611 BQD196607:BQD196611 BZZ196607:BZZ196611 CJV196607:CJV196611 CTR196607:CTR196611 DDN196607:DDN196611 DNJ196607:DNJ196611 DXF196607:DXF196611 EHB196607:EHB196611 EQX196607:EQX196611 FAT196607:FAT196611 FKP196607:FKP196611 FUL196607:FUL196611 GEH196607:GEH196611 GOD196607:GOD196611 GXZ196607:GXZ196611 HHV196607:HHV196611 HRR196607:HRR196611 IBN196607:IBN196611 ILJ196607:ILJ196611 IVF196607:IVF196611 JFB196607:JFB196611 JOX196607:JOX196611 JYT196607:JYT196611 KIP196607:KIP196611 KSL196607:KSL196611 LCH196607:LCH196611 LMD196607:LMD196611 LVZ196607:LVZ196611 MFV196607:MFV196611 MPR196607:MPR196611 MZN196607:MZN196611 NJJ196607:NJJ196611 NTF196607:NTF196611 ODB196607:ODB196611 OMX196607:OMX196611 OWT196607:OWT196611 PGP196607:PGP196611 PQL196607:PQL196611 QAH196607:QAH196611 QKD196607:QKD196611 QTZ196607:QTZ196611 RDV196607:RDV196611 RNR196607:RNR196611 RXN196607:RXN196611 SHJ196607:SHJ196611 SRF196607:SRF196611 TBB196607:TBB196611 TKX196607:TKX196611 TUT196607:TUT196611 UEP196607:UEP196611 UOL196607:UOL196611 UYH196607:UYH196611 VID196607:VID196611 VRZ196607:VRZ196611 WBV196607:WBV196611 WLR196607:WLR196611 WVN196607:WVN196611 F262146:F262150 JB262143:JB262147 SX262143:SX262147 ACT262143:ACT262147 AMP262143:AMP262147 AWL262143:AWL262147 BGH262143:BGH262147 BQD262143:BQD262147 BZZ262143:BZZ262147 CJV262143:CJV262147 CTR262143:CTR262147 DDN262143:DDN262147 DNJ262143:DNJ262147 DXF262143:DXF262147 EHB262143:EHB262147 EQX262143:EQX262147 FAT262143:FAT262147 FKP262143:FKP262147 FUL262143:FUL262147 GEH262143:GEH262147 GOD262143:GOD262147 GXZ262143:GXZ262147 HHV262143:HHV262147 HRR262143:HRR262147 IBN262143:IBN262147 ILJ262143:ILJ262147 IVF262143:IVF262147 JFB262143:JFB262147 JOX262143:JOX262147 JYT262143:JYT262147 KIP262143:KIP262147 KSL262143:KSL262147 LCH262143:LCH262147 LMD262143:LMD262147 LVZ262143:LVZ262147 MFV262143:MFV262147 MPR262143:MPR262147 MZN262143:MZN262147 NJJ262143:NJJ262147 NTF262143:NTF262147 ODB262143:ODB262147 OMX262143:OMX262147 OWT262143:OWT262147 PGP262143:PGP262147 PQL262143:PQL262147 QAH262143:QAH262147 QKD262143:QKD262147 QTZ262143:QTZ262147 RDV262143:RDV262147 RNR262143:RNR262147 RXN262143:RXN262147 SHJ262143:SHJ262147 SRF262143:SRF262147 TBB262143:TBB262147 TKX262143:TKX262147 TUT262143:TUT262147 UEP262143:UEP262147 UOL262143:UOL262147 UYH262143:UYH262147 VID262143:VID262147 VRZ262143:VRZ262147 WBV262143:WBV262147 WLR262143:WLR262147 WVN262143:WVN262147 F327682:F327686 JB327679:JB327683 SX327679:SX327683 ACT327679:ACT327683 AMP327679:AMP327683 AWL327679:AWL327683 BGH327679:BGH327683 BQD327679:BQD327683 BZZ327679:BZZ327683 CJV327679:CJV327683 CTR327679:CTR327683 DDN327679:DDN327683 DNJ327679:DNJ327683 DXF327679:DXF327683 EHB327679:EHB327683 EQX327679:EQX327683 FAT327679:FAT327683 FKP327679:FKP327683 FUL327679:FUL327683 GEH327679:GEH327683 GOD327679:GOD327683 GXZ327679:GXZ327683 HHV327679:HHV327683 HRR327679:HRR327683 IBN327679:IBN327683 ILJ327679:ILJ327683 IVF327679:IVF327683 JFB327679:JFB327683 JOX327679:JOX327683 JYT327679:JYT327683 KIP327679:KIP327683 KSL327679:KSL327683 LCH327679:LCH327683 LMD327679:LMD327683 LVZ327679:LVZ327683 MFV327679:MFV327683 MPR327679:MPR327683 MZN327679:MZN327683 NJJ327679:NJJ327683 NTF327679:NTF327683 ODB327679:ODB327683 OMX327679:OMX327683 OWT327679:OWT327683 PGP327679:PGP327683 PQL327679:PQL327683 QAH327679:QAH327683 QKD327679:QKD327683 QTZ327679:QTZ327683 RDV327679:RDV327683 RNR327679:RNR327683 RXN327679:RXN327683 SHJ327679:SHJ327683 SRF327679:SRF327683 TBB327679:TBB327683 TKX327679:TKX327683 TUT327679:TUT327683 UEP327679:UEP327683 UOL327679:UOL327683 UYH327679:UYH327683 VID327679:VID327683 VRZ327679:VRZ327683 WBV327679:WBV327683 WLR327679:WLR327683 WVN327679:WVN327683 F393218:F393222 JB393215:JB393219 SX393215:SX393219 ACT393215:ACT393219 AMP393215:AMP393219 AWL393215:AWL393219 BGH393215:BGH393219 BQD393215:BQD393219 BZZ393215:BZZ393219 CJV393215:CJV393219 CTR393215:CTR393219 DDN393215:DDN393219 DNJ393215:DNJ393219 DXF393215:DXF393219 EHB393215:EHB393219 EQX393215:EQX393219 FAT393215:FAT393219 FKP393215:FKP393219 FUL393215:FUL393219 GEH393215:GEH393219 GOD393215:GOD393219 GXZ393215:GXZ393219 HHV393215:HHV393219 HRR393215:HRR393219 IBN393215:IBN393219 ILJ393215:ILJ393219 IVF393215:IVF393219 JFB393215:JFB393219 JOX393215:JOX393219 JYT393215:JYT393219 KIP393215:KIP393219 KSL393215:KSL393219 LCH393215:LCH393219 LMD393215:LMD393219 LVZ393215:LVZ393219 MFV393215:MFV393219 MPR393215:MPR393219 MZN393215:MZN393219 NJJ393215:NJJ393219 NTF393215:NTF393219 ODB393215:ODB393219 OMX393215:OMX393219 OWT393215:OWT393219 PGP393215:PGP393219 PQL393215:PQL393219 QAH393215:QAH393219 QKD393215:QKD393219 QTZ393215:QTZ393219 RDV393215:RDV393219 RNR393215:RNR393219 RXN393215:RXN393219 SHJ393215:SHJ393219 SRF393215:SRF393219 TBB393215:TBB393219 TKX393215:TKX393219 TUT393215:TUT393219 UEP393215:UEP393219 UOL393215:UOL393219 UYH393215:UYH393219 VID393215:VID393219 VRZ393215:VRZ393219 WBV393215:WBV393219 WLR393215:WLR393219 WVN393215:WVN393219 F458754:F458758 JB458751:JB458755 SX458751:SX458755 ACT458751:ACT458755 AMP458751:AMP458755 AWL458751:AWL458755 BGH458751:BGH458755 BQD458751:BQD458755 BZZ458751:BZZ458755 CJV458751:CJV458755 CTR458751:CTR458755 DDN458751:DDN458755 DNJ458751:DNJ458755 DXF458751:DXF458755 EHB458751:EHB458755 EQX458751:EQX458755 FAT458751:FAT458755 FKP458751:FKP458755 FUL458751:FUL458755 GEH458751:GEH458755 GOD458751:GOD458755 GXZ458751:GXZ458755 HHV458751:HHV458755 HRR458751:HRR458755 IBN458751:IBN458755 ILJ458751:ILJ458755 IVF458751:IVF458755 JFB458751:JFB458755 JOX458751:JOX458755 JYT458751:JYT458755 KIP458751:KIP458755 KSL458751:KSL458755 LCH458751:LCH458755 LMD458751:LMD458755 LVZ458751:LVZ458755 MFV458751:MFV458755 MPR458751:MPR458755 MZN458751:MZN458755 NJJ458751:NJJ458755 NTF458751:NTF458755 ODB458751:ODB458755 OMX458751:OMX458755 OWT458751:OWT458755 PGP458751:PGP458755 PQL458751:PQL458755 QAH458751:QAH458755 QKD458751:QKD458755 QTZ458751:QTZ458755 RDV458751:RDV458755 RNR458751:RNR458755 RXN458751:RXN458755 SHJ458751:SHJ458755 SRF458751:SRF458755 TBB458751:TBB458755 TKX458751:TKX458755 TUT458751:TUT458755 UEP458751:UEP458755 UOL458751:UOL458755 UYH458751:UYH458755 VID458751:VID458755 VRZ458751:VRZ458755 WBV458751:WBV458755 WLR458751:WLR458755 WVN458751:WVN458755 F524290:F524294 JB524287:JB524291 SX524287:SX524291 ACT524287:ACT524291 AMP524287:AMP524291 AWL524287:AWL524291 BGH524287:BGH524291 BQD524287:BQD524291 BZZ524287:BZZ524291 CJV524287:CJV524291 CTR524287:CTR524291 DDN524287:DDN524291 DNJ524287:DNJ524291 DXF524287:DXF524291 EHB524287:EHB524291 EQX524287:EQX524291 FAT524287:FAT524291 FKP524287:FKP524291 FUL524287:FUL524291 GEH524287:GEH524291 GOD524287:GOD524291 GXZ524287:GXZ524291 HHV524287:HHV524291 HRR524287:HRR524291 IBN524287:IBN524291 ILJ524287:ILJ524291 IVF524287:IVF524291 JFB524287:JFB524291 JOX524287:JOX524291 JYT524287:JYT524291 KIP524287:KIP524291 KSL524287:KSL524291 LCH524287:LCH524291 LMD524287:LMD524291 LVZ524287:LVZ524291 MFV524287:MFV524291 MPR524287:MPR524291 MZN524287:MZN524291 NJJ524287:NJJ524291 NTF524287:NTF524291 ODB524287:ODB524291 OMX524287:OMX524291 OWT524287:OWT524291 PGP524287:PGP524291 PQL524287:PQL524291 QAH524287:QAH524291 QKD524287:QKD524291 QTZ524287:QTZ524291 RDV524287:RDV524291 RNR524287:RNR524291 RXN524287:RXN524291 SHJ524287:SHJ524291 SRF524287:SRF524291 TBB524287:TBB524291 TKX524287:TKX524291 TUT524287:TUT524291 UEP524287:UEP524291 UOL524287:UOL524291 UYH524287:UYH524291 VID524287:VID524291 VRZ524287:VRZ524291 WBV524287:WBV524291 WLR524287:WLR524291 WVN524287:WVN524291 F589826:F589830 JB589823:JB589827 SX589823:SX589827 ACT589823:ACT589827 AMP589823:AMP589827 AWL589823:AWL589827 BGH589823:BGH589827 BQD589823:BQD589827 BZZ589823:BZZ589827 CJV589823:CJV589827 CTR589823:CTR589827 DDN589823:DDN589827 DNJ589823:DNJ589827 DXF589823:DXF589827 EHB589823:EHB589827 EQX589823:EQX589827 FAT589823:FAT589827 FKP589823:FKP589827 FUL589823:FUL589827 GEH589823:GEH589827 GOD589823:GOD589827 GXZ589823:GXZ589827 HHV589823:HHV589827 HRR589823:HRR589827 IBN589823:IBN589827 ILJ589823:ILJ589827 IVF589823:IVF589827 JFB589823:JFB589827 JOX589823:JOX589827 JYT589823:JYT589827 KIP589823:KIP589827 KSL589823:KSL589827 LCH589823:LCH589827 LMD589823:LMD589827 LVZ589823:LVZ589827 MFV589823:MFV589827 MPR589823:MPR589827 MZN589823:MZN589827 NJJ589823:NJJ589827 NTF589823:NTF589827 ODB589823:ODB589827 OMX589823:OMX589827 OWT589823:OWT589827 PGP589823:PGP589827 PQL589823:PQL589827 QAH589823:QAH589827 QKD589823:QKD589827 QTZ589823:QTZ589827 RDV589823:RDV589827 RNR589823:RNR589827 RXN589823:RXN589827 SHJ589823:SHJ589827 SRF589823:SRF589827 TBB589823:TBB589827 TKX589823:TKX589827 TUT589823:TUT589827 UEP589823:UEP589827 UOL589823:UOL589827 UYH589823:UYH589827 VID589823:VID589827 VRZ589823:VRZ589827 WBV589823:WBV589827 WLR589823:WLR589827 WVN589823:WVN589827 F655362:F655366 JB655359:JB655363 SX655359:SX655363 ACT655359:ACT655363 AMP655359:AMP655363 AWL655359:AWL655363 BGH655359:BGH655363 BQD655359:BQD655363 BZZ655359:BZZ655363 CJV655359:CJV655363 CTR655359:CTR655363 DDN655359:DDN655363 DNJ655359:DNJ655363 DXF655359:DXF655363 EHB655359:EHB655363 EQX655359:EQX655363 FAT655359:FAT655363 FKP655359:FKP655363 FUL655359:FUL655363 GEH655359:GEH655363 GOD655359:GOD655363 GXZ655359:GXZ655363 HHV655359:HHV655363 HRR655359:HRR655363 IBN655359:IBN655363 ILJ655359:ILJ655363 IVF655359:IVF655363 JFB655359:JFB655363 JOX655359:JOX655363 JYT655359:JYT655363 KIP655359:KIP655363 KSL655359:KSL655363 LCH655359:LCH655363 LMD655359:LMD655363 LVZ655359:LVZ655363 MFV655359:MFV655363 MPR655359:MPR655363 MZN655359:MZN655363 NJJ655359:NJJ655363 NTF655359:NTF655363 ODB655359:ODB655363 OMX655359:OMX655363 OWT655359:OWT655363 PGP655359:PGP655363 PQL655359:PQL655363 QAH655359:QAH655363 QKD655359:QKD655363 QTZ655359:QTZ655363 RDV655359:RDV655363 RNR655359:RNR655363 RXN655359:RXN655363 SHJ655359:SHJ655363 SRF655359:SRF655363 TBB655359:TBB655363 TKX655359:TKX655363 TUT655359:TUT655363 UEP655359:UEP655363 UOL655359:UOL655363 UYH655359:UYH655363 VID655359:VID655363 VRZ655359:VRZ655363 WBV655359:WBV655363 WLR655359:WLR655363 WVN655359:WVN655363 F720898:F720902 JB720895:JB720899 SX720895:SX720899 ACT720895:ACT720899 AMP720895:AMP720899 AWL720895:AWL720899 BGH720895:BGH720899 BQD720895:BQD720899 BZZ720895:BZZ720899 CJV720895:CJV720899 CTR720895:CTR720899 DDN720895:DDN720899 DNJ720895:DNJ720899 DXF720895:DXF720899 EHB720895:EHB720899 EQX720895:EQX720899 FAT720895:FAT720899 FKP720895:FKP720899 FUL720895:FUL720899 GEH720895:GEH720899 GOD720895:GOD720899 GXZ720895:GXZ720899 HHV720895:HHV720899 HRR720895:HRR720899 IBN720895:IBN720899 ILJ720895:ILJ720899 IVF720895:IVF720899 JFB720895:JFB720899 JOX720895:JOX720899 JYT720895:JYT720899 KIP720895:KIP720899 KSL720895:KSL720899 LCH720895:LCH720899 LMD720895:LMD720899 LVZ720895:LVZ720899 MFV720895:MFV720899 MPR720895:MPR720899 MZN720895:MZN720899 NJJ720895:NJJ720899 NTF720895:NTF720899 ODB720895:ODB720899 OMX720895:OMX720899 OWT720895:OWT720899 PGP720895:PGP720899 PQL720895:PQL720899 QAH720895:QAH720899 QKD720895:QKD720899 QTZ720895:QTZ720899 RDV720895:RDV720899 RNR720895:RNR720899 RXN720895:RXN720899 SHJ720895:SHJ720899 SRF720895:SRF720899 TBB720895:TBB720899 TKX720895:TKX720899 TUT720895:TUT720899 UEP720895:UEP720899 UOL720895:UOL720899 UYH720895:UYH720899 VID720895:VID720899 VRZ720895:VRZ720899 WBV720895:WBV720899 WLR720895:WLR720899 WVN720895:WVN720899 F786434:F786438 JB786431:JB786435 SX786431:SX786435 ACT786431:ACT786435 AMP786431:AMP786435 AWL786431:AWL786435 BGH786431:BGH786435 BQD786431:BQD786435 BZZ786431:BZZ786435 CJV786431:CJV786435 CTR786431:CTR786435 DDN786431:DDN786435 DNJ786431:DNJ786435 DXF786431:DXF786435 EHB786431:EHB786435 EQX786431:EQX786435 FAT786431:FAT786435 FKP786431:FKP786435 FUL786431:FUL786435 GEH786431:GEH786435 GOD786431:GOD786435 GXZ786431:GXZ786435 HHV786431:HHV786435 HRR786431:HRR786435 IBN786431:IBN786435 ILJ786431:ILJ786435 IVF786431:IVF786435 JFB786431:JFB786435 JOX786431:JOX786435 JYT786431:JYT786435 KIP786431:KIP786435 KSL786431:KSL786435 LCH786431:LCH786435 LMD786431:LMD786435 LVZ786431:LVZ786435 MFV786431:MFV786435 MPR786431:MPR786435 MZN786431:MZN786435 NJJ786431:NJJ786435 NTF786431:NTF786435 ODB786431:ODB786435 OMX786431:OMX786435 OWT786431:OWT786435 PGP786431:PGP786435 PQL786431:PQL786435 QAH786431:QAH786435 QKD786431:QKD786435 QTZ786431:QTZ786435 RDV786431:RDV786435 RNR786431:RNR786435 RXN786431:RXN786435 SHJ786431:SHJ786435 SRF786431:SRF786435 TBB786431:TBB786435 TKX786431:TKX786435 TUT786431:TUT786435 UEP786431:UEP786435 UOL786431:UOL786435 UYH786431:UYH786435 VID786431:VID786435 VRZ786431:VRZ786435 WBV786431:WBV786435 WLR786431:WLR786435 WVN786431:WVN786435 F851970:F851974 JB851967:JB851971 SX851967:SX851971 ACT851967:ACT851971 AMP851967:AMP851971 AWL851967:AWL851971 BGH851967:BGH851971 BQD851967:BQD851971 BZZ851967:BZZ851971 CJV851967:CJV851971 CTR851967:CTR851971 DDN851967:DDN851971 DNJ851967:DNJ851971 DXF851967:DXF851971 EHB851967:EHB851971 EQX851967:EQX851971 FAT851967:FAT851971 FKP851967:FKP851971 FUL851967:FUL851971 GEH851967:GEH851971 GOD851967:GOD851971 GXZ851967:GXZ851971 HHV851967:HHV851971 HRR851967:HRR851971 IBN851967:IBN851971 ILJ851967:ILJ851971 IVF851967:IVF851971 JFB851967:JFB851971 JOX851967:JOX851971 JYT851967:JYT851971 KIP851967:KIP851971 KSL851967:KSL851971 LCH851967:LCH851971 LMD851967:LMD851971 LVZ851967:LVZ851971 MFV851967:MFV851971 MPR851967:MPR851971 MZN851967:MZN851971 NJJ851967:NJJ851971 NTF851967:NTF851971 ODB851967:ODB851971 OMX851967:OMX851971 OWT851967:OWT851971 PGP851967:PGP851971 PQL851967:PQL851971 QAH851967:QAH851971 QKD851967:QKD851971 QTZ851967:QTZ851971 RDV851967:RDV851971 RNR851967:RNR851971 RXN851967:RXN851971 SHJ851967:SHJ851971 SRF851967:SRF851971 TBB851967:TBB851971 TKX851967:TKX851971 TUT851967:TUT851971 UEP851967:UEP851971 UOL851967:UOL851971 UYH851967:UYH851971 VID851967:VID851971 VRZ851967:VRZ851971 WBV851967:WBV851971 WLR851967:WLR851971 WVN851967:WVN851971 F917506:F917510 JB917503:JB917507 SX917503:SX917507 ACT917503:ACT917507 AMP917503:AMP917507 AWL917503:AWL917507 BGH917503:BGH917507 BQD917503:BQD917507 BZZ917503:BZZ917507 CJV917503:CJV917507 CTR917503:CTR917507 DDN917503:DDN917507 DNJ917503:DNJ917507 DXF917503:DXF917507 EHB917503:EHB917507 EQX917503:EQX917507 FAT917503:FAT917507 FKP917503:FKP917507 FUL917503:FUL917507 GEH917503:GEH917507 GOD917503:GOD917507 GXZ917503:GXZ917507 HHV917503:HHV917507 HRR917503:HRR917507 IBN917503:IBN917507 ILJ917503:ILJ917507 IVF917503:IVF917507 JFB917503:JFB917507 JOX917503:JOX917507 JYT917503:JYT917507 KIP917503:KIP917507 KSL917503:KSL917507 LCH917503:LCH917507 LMD917503:LMD917507 LVZ917503:LVZ917507 MFV917503:MFV917507 MPR917503:MPR917507 MZN917503:MZN917507 NJJ917503:NJJ917507 NTF917503:NTF917507 ODB917503:ODB917507 OMX917503:OMX917507 OWT917503:OWT917507 PGP917503:PGP917507 PQL917503:PQL917507 QAH917503:QAH917507 QKD917503:QKD917507 QTZ917503:QTZ917507 RDV917503:RDV917507 RNR917503:RNR917507 RXN917503:RXN917507 SHJ917503:SHJ917507 SRF917503:SRF917507 TBB917503:TBB917507 TKX917503:TKX917507 TUT917503:TUT917507 UEP917503:UEP917507 UOL917503:UOL917507 UYH917503:UYH917507 VID917503:VID917507 VRZ917503:VRZ917507 WBV917503:WBV917507 WLR917503:WLR917507 WVN917503:WVN917507 F983042:F983046 JB983039:JB983043 SX983039:SX983043 ACT983039:ACT983043 AMP983039:AMP983043 AWL983039:AWL983043 BGH983039:BGH983043 BQD983039:BQD983043 BZZ983039:BZZ983043 CJV983039:CJV983043 CTR983039:CTR983043 DDN983039:DDN983043 DNJ983039:DNJ983043 DXF983039:DXF983043 EHB983039:EHB983043 EQX983039:EQX983043 FAT983039:FAT983043 FKP983039:FKP983043 FUL983039:FUL983043 GEH983039:GEH983043 GOD983039:GOD983043 GXZ983039:GXZ983043 HHV983039:HHV983043 HRR983039:HRR983043 IBN983039:IBN983043 ILJ983039:ILJ983043 IVF983039:IVF983043 JFB983039:JFB983043 JOX983039:JOX983043 JYT983039:JYT983043 KIP983039:KIP983043 KSL983039:KSL983043 LCH983039:LCH983043 LMD983039:LMD983043 LVZ983039:LVZ983043 MFV983039:MFV983043 MPR983039:MPR983043 MZN983039:MZN983043 NJJ983039:NJJ983043 NTF983039:NTF983043 ODB983039:ODB983043 OMX983039:OMX983043 OWT983039:OWT983043 PGP983039:PGP983043 PQL983039:PQL983043 QAH983039:QAH983043 QKD983039:QKD983043 QTZ983039:QTZ983043 RDV983039:RDV983043 RNR983039:RNR983043 RXN983039:RXN983043 SHJ983039:SHJ983043 SRF983039:SRF983043 TBB983039:TBB983043 TKX983039:TKX983043 TUT983039:TUT983043 UEP983039:UEP983043 UOL983039:UOL983043 UYH983039:UYH983043 VID983039:VID983043 VRZ983039:VRZ983043 WBV983039:WBV983043 WLR983039:WLR983043 F8 WVN8:WVN15 WLR8:WLR15 WBV8:WBV15 VRZ8:VRZ15 VID8:VID15 UYH8:UYH15 UOL8:UOL15 UEP8:UEP15 TUT8:TUT15 TKX8:TKX15 TBB8:TBB15 SRF8:SRF15 SHJ8:SHJ15 RXN8:RXN15 RNR8:RNR15 RDV8:RDV15 QTZ8:QTZ15 QKD8:QKD15 QAH8:QAH15 PQL8:PQL15 PGP8:PGP15 OWT8:OWT15 OMX8:OMX15 ODB8:ODB15 NTF8:NTF15 NJJ8:NJJ15 MZN8:MZN15 MPR8:MPR15 MFV8:MFV15 LVZ8:LVZ15 LMD8:LMD15 LCH8:LCH15 KSL8:KSL15 KIP8:KIP15 JYT8:JYT15 JOX8:JOX15 JFB8:JFB15 IVF8:IVF15 ILJ8:ILJ15 IBN8:IBN15 HRR8:HRR15 HHV8:HHV15 GXZ8:GXZ15 GOD8:GOD15 GEH8:GEH15 FUL8:FUL15 FKP8:FKP15 FAT8:FAT15 EQX8:EQX15 EHB8:EHB15 DXF8:DXF15 DNJ8:DNJ15 DDN8:DDN15 CTR8:CTR15 CJV8:CJV15 BZZ8:BZZ15 BQD8:BQD15 BGH8:BGH15 AWL8:AWL15 AMP8:AMP15 ACT8:ACT15 SX8:SX15 JB8:JB15">
      <formula1>"1,2,3,0"</formula1>
    </dataValidation>
    <dataValidation type="list" allowBlank="1" showInputMessage="1" showErrorMessage="1" sqref="E65538:E65542 JA8:JA9 WVM983039:WVM983043 WLQ983039:WLQ983043 WBU983039:WBU983043 VRY983039:VRY983043 VIC983039:VIC983043 UYG983039:UYG983043 UOK983039:UOK983043 UEO983039:UEO983043 TUS983039:TUS983043 TKW983039:TKW983043 TBA983039:TBA983043 SRE983039:SRE983043 SHI983039:SHI983043 RXM983039:RXM983043 RNQ983039:RNQ983043 RDU983039:RDU983043 QTY983039:QTY983043 QKC983039:QKC983043 QAG983039:QAG983043 PQK983039:PQK983043 PGO983039:PGO983043 OWS983039:OWS983043 OMW983039:OMW983043 ODA983039:ODA983043 NTE983039:NTE983043 NJI983039:NJI983043 MZM983039:MZM983043 MPQ983039:MPQ983043 MFU983039:MFU983043 LVY983039:LVY983043 LMC983039:LMC983043 LCG983039:LCG983043 KSK983039:KSK983043 KIO983039:KIO983043 JYS983039:JYS983043 JOW983039:JOW983043 JFA983039:JFA983043 IVE983039:IVE983043 ILI983039:ILI983043 IBM983039:IBM983043 HRQ983039:HRQ983043 HHU983039:HHU983043 GXY983039:GXY983043 GOC983039:GOC983043 GEG983039:GEG983043 FUK983039:FUK983043 FKO983039:FKO983043 FAS983039:FAS983043 EQW983039:EQW983043 EHA983039:EHA983043 DXE983039:DXE983043 DNI983039:DNI983043 DDM983039:DDM983043 CTQ983039:CTQ983043 CJU983039:CJU983043 BZY983039:BZY983043 BQC983039:BQC983043 BGG983039:BGG983043 AWK983039:AWK983043 AMO983039:AMO983043 ACS983039:ACS983043 SW983039:SW983043 JA983039:JA983043 E983042:E983046 WVM917503:WVM917507 WLQ917503:WLQ917507 WBU917503:WBU917507 VRY917503:VRY917507 VIC917503:VIC917507 UYG917503:UYG917507 UOK917503:UOK917507 UEO917503:UEO917507 TUS917503:TUS917507 TKW917503:TKW917507 TBA917503:TBA917507 SRE917503:SRE917507 SHI917503:SHI917507 RXM917503:RXM917507 RNQ917503:RNQ917507 RDU917503:RDU917507 QTY917503:QTY917507 QKC917503:QKC917507 QAG917503:QAG917507 PQK917503:PQK917507 PGO917503:PGO917507 OWS917503:OWS917507 OMW917503:OMW917507 ODA917503:ODA917507 NTE917503:NTE917507 NJI917503:NJI917507 MZM917503:MZM917507 MPQ917503:MPQ917507 MFU917503:MFU917507 LVY917503:LVY917507 LMC917503:LMC917507 LCG917503:LCG917507 KSK917503:KSK917507 KIO917503:KIO917507 JYS917503:JYS917507 JOW917503:JOW917507 JFA917503:JFA917507 IVE917503:IVE917507 ILI917503:ILI917507 IBM917503:IBM917507 HRQ917503:HRQ917507 HHU917503:HHU917507 GXY917503:GXY917507 GOC917503:GOC917507 GEG917503:GEG917507 FUK917503:FUK917507 FKO917503:FKO917507 FAS917503:FAS917507 EQW917503:EQW917507 EHA917503:EHA917507 DXE917503:DXE917507 DNI917503:DNI917507 DDM917503:DDM917507 CTQ917503:CTQ917507 CJU917503:CJU917507 BZY917503:BZY917507 BQC917503:BQC917507 BGG917503:BGG917507 AWK917503:AWK917507 AMO917503:AMO917507 ACS917503:ACS917507 SW917503:SW917507 JA917503:JA917507 E917506:E917510 WVM851967:WVM851971 WLQ851967:WLQ851971 WBU851967:WBU851971 VRY851967:VRY851971 VIC851967:VIC851971 UYG851967:UYG851971 UOK851967:UOK851971 UEO851967:UEO851971 TUS851967:TUS851971 TKW851967:TKW851971 TBA851967:TBA851971 SRE851967:SRE851971 SHI851967:SHI851971 RXM851967:RXM851971 RNQ851967:RNQ851971 RDU851967:RDU851971 QTY851967:QTY851971 QKC851967:QKC851971 QAG851967:QAG851971 PQK851967:PQK851971 PGO851967:PGO851971 OWS851967:OWS851971 OMW851967:OMW851971 ODA851967:ODA851971 NTE851967:NTE851971 NJI851967:NJI851971 MZM851967:MZM851971 MPQ851967:MPQ851971 MFU851967:MFU851971 LVY851967:LVY851971 LMC851967:LMC851971 LCG851967:LCG851971 KSK851967:KSK851971 KIO851967:KIO851971 JYS851967:JYS851971 JOW851967:JOW851971 JFA851967:JFA851971 IVE851967:IVE851971 ILI851967:ILI851971 IBM851967:IBM851971 HRQ851967:HRQ851971 HHU851967:HHU851971 GXY851967:GXY851971 GOC851967:GOC851971 GEG851967:GEG851971 FUK851967:FUK851971 FKO851967:FKO851971 FAS851967:FAS851971 EQW851967:EQW851971 EHA851967:EHA851971 DXE851967:DXE851971 DNI851967:DNI851971 DDM851967:DDM851971 CTQ851967:CTQ851971 CJU851967:CJU851971 BZY851967:BZY851971 BQC851967:BQC851971 BGG851967:BGG851971 AWK851967:AWK851971 AMO851967:AMO851971 ACS851967:ACS851971 SW851967:SW851971 JA851967:JA851971 E851970:E851974 WVM786431:WVM786435 WLQ786431:WLQ786435 WBU786431:WBU786435 VRY786431:VRY786435 VIC786431:VIC786435 UYG786431:UYG786435 UOK786431:UOK786435 UEO786431:UEO786435 TUS786431:TUS786435 TKW786431:TKW786435 TBA786431:TBA786435 SRE786431:SRE786435 SHI786431:SHI786435 RXM786431:RXM786435 RNQ786431:RNQ786435 RDU786431:RDU786435 QTY786431:QTY786435 QKC786431:QKC786435 QAG786431:QAG786435 PQK786431:PQK786435 PGO786431:PGO786435 OWS786431:OWS786435 OMW786431:OMW786435 ODA786431:ODA786435 NTE786431:NTE786435 NJI786431:NJI786435 MZM786431:MZM786435 MPQ786431:MPQ786435 MFU786431:MFU786435 LVY786431:LVY786435 LMC786431:LMC786435 LCG786431:LCG786435 KSK786431:KSK786435 KIO786431:KIO786435 JYS786431:JYS786435 JOW786431:JOW786435 JFA786431:JFA786435 IVE786431:IVE786435 ILI786431:ILI786435 IBM786431:IBM786435 HRQ786431:HRQ786435 HHU786431:HHU786435 GXY786431:GXY786435 GOC786431:GOC786435 GEG786431:GEG786435 FUK786431:FUK786435 FKO786431:FKO786435 FAS786431:FAS786435 EQW786431:EQW786435 EHA786431:EHA786435 DXE786431:DXE786435 DNI786431:DNI786435 DDM786431:DDM786435 CTQ786431:CTQ786435 CJU786431:CJU786435 BZY786431:BZY786435 BQC786431:BQC786435 BGG786431:BGG786435 AWK786431:AWK786435 AMO786431:AMO786435 ACS786431:ACS786435 SW786431:SW786435 JA786431:JA786435 E786434:E786438 WVM720895:WVM720899 WLQ720895:WLQ720899 WBU720895:WBU720899 VRY720895:VRY720899 VIC720895:VIC720899 UYG720895:UYG720899 UOK720895:UOK720899 UEO720895:UEO720899 TUS720895:TUS720899 TKW720895:TKW720899 TBA720895:TBA720899 SRE720895:SRE720899 SHI720895:SHI720899 RXM720895:RXM720899 RNQ720895:RNQ720899 RDU720895:RDU720899 QTY720895:QTY720899 QKC720895:QKC720899 QAG720895:QAG720899 PQK720895:PQK720899 PGO720895:PGO720899 OWS720895:OWS720899 OMW720895:OMW720899 ODA720895:ODA720899 NTE720895:NTE720899 NJI720895:NJI720899 MZM720895:MZM720899 MPQ720895:MPQ720899 MFU720895:MFU720899 LVY720895:LVY720899 LMC720895:LMC720899 LCG720895:LCG720899 KSK720895:KSK720899 KIO720895:KIO720899 JYS720895:JYS720899 JOW720895:JOW720899 JFA720895:JFA720899 IVE720895:IVE720899 ILI720895:ILI720899 IBM720895:IBM720899 HRQ720895:HRQ720899 HHU720895:HHU720899 GXY720895:GXY720899 GOC720895:GOC720899 GEG720895:GEG720899 FUK720895:FUK720899 FKO720895:FKO720899 FAS720895:FAS720899 EQW720895:EQW720899 EHA720895:EHA720899 DXE720895:DXE720899 DNI720895:DNI720899 DDM720895:DDM720899 CTQ720895:CTQ720899 CJU720895:CJU720899 BZY720895:BZY720899 BQC720895:BQC720899 BGG720895:BGG720899 AWK720895:AWK720899 AMO720895:AMO720899 ACS720895:ACS720899 SW720895:SW720899 JA720895:JA720899 E720898:E720902 WVM655359:WVM655363 WLQ655359:WLQ655363 WBU655359:WBU655363 VRY655359:VRY655363 VIC655359:VIC655363 UYG655359:UYG655363 UOK655359:UOK655363 UEO655359:UEO655363 TUS655359:TUS655363 TKW655359:TKW655363 TBA655359:TBA655363 SRE655359:SRE655363 SHI655359:SHI655363 RXM655359:RXM655363 RNQ655359:RNQ655363 RDU655359:RDU655363 QTY655359:QTY655363 QKC655359:QKC655363 QAG655359:QAG655363 PQK655359:PQK655363 PGO655359:PGO655363 OWS655359:OWS655363 OMW655359:OMW655363 ODA655359:ODA655363 NTE655359:NTE655363 NJI655359:NJI655363 MZM655359:MZM655363 MPQ655359:MPQ655363 MFU655359:MFU655363 LVY655359:LVY655363 LMC655359:LMC655363 LCG655359:LCG655363 KSK655359:KSK655363 KIO655359:KIO655363 JYS655359:JYS655363 JOW655359:JOW655363 JFA655359:JFA655363 IVE655359:IVE655363 ILI655359:ILI655363 IBM655359:IBM655363 HRQ655359:HRQ655363 HHU655359:HHU655363 GXY655359:GXY655363 GOC655359:GOC655363 GEG655359:GEG655363 FUK655359:FUK655363 FKO655359:FKO655363 FAS655359:FAS655363 EQW655359:EQW655363 EHA655359:EHA655363 DXE655359:DXE655363 DNI655359:DNI655363 DDM655359:DDM655363 CTQ655359:CTQ655363 CJU655359:CJU655363 BZY655359:BZY655363 BQC655359:BQC655363 BGG655359:BGG655363 AWK655359:AWK655363 AMO655359:AMO655363 ACS655359:ACS655363 SW655359:SW655363 JA655359:JA655363 E655362:E655366 WVM589823:WVM589827 WLQ589823:WLQ589827 WBU589823:WBU589827 VRY589823:VRY589827 VIC589823:VIC589827 UYG589823:UYG589827 UOK589823:UOK589827 UEO589823:UEO589827 TUS589823:TUS589827 TKW589823:TKW589827 TBA589823:TBA589827 SRE589823:SRE589827 SHI589823:SHI589827 RXM589823:RXM589827 RNQ589823:RNQ589827 RDU589823:RDU589827 QTY589823:QTY589827 QKC589823:QKC589827 QAG589823:QAG589827 PQK589823:PQK589827 PGO589823:PGO589827 OWS589823:OWS589827 OMW589823:OMW589827 ODA589823:ODA589827 NTE589823:NTE589827 NJI589823:NJI589827 MZM589823:MZM589827 MPQ589823:MPQ589827 MFU589823:MFU589827 LVY589823:LVY589827 LMC589823:LMC589827 LCG589823:LCG589827 KSK589823:KSK589827 KIO589823:KIO589827 JYS589823:JYS589827 JOW589823:JOW589827 JFA589823:JFA589827 IVE589823:IVE589827 ILI589823:ILI589827 IBM589823:IBM589827 HRQ589823:HRQ589827 HHU589823:HHU589827 GXY589823:GXY589827 GOC589823:GOC589827 GEG589823:GEG589827 FUK589823:FUK589827 FKO589823:FKO589827 FAS589823:FAS589827 EQW589823:EQW589827 EHA589823:EHA589827 DXE589823:DXE589827 DNI589823:DNI589827 DDM589823:DDM589827 CTQ589823:CTQ589827 CJU589823:CJU589827 BZY589823:BZY589827 BQC589823:BQC589827 BGG589823:BGG589827 AWK589823:AWK589827 AMO589823:AMO589827 ACS589823:ACS589827 SW589823:SW589827 JA589823:JA589827 E589826:E589830 WVM524287:WVM524291 WLQ524287:WLQ524291 WBU524287:WBU524291 VRY524287:VRY524291 VIC524287:VIC524291 UYG524287:UYG524291 UOK524287:UOK524291 UEO524287:UEO524291 TUS524287:TUS524291 TKW524287:TKW524291 TBA524287:TBA524291 SRE524287:SRE524291 SHI524287:SHI524291 RXM524287:RXM524291 RNQ524287:RNQ524291 RDU524287:RDU524291 QTY524287:QTY524291 QKC524287:QKC524291 QAG524287:QAG524291 PQK524287:PQK524291 PGO524287:PGO524291 OWS524287:OWS524291 OMW524287:OMW524291 ODA524287:ODA524291 NTE524287:NTE524291 NJI524287:NJI524291 MZM524287:MZM524291 MPQ524287:MPQ524291 MFU524287:MFU524291 LVY524287:LVY524291 LMC524287:LMC524291 LCG524287:LCG524291 KSK524287:KSK524291 KIO524287:KIO524291 JYS524287:JYS524291 JOW524287:JOW524291 JFA524287:JFA524291 IVE524287:IVE524291 ILI524287:ILI524291 IBM524287:IBM524291 HRQ524287:HRQ524291 HHU524287:HHU524291 GXY524287:GXY524291 GOC524287:GOC524291 GEG524287:GEG524291 FUK524287:FUK524291 FKO524287:FKO524291 FAS524287:FAS524291 EQW524287:EQW524291 EHA524287:EHA524291 DXE524287:DXE524291 DNI524287:DNI524291 DDM524287:DDM524291 CTQ524287:CTQ524291 CJU524287:CJU524291 BZY524287:BZY524291 BQC524287:BQC524291 BGG524287:BGG524291 AWK524287:AWK524291 AMO524287:AMO524291 ACS524287:ACS524291 SW524287:SW524291 JA524287:JA524291 E524290:E524294 WVM458751:WVM458755 WLQ458751:WLQ458755 WBU458751:WBU458755 VRY458751:VRY458755 VIC458751:VIC458755 UYG458751:UYG458755 UOK458751:UOK458755 UEO458751:UEO458755 TUS458751:TUS458755 TKW458751:TKW458755 TBA458751:TBA458755 SRE458751:SRE458755 SHI458751:SHI458755 RXM458751:RXM458755 RNQ458751:RNQ458755 RDU458751:RDU458755 QTY458751:QTY458755 QKC458751:QKC458755 QAG458751:QAG458755 PQK458751:PQK458755 PGO458751:PGO458755 OWS458751:OWS458755 OMW458751:OMW458755 ODA458751:ODA458755 NTE458751:NTE458755 NJI458751:NJI458755 MZM458751:MZM458755 MPQ458751:MPQ458755 MFU458751:MFU458755 LVY458751:LVY458755 LMC458751:LMC458755 LCG458751:LCG458755 KSK458751:KSK458755 KIO458751:KIO458755 JYS458751:JYS458755 JOW458751:JOW458755 JFA458751:JFA458755 IVE458751:IVE458755 ILI458751:ILI458755 IBM458751:IBM458755 HRQ458751:HRQ458755 HHU458751:HHU458755 GXY458751:GXY458755 GOC458751:GOC458755 GEG458751:GEG458755 FUK458751:FUK458755 FKO458751:FKO458755 FAS458751:FAS458755 EQW458751:EQW458755 EHA458751:EHA458755 DXE458751:DXE458755 DNI458751:DNI458755 DDM458751:DDM458755 CTQ458751:CTQ458755 CJU458751:CJU458755 BZY458751:BZY458755 BQC458751:BQC458755 BGG458751:BGG458755 AWK458751:AWK458755 AMO458751:AMO458755 ACS458751:ACS458755 SW458751:SW458755 JA458751:JA458755 E458754:E458758 WVM393215:WVM393219 WLQ393215:WLQ393219 WBU393215:WBU393219 VRY393215:VRY393219 VIC393215:VIC393219 UYG393215:UYG393219 UOK393215:UOK393219 UEO393215:UEO393219 TUS393215:TUS393219 TKW393215:TKW393219 TBA393215:TBA393219 SRE393215:SRE393219 SHI393215:SHI393219 RXM393215:RXM393219 RNQ393215:RNQ393219 RDU393215:RDU393219 QTY393215:QTY393219 QKC393215:QKC393219 QAG393215:QAG393219 PQK393215:PQK393219 PGO393215:PGO393219 OWS393215:OWS393219 OMW393215:OMW393219 ODA393215:ODA393219 NTE393215:NTE393219 NJI393215:NJI393219 MZM393215:MZM393219 MPQ393215:MPQ393219 MFU393215:MFU393219 LVY393215:LVY393219 LMC393215:LMC393219 LCG393215:LCG393219 KSK393215:KSK393219 KIO393215:KIO393219 JYS393215:JYS393219 JOW393215:JOW393219 JFA393215:JFA393219 IVE393215:IVE393219 ILI393215:ILI393219 IBM393215:IBM393219 HRQ393215:HRQ393219 HHU393215:HHU393219 GXY393215:GXY393219 GOC393215:GOC393219 GEG393215:GEG393219 FUK393215:FUK393219 FKO393215:FKO393219 FAS393215:FAS393219 EQW393215:EQW393219 EHA393215:EHA393219 DXE393215:DXE393219 DNI393215:DNI393219 DDM393215:DDM393219 CTQ393215:CTQ393219 CJU393215:CJU393219 BZY393215:BZY393219 BQC393215:BQC393219 BGG393215:BGG393219 AWK393215:AWK393219 AMO393215:AMO393219 ACS393215:ACS393219 SW393215:SW393219 JA393215:JA393219 E393218:E393222 WVM327679:WVM327683 WLQ327679:WLQ327683 WBU327679:WBU327683 VRY327679:VRY327683 VIC327679:VIC327683 UYG327679:UYG327683 UOK327679:UOK327683 UEO327679:UEO327683 TUS327679:TUS327683 TKW327679:TKW327683 TBA327679:TBA327683 SRE327679:SRE327683 SHI327679:SHI327683 RXM327679:RXM327683 RNQ327679:RNQ327683 RDU327679:RDU327683 QTY327679:QTY327683 QKC327679:QKC327683 QAG327679:QAG327683 PQK327679:PQK327683 PGO327679:PGO327683 OWS327679:OWS327683 OMW327679:OMW327683 ODA327679:ODA327683 NTE327679:NTE327683 NJI327679:NJI327683 MZM327679:MZM327683 MPQ327679:MPQ327683 MFU327679:MFU327683 LVY327679:LVY327683 LMC327679:LMC327683 LCG327679:LCG327683 KSK327679:KSK327683 KIO327679:KIO327683 JYS327679:JYS327683 JOW327679:JOW327683 JFA327679:JFA327683 IVE327679:IVE327683 ILI327679:ILI327683 IBM327679:IBM327683 HRQ327679:HRQ327683 HHU327679:HHU327683 GXY327679:GXY327683 GOC327679:GOC327683 GEG327679:GEG327683 FUK327679:FUK327683 FKO327679:FKO327683 FAS327679:FAS327683 EQW327679:EQW327683 EHA327679:EHA327683 DXE327679:DXE327683 DNI327679:DNI327683 DDM327679:DDM327683 CTQ327679:CTQ327683 CJU327679:CJU327683 BZY327679:BZY327683 BQC327679:BQC327683 BGG327679:BGG327683 AWK327679:AWK327683 AMO327679:AMO327683 ACS327679:ACS327683 SW327679:SW327683 JA327679:JA327683 E327682:E327686 WVM262143:WVM262147 WLQ262143:WLQ262147 WBU262143:WBU262147 VRY262143:VRY262147 VIC262143:VIC262147 UYG262143:UYG262147 UOK262143:UOK262147 UEO262143:UEO262147 TUS262143:TUS262147 TKW262143:TKW262147 TBA262143:TBA262147 SRE262143:SRE262147 SHI262143:SHI262147 RXM262143:RXM262147 RNQ262143:RNQ262147 RDU262143:RDU262147 QTY262143:QTY262147 QKC262143:QKC262147 QAG262143:QAG262147 PQK262143:PQK262147 PGO262143:PGO262147 OWS262143:OWS262147 OMW262143:OMW262147 ODA262143:ODA262147 NTE262143:NTE262147 NJI262143:NJI262147 MZM262143:MZM262147 MPQ262143:MPQ262147 MFU262143:MFU262147 LVY262143:LVY262147 LMC262143:LMC262147 LCG262143:LCG262147 KSK262143:KSK262147 KIO262143:KIO262147 JYS262143:JYS262147 JOW262143:JOW262147 JFA262143:JFA262147 IVE262143:IVE262147 ILI262143:ILI262147 IBM262143:IBM262147 HRQ262143:HRQ262147 HHU262143:HHU262147 GXY262143:GXY262147 GOC262143:GOC262147 GEG262143:GEG262147 FUK262143:FUK262147 FKO262143:FKO262147 FAS262143:FAS262147 EQW262143:EQW262147 EHA262143:EHA262147 DXE262143:DXE262147 DNI262143:DNI262147 DDM262143:DDM262147 CTQ262143:CTQ262147 CJU262143:CJU262147 BZY262143:BZY262147 BQC262143:BQC262147 BGG262143:BGG262147 AWK262143:AWK262147 AMO262143:AMO262147 ACS262143:ACS262147 SW262143:SW262147 JA262143:JA262147 E262146:E262150 WVM196607:WVM196611 WLQ196607:WLQ196611 WBU196607:WBU196611 VRY196607:VRY196611 VIC196607:VIC196611 UYG196607:UYG196611 UOK196607:UOK196611 UEO196607:UEO196611 TUS196607:TUS196611 TKW196607:TKW196611 TBA196607:TBA196611 SRE196607:SRE196611 SHI196607:SHI196611 RXM196607:RXM196611 RNQ196607:RNQ196611 RDU196607:RDU196611 QTY196607:QTY196611 QKC196607:QKC196611 QAG196607:QAG196611 PQK196607:PQK196611 PGO196607:PGO196611 OWS196607:OWS196611 OMW196607:OMW196611 ODA196607:ODA196611 NTE196607:NTE196611 NJI196607:NJI196611 MZM196607:MZM196611 MPQ196607:MPQ196611 MFU196607:MFU196611 LVY196607:LVY196611 LMC196607:LMC196611 LCG196607:LCG196611 KSK196607:KSK196611 KIO196607:KIO196611 JYS196607:JYS196611 JOW196607:JOW196611 JFA196607:JFA196611 IVE196607:IVE196611 ILI196607:ILI196611 IBM196607:IBM196611 HRQ196607:HRQ196611 HHU196607:HHU196611 GXY196607:GXY196611 GOC196607:GOC196611 GEG196607:GEG196611 FUK196607:FUK196611 FKO196607:FKO196611 FAS196607:FAS196611 EQW196607:EQW196611 EHA196607:EHA196611 DXE196607:DXE196611 DNI196607:DNI196611 DDM196607:DDM196611 CTQ196607:CTQ196611 CJU196607:CJU196611 BZY196607:BZY196611 BQC196607:BQC196611 BGG196607:BGG196611 AWK196607:AWK196611 AMO196607:AMO196611 ACS196607:ACS196611 SW196607:SW196611 JA196607:JA196611 E196610:E196614 WVM131071:WVM131075 WLQ131071:WLQ131075 WBU131071:WBU131075 VRY131071:VRY131075 VIC131071:VIC131075 UYG131071:UYG131075 UOK131071:UOK131075 UEO131071:UEO131075 TUS131071:TUS131075 TKW131071:TKW131075 TBA131071:TBA131075 SRE131071:SRE131075 SHI131071:SHI131075 RXM131071:RXM131075 RNQ131071:RNQ131075 RDU131071:RDU131075 QTY131071:QTY131075 QKC131071:QKC131075 QAG131071:QAG131075 PQK131071:PQK131075 PGO131071:PGO131075 OWS131071:OWS131075 OMW131071:OMW131075 ODA131071:ODA131075 NTE131071:NTE131075 NJI131071:NJI131075 MZM131071:MZM131075 MPQ131071:MPQ131075 MFU131071:MFU131075 LVY131071:LVY131075 LMC131071:LMC131075 LCG131071:LCG131075 KSK131071:KSK131075 KIO131071:KIO131075 JYS131071:JYS131075 JOW131071:JOW131075 JFA131071:JFA131075 IVE131071:IVE131075 ILI131071:ILI131075 IBM131071:IBM131075 HRQ131071:HRQ131075 HHU131071:HHU131075 GXY131071:GXY131075 GOC131071:GOC131075 GEG131071:GEG131075 FUK131071:FUK131075 FKO131071:FKO131075 FAS131071:FAS131075 EQW131071:EQW131075 EHA131071:EHA131075 DXE131071:DXE131075 DNI131071:DNI131075 DDM131071:DDM131075 CTQ131071:CTQ131075 CJU131071:CJU131075 BZY131071:BZY131075 BQC131071:BQC131075 BGG131071:BGG131075 AWK131071:AWK131075 AMO131071:AMO131075 ACS131071:ACS131075 SW131071:SW131075 JA131071:JA131075 E131074:E131078 WVM65535:WVM65539 WLQ65535:WLQ65539 WBU65535:WBU65539 VRY65535:VRY65539 VIC65535:VIC65539 UYG65535:UYG65539 UOK65535:UOK65539 UEO65535:UEO65539 TUS65535:TUS65539 TKW65535:TKW65539 TBA65535:TBA65539 SRE65535:SRE65539 SHI65535:SHI65539 RXM65535:RXM65539 RNQ65535:RNQ65539 RDU65535:RDU65539 QTY65535:QTY65539 QKC65535:QKC65539 QAG65535:QAG65539 PQK65535:PQK65539 PGO65535:PGO65539 OWS65535:OWS65539 OMW65535:OMW65539 ODA65535:ODA65539 NTE65535:NTE65539 NJI65535:NJI65539 MZM65535:MZM65539 MPQ65535:MPQ65539 MFU65535:MFU65539 LVY65535:LVY65539 LMC65535:LMC65539 LCG65535:LCG65539 KSK65535:KSK65539 KIO65535:KIO65539 JYS65535:JYS65539 JOW65535:JOW65539 JFA65535:JFA65539 IVE65535:IVE65539 ILI65535:ILI65539 IBM65535:IBM65539 HRQ65535:HRQ65539 HHU65535:HHU65539 GXY65535:GXY65539 GOC65535:GOC65539 GEG65535:GEG65539 FUK65535:FUK65539 FKO65535:FKO65539 FAS65535:FAS65539 EQW65535:EQW65539 EHA65535:EHA65539 DXE65535:DXE65539 DNI65535:DNI65539 DDM65535:DDM65539 CTQ65535:CTQ65539 CJU65535:CJU65539 BZY65535:BZY65539 BQC65535:BQC65539 BGG65535:BGG65539 AWK65535:AWK65539 AMO65535:AMO65539 ACS65535:ACS65539 SW65535:SW65539 JA65535:JA65539 WVM8:WVM9 WLQ8:WLQ9 WBU8:WBU9 VRY8:VRY9 VIC8:VIC9 UYG8:UYG9 UOK8:UOK9 UEO8:UEO9 TUS8:TUS9 TKW8:TKW9 TBA8:TBA9 SRE8:SRE9 SHI8:SHI9 RXM8:RXM9 RNQ8:RNQ9 RDU8:RDU9 QTY8:QTY9 QKC8:QKC9 QAG8:QAG9 PQK8:PQK9 PGO8:PGO9 OWS8:OWS9 OMW8:OMW9 ODA8:ODA9 NTE8:NTE9 NJI8:NJI9 MZM8:MZM9 MPQ8:MPQ9 MFU8:MFU9 LVY8:LVY9 LMC8:LMC9 LCG8:LCG9 KSK8:KSK9 KIO8:KIO9 JYS8:JYS9 JOW8:JOW9 JFA8:JFA9 IVE8:IVE9 ILI8:ILI9 IBM8:IBM9 HRQ8:HRQ9 HHU8:HHU9 GXY8:GXY9 GOC8:GOC9 GEG8:GEG9 FUK8:FUK9 FKO8:FKO9 FAS8:FAS9 EQW8:EQW9 EHA8:EHA9 DXE8:DXE9 DNI8:DNI9 DDM8:DDM9 CTQ8:CTQ9 CJU8:CJU9 BZY8:BZY9 BQC8:BQC9 BGG8:BGG9 AWK8:AWK9 AMO8:AMO9 ACS8:ACS9 SW8:SW9">
      <formula1>$P$8:$P$10</formula1>
    </dataValidation>
    <dataValidation type="list" allowBlank="1" showInputMessage="1" showErrorMessage="1" sqref="E65560 JA65557 SW65557 ACS65557 AMO65557 AWK65557 BGG65557 BQC65557 BZY65557 CJU65557 CTQ65557 DDM65557 DNI65557 DXE65557 EHA65557 EQW65557 FAS65557 FKO65557 FUK65557 GEG65557 GOC65557 GXY65557 HHU65557 HRQ65557 IBM65557 ILI65557 IVE65557 JFA65557 JOW65557 JYS65557 KIO65557 KSK65557 LCG65557 LMC65557 LVY65557 MFU65557 MPQ65557 MZM65557 NJI65557 NTE65557 ODA65557 OMW65557 OWS65557 PGO65557 PQK65557 QAG65557 QKC65557 QTY65557 RDU65557 RNQ65557 RXM65557 SHI65557 SRE65557 TBA65557 TKW65557 TUS65557 UEO65557 UOK65557 UYG65557 VIC65557 VRY65557 WBU65557 WLQ65557 WVM65557 E131096 JA131093 SW131093 ACS131093 AMO131093 AWK131093 BGG131093 BQC131093 BZY131093 CJU131093 CTQ131093 DDM131093 DNI131093 DXE131093 EHA131093 EQW131093 FAS131093 FKO131093 FUK131093 GEG131093 GOC131093 GXY131093 HHU131093 HRQ131093 IBM131093 ILI131093 IVE131093 JFA131093 JOW131093 JYS131093 KIO131093 KSK131093 LCG131093 LMC131093 LVY131093 MFU131093 MPQ131093 MZM131093 NJI131093 NTE131093 ODA131093 OMW131093 OWS131093 PGO131093 PQK131093 QAG131093 QKC131093 QTY131093 RDU131093 RNQ131093 RXM131093 SHI131093 SRE131093 TBA131093 TKW131093 TUS131093 UEO131093 UOK131093 UYG131093 VIC131093 VRY131093 WBU131093 WLQ131093 WVM131093 E196632 JA196629 SW196629 ACS196629 AMO196629 AWK196629 BGG196629 BQC196629 BZY196629 CJU196629 CTQ196629 DDM196629 DNI196629 DXE196629 EHA196629 EQW196629 FAS196629 FKO196629 FUK196629 GEG196629 GOC196629 GXY196629 HHU196629 HRQ196629 IBM196629 ILI196629 IVE196629 JFA196629 JOW196629 JYS196629 KIO196629 KSK196629 LCG196629 LMC196629 LVY196629 MFU196629 MPQ196629 MZM196629 NJI196629 NTE196629 ODA196629 OMW196629 OWS196629 PGO196629 PQK196629 QAG196629 QKC196629 QTY196629 RDU196629 RNQ196629 RXM196629 SHI196629 SRE196629 TBA196629 TKW196629 TUS196629 UEO196629 UOK196629 UYG196629 VIC196629 VRY196629 WBU196629 WLQ196629 WVM196629 E262168 JA262165 SW262165 ACS262165 AMO262165 AWK262165 BGG262165 BQC262165 BZY262165 CJU262165 CTQ262165 DDM262165 DNI262165 DXE262165 EHA262165 EQW262165 FAS262165 FKO262165 FUK262165 GEG262165 GOC262165 GXY262165 HHU262165 HRQ262165 IBM262165 ILI262165 IVE262165 JFA262165 JOW262165 JYS262165 KIO262165 KSK262165 LCG262165 LMC262165 LVY262165 MFU262165 MPQ262165 MZM262165 NJI262165 NTE262165 ODA262165 OMW262165 OWS262165 PGO262165 PQK262165 QAG262165 QKC262165 QTY262165 RDU262165 RNQ262165 RXM262165 SHI262165 SRE262165 TBA262165 TKW262165 TUS262165 UEO262165 UOK262165 UYG262165 VIC262165 VRY262165 WBU262165 WLQ262165 WVM262165 E327704 JA327701 SW327701 ACS327701 AMO327701 AWK327701 BGG327701 BQC327701 BZY327701 CJU327701 CTQ327701 DDM327701 DNI327701 DXE327701 EHA327701 EQW327701 FAS327701 FKO327701 FUK327701 GEG327701 GOC327701 GXY327701 HHU327701 HRQ327701 IBM327701 ILI327701 IVE327701 JFA327701 JOW327701 JYS327701 KIO327701 KSK327701 LCG327701 LMC327701 LVY327701 MFU327701 MPQ327701 MZM327701 NJI327701 NTE327701 ODA327701 OMW327701 OWS327701 PGO327701 PQK327701 QAG327701 QKC327701 QTY327701 RDU327701 RNQ327701 RXM327701 SHI327701 SRE327701 TBA327701 TKW327701 TUS327701 UEO327701 UOK327701 UYG327701 VIC327701 VRY327701 WBU327701 WLQ327701 WVM327701 E393240 JA393237 SW393237 ACS393237 AMO393237 AWK393237 BGG393237 BQC393237 BZY393237 CJU393237 CTQ393237 DDM393237 DNI393237 DXE393237 EHA393237 EQW393237 FAS393237 FKO393237 FUK393237 GEG393237 GOC393237 GXY393237 HHU393237 HRQ393237 IBM393237 ILI393237 IVE393237 JFA393237 JOW393237 JYS393237 KIO393237 KSK393237 LCG393237 LMC393237 LVY393237 MFU393237 MPQ393237 MZM393237 NJI393237 NTE393237 ODA393237 OMW393237 OWS393237 PGO393237 PQK393237 QAG393237 QKC393237 QTY393237 RDU393237 RNQ393237 RXM393237 SHI393237 SRE393237 TBA393237 TKW393237 TUS393237 UEO393237 UOK393237 UYG393237 VIC393237 VRY393237 WBU393237 WLQ393237 WVM393237 E458776 JA458773 SW458773 ACS458773 AMO458773 AWK458773 BGG458773 BQC458773 BZY458773 CJU458773 CTQ458773 DDM458773 DNI458773 DXE458773 EHA458773 EQW458773 FAS458773 FKO458773 FUK458773 GEG458773 GOC458773 GXY458773 HHU458773 HRQ458773 IBM458773 ILI458773 IVE458773 JFA458773 JOW458773 JYS458773 KIO458773 KSK458773 LCG458773 LMC458773 LVY458773 MFU458773 MPQ458773 MZM458773 NJI458773 NTE458773 ODA458773 OMW458773 OWS458773 PGO458773 PQK458773 QAG458773 QKC458773 QTY458773 RDU458773 RNQ458773 RXM458773 SHI458773 SRE458773 TBA458773 TKW458773 TUS458773 UEO458773 UOK458773 UYG458773 VIC458773 VRY458773 WBU458773 WLQ458773 WVM458773 E524312 JA524309 SW524309 ACS524309 AMO524309 AWK524309 BGG524309 BQC524309 BZY524309 CJU524309 CTQ524309 DDM524309 DNI524309 DXE524309 EHA524309 EQW524309 FAS524309 FKO524309 FUK524309 GEG524309 GOC524309 GXY524309 HHU524309 HRQ524309 IBM524309 ILI524309 IVE524309 JFA524309 JOW524309 JYS524309 KIO524309 KSK524309 LCG524309 LMC524309 LVY524309 MFU524309 MPQ524309 MZM524309 NJI524309 NTE524309 ODA524309 OMW524309 OWS524309 PGO524309 PQK524309 QAG524309 QKC524309 QTY524309 RDU524309 RNQ524309 RXM524309 SHI524309 SRE524309 TBA524309 TKW524309 TUS524309 UEO524309 UOK524309 UYG524309 VIC524309 VRY524309 WBU524309 WLQ524309 WVM524309 E589848 JA589845 SW589845 ACS589845 AMO589845 AWK589845 BGG589845 BQC589845 BZY589845 CJU589845 CTQ589845 DDM589845 DNI589845 DXE589845 EHA589845 EQW589845 FAS589845 FKO589845 FUK589845 GEG589845 GOC589845 GXY589845 HHU589845 HRQ589845 IBM589845 ILI589845 IVE589845 JFA589845 JOW589845 JYS589845 KIO589845 KSK589845 LCG589845 LMC589845 LVY589845 MFU589845 MPQ589845 MZM589845 NJI589845 NTE589845 ODA589845 OMW589845 OWS589845 PGO589845 PQK589845 QAG589845 QKC589845 QTY589845 RDU589845 RNQ589845 RXM589845 SHI589845 SRE589845 TBA589845 TKW589845 TUS589845 UEO589845 UOK589845 UYG589845 VIC589845 VRY589845 WBU589845 WLQ589845 WVM589845 E655384 JA655381 SW655381 ACS655381 AMO655381 AWK655381 BGG655381 BQC655381 BZY655381 CJU655381 CTQ655381 DDM655381 DNI655381 DXE655381 EHA655381 EQW655381 FAS655381 FKO655381 FUK655381 GEG655381 GOC655381 GXY655381 HHU655381 HRQ655381 IBM655381 ILI655381 IVE655381 JFA655381 JOW655381 JYS655381 KIO655381 KSK655381 LCG655381 LMC655381 LVY655381 MFU655381 MPQ655381 MZM655381 NJI655381 NTE655381 ODA655381 OMW655381 OWS655381 PGO655381 PQK655381 QAG655381 QKC655381 QTY655381 RDU655381 RNQ655381 RXM655381 SHI655381 SRE655381 TBA655381 TKW655381 TUS655381 UEO655381 UOK655381 UYG655381 VIC655381 VRY655381 WBU655381 WLQ655381 WVM655381 E720920 JA720917 SW720917 ACS720917 AMO720917 AWK720917 BGG720917 BQC720917 BZY720917 CJU720917 CTQ720917 DDM720917 DNI720917 DXE720917 EHA720917 EQW720917 FAS720917 FKO720917 FUK720917 GEG720917 GOC720917 GXY720917 HHU720917 HRQ720917 IBM720917 ILI720917 IVE720917 JFA720917 JOW720917 JYS720917 KIO720917 KSK720917 LCG720917 LMC720917 LVY720917 MFU720917 MPQ720917 MZM720917 NJI720917 NTE720917 ODA720917 OMW720917 OWS720917 PGO720917 PQK720917 QAG720917 QKC720917 QTY720917 RDU720917 RNQ720917 RXM720917 SHI720917 SRE720917 TBA720917 TKW720917 TUS720917 UEO720917 UOK720917 UYG720917 VIC720917 VRY720917 WBU720917 WLQ720917 WVM720917 E786456 JA786453 SW786453 ACS786453 AMO786453 AWK786453 BGG786453 BQC786453 BZY786453 CJU786453 CTQ786453 DDM786453 DNI786453 DXE786453 EHA786453 EQW786453 FAS786453 FKO786453 FUK786453 GEG786453 GOC786453 GXY786453 HHU786453 HRQ786453 IBM786453 ILI786453 IVE786453 JFA786453 JOW786453 JYS786453 KIO786453 KSK786453 LCG786453 LMC786453 LVY786453 MFU786453 MPQ786453 MZM786453 NJI786453 NTE786453 ODA786453 OMW786453 OWS786453 PGO786453 PQK786453 QAG786453 QKC786453 QTY786453 RDU786453 RNQ786453 RXM786453 SHI786453 SRE786453 TBA786453 TKW786453 TUS786453 UEO786453 UOK786453 UYG786453 VIC786453 VRY786453 WBU786453 WLQ786453 WVM786453 E851992 JA851989 SW851989 ACS851989 AMO851989 AWK851989 BGG851989 BQC851989 BZY851989 CJU851989 CTQ851989 DDM851989 DNI851989 DXE851989 EHA851989 EQW851989 FAS851989 FKO851989 FUK851989 GEG851989 GOC851989 GXY851989 HHU851989 HRQ851989 IBM851989 ILI851989 IVE851989 JFA851989 JOW851989 JYS851989 KIO851989 KSK851989 LCG851989 LMC851989 LVY851989 MFU851989 MPQ851989 MZM851989 NJI851989 NTE851989 ODA851989 OMW851989 OWS851989 PGO851989 PQK851989 QAG851989 QKC851989 QTY851989 RDU851989 RNQ851989 RXM851989 SHI851989 SRE851989 TBA851989 TKW851989 TUS851989 UEO851989 UOK851989 UYG851989 VIC851989 VRY851989 WBU851989 WLQ851989 WVM851989 E917528 JA917525 SW917525 ACS917525 AMO917525 AWK917525 BGG917525 BQC917525 BZY917525 CJU917525 CTQ917525 DDM917525 DNI917525 DXE917525 EHA917525 EQW917525 FAS917525 FKO917525 FUK917525 GEG917525 GOC917525 GXY917525 HHU917525 HRQ917525 IBM917525 ILI917525 IVE917525 JFA917525 JOW917525 JYS917525 KIO917525 KSK917525 LCG917525 LMC917525 LVY917525 MFU917525 MPQ917525 MZM917525 NJI917525 NTE917525 ODA917525 OMW917525 OWS917525 PGO917525 PQK917525 QAG917525 QKC917525 QTY917525 RDU917525 RNQ917525 RXM917525 SHI917525 SRE917525 TBA917525 TKW917525 TUS917525 UEO917525 UOK917525 UYG917525 VIC917525 VRY917525 WBU917525 WLQ917525 WVM917525 E983064 JA983061 SW983061 ACS983061 AMO983061 AWK983061 BGG983061 BQC983061 BZY983061 CJU983061 CTQ983061 DDM983061 DNI983061 DXE983061 EHA983061 EQW983061 FAS983061 FKO983061 FUK983061 GEG983061 GOC983061 GXY983061 HHU983061 HRQ983061 IBM983061 ILI983061 IVE983061 JFA983061 JOW983061 JYS983061 KIO983061 KSK983061 LCG983061 LMC983061 LVY983061 MFU983061 MPQ983061 MZM983061 NJI983061 NTE983061 ODA983061 OMW983061 OWS983061 PGO983061 PQK983061 QAG983061 QKC983061 QTY983061 RDU983061 RNQ983061 RXM983061 SHI983061 SRE983061 TBA983061 TKW983061 TUS983061 UEO983061 UOK983061 UYG983061 VIC983061 VRY983061 WBU983061 WLQ983061 WVM983061">
      <formula1>$P$34:$P$44</formula1>
    </dataValidation>
    <dataValidation type="list" allowBlank="1" showInputMessage="1" showErrorMessage="1" sqref="WVM983046:WVM983053 JA10:JA15 SW10:SW15 ACS10:ACS15 AMO10:AMO15 AWK10:AWK15 BGG10:BGG15 BQC10:BQC15 BZY10:BZY15 CJU10:CJU15 CTQ10:CTQ15 DDM10:DDM15 DNI10:DNI15 DXE10:DXE15 EHA10:EHA15 EQW10:EQW15 FAS10:FAS15 FKO10:FKO15 FUK10:FUK15 GEG10:GEG15 GOC10:GOC15 GXY10:GXY15 HHU10:HHU15 HRQ10:HRQ15 IBM10:IBM15 ILI10:ILI15 IVE10:IVE15 JFA10:JFA15 JOW10:JOW15 JYS10:JYS15 KIO10:KIO15 KSK10:KSK15 LCG10:LCG15 LMC10:LMC15 LVY10:LVY15 MFU10:MFU15 MPQ10:MPQ15 MZM10:MZM15 NJI10:NJI15 NTE10:NTE15 ODA10:ODA15 OMW10:OMW15 OWS10:OWS15 PGO10:PGO15 PQK10:PQK15 QAG10:QAG15 QKC10:QKC15 QTY10:QTY15 RDU10:RDU15 RNQ10:RNQ15 RXM10:RXM15 SHI10:SHI15 SRE10:SRE15 TBA10:TBA15 TKW10:TKW15 TUS10:TUS15 UEO10:UEO15 UOK10:UOK15 UYG10:UYG15 VIC10:VIC15 VRY10:VRY15 WBU10:WBU15 WLQ10:WLQ15 WVM10:WVM15 E65545:E65552 JA65542:JA65549 SW65542:SW65549 ACS65542:ACS65549 AMO65542:AMO65549 AWK65542:AWK65549 BGG65542:BGG65549 BQC65542:BQC65549 BZY65542:BZY65549 CJU65542:CJU65549 CTQ65542:CTQ65549 DDM65542:DDM65549 DNI65542:DNI65549 DXE65542:DXE65549 EHA65542:EHA65549 EQW65542:EQW65549 FAS65542:FAS65549 FKO65542:FKO65549 FUK65542:FUK65549 GEG65542:GEG65549 GOC65542:GOC65549 GXY65542:GXY65549 HHU65542:HHU65549 HRQ65542:HRQ65549 IBM65542:IBM65549 ILI65542:ILI65549 IVE65542:IVE65549 JFA65542:JFA65549 JOW65542:JOW65549 JYS65542:JYS65549 KIO65542:KIO65549 KSK65542:KSK65549 LCG65542:LCG65549 LMC65542:LMC65549 LVY65542:LVY65549 MFU65542:MFU65549 MPQ65542:MPQ65549 MZM65542:MZM65549 NJI65542:NJI65549 NTE65542:NTE65549 ODA65542:ODA65549 OMW65542:OMW65549 OWS65542:OWS65549 PGO65542:PGO65549 PQK65542:PQK65549 QAG65542:QAG65549 QKC65542:QKC65549 QTY65542:QTY65549 RDU65542:RDU65549 RNQ65542:RNQ65549 RXM65542:RXM65549 SHI65542:SHI65549 SRE65542:SRE65549 TBA65542:TBA65549 TKW65542:TKW65549 TUS65542:TUS65549 UEO65542:UEO65549 UOK65542:UOK65549 UYG65542:UYG65549 VIC65542:VIC65549 VRY65542:VRY65549 WBU65542:WBU65549 WLQ65542:WLQ65549 WVM65542:WVM65549 E131081:E131088 JA131078:JA131085 SW131078:SW131085 ACS131078:ACS131085 AMO131078:AMO131085 AWK131078:AWK131085 BGG131078:BGG131085 BQC131078:BQC131085 BZY131078:BZY131085 CJU131078:CJU131085 CTQ131078:CTQ131085 DDM131078:DDM131085 DNI131078:DNI131085 DXE131078:DXE131085 EHA131078:EHA131085 EQW131078:EQW131085 FAS131078:FAS131085 FKO131078:FKO131085 FUK131078:FUK131085 GEG131078:GEG131085 GOC131078:GOC131085 GXY131078:GXY131085 HHU131078:HHU131085 HRQ131078:HRQ131085 IBM131078:IBM131085 ILI131078:ILI131085 IVE131078:IVE131085 JFA131078:JFA131085 JOW131078:JOW131085 JYS131078:JYS131085 KIO131078:KIO131085 KSK131078:KSK131085 LCG131078:LCG131085 LMC131078:LMC131085 LVY131078:LVY131085 MFU131078:MFU131085 MPQ131078:MPQ131085 MZM131078:MZM131085 NJI131078:NJI131085 NTE131078:NTE131085 ODA131078:ODA131085 OMW131078:OMW131085 OWS131078:OWS131085 PGO131078:PGO131085 PQK131078:PQK131085 QAG131078:QAG131085 QKC131078:QKC131085 QTY131078:QTY131085 RDU131078:RDU131085 RNQ131078:RNQ131085 RXM131078:RXM131085 SHI131078:SHI131085 SRE131078:SRE131085 TBA131078:TBA131085 TKW131078:TKW131085 TUS131078:TUS131085 UEO131078:UEO131085 UOK131078:UOK131085 UYG131078:UYG131085 VIC131078:VIC131085 VRY131078:VRY131085 WBU131078:WBU131085 WLQ131078:WLQ131085 WVM131078:WVM131085 E196617:E196624 JA196614:JA196621 SW196614:SW196621 ACS196614:ACS196621 AMO196614:AMO196621 AWK196614:AWK196621 BGG196614:BGG196621 BQC196614:BQC196621 BZY196614:BZY196621 CJU196614:CJU196621 CTQ196614:CTQ196621 DDM196614:DDM196621 DNI196614:DNI196621 DXE196614:DXE196621 EHA196614:EHA196621 EQW196614:EQW196621 FAS196614:FAS196621 FKO196614:FKO196621 FUK196614:FUK196621 GEG196614:GEG196621 GOC196614:GOC196621 GXY196614:GXY196621 HHU196614:HHU196621 HRQ196614:HRQ196621 IBM196614:IBM196621 ILI196614:ILI196621 IVE196614:IVE196621 JFA196614:JFA196621 JOW196614:JOW196621 JYS196614:JYS196621 KIO196614:KIO196621 KSK196614:KSK196621 LCG196614:LCG196621 LMC196614:LMC196621 LVY196614:LVY196621 MFU196614:MFU196621 MPQ196614:MPQ196621 MZM196614:MZM196621 NJI196614:NJI196621 NTE196614:NTE196621 ODA196614:ODA196621 OMW196614:OMW196621 OWS196614:OWS196621 PGO196614:PGO196621 PQK196614:PQK196621 QAG196614:QAG196621 QKC196614:QKC196621 QTY196614:QTY196621 RDU196614:RDU196621 RNQ196614:RNQ196621 RXM196614:RXM196621 SHI196614:SHI196621 SRE196614:SRE196621 TBA196614:TBA196621 TKW196614:TKW196621 TUS196614:TUS196621 UEO196614:UEO196621 UOK196614:UOK196621 UYG196614:UYG196621 VIC196614:VIC196621 VRY196614:VRY196621 WBU196614:WBU196621 WLQ196614:WLQ196621 WVM196614:WVM196621 E262153:E262160 JA262150:JA262157 SW262150:SW262157 ACS262150:ACS262157 AMO262150:AMO262157 AWK262150:AWK262157 BGG262150:BGG262157 BQC262150:BQC262157 BZY262150:BZY262157 CJU262150:CJU262157 CTQ262150:CTQ262157 DDM262150:DDM262157 DNI262150:DNI262157 DXE262150:DXE262157 EHA262150:EHA262157 EQW262150:EQW262157 FAS262150:FAS262157 FKO262150:FKO262157 FUK262150:FUK262157 GEG262150:GEG262157 GOC262150:GOC262157 GXY262150:GXY262157 HHU262150:HHU262157 HRQ262150:HRQ262157 IBM262150:IBM262157 ILI262150:ILI262157 IVE262150:IVE262157 JFA262150:JFA262157 JOW262150:JOW262157 JYS262150:JYS262157 KIO262150:KIO262157 KSK262150:KSK262157 LCG262150:LCG262157 LMC262150:LMC262157 LVY262150:LVY262157 MFU262150:MFU262157 MPQ262150:MPQ262157 MZM262150:MZM262157 NJI262150:NJI262157 NTE262150:NTE262157 ODA262150:ODA262157 OMW262150:OMW262157 OWS262150:OWS262157 PGO262150:PGO262157 PQK262150:PQK262157 QAG262150:QAG262157 QKC262150:QKC262157 QTY262150:QTY262157 RDU262150:RDU262157 RNQ262150:RNQ262157 RXM262150:RXM262157 SHI262150:SHI262157 SRE262150:SRE262157 TBA262150:TBA262157 TKW262150:TKW262157 TUS262150:TUS262157 UEO262150:UEO262157 UOK262150:UOK262157 UYG262150:UYG262157 VIC262150:VIC262157 VRY262150:VRY262157 WBU262150:WBU262157 WLQ262150:WLQ262157 WVM262150:WVM262157 E327689:E327696 JA327686:JA327693 SW327686:SW327693 ACS327686:ACS327693 AMO327686:AMO327693 AWK327686:AWK327693 BGG327686:BGG327693 BQC327686:BQC327693 BZY327686:BZY327693 CJU327686:CJU327693 CTQ327686:CTQ327693 DDM327686:DDM327693 DNI327686:DNI327693 DXE327686:DXE327693 EHA327686:EHA327693 EQW327686:EQW327693 FAS327686:FAS327693 FKO327686:FKO327693 FUK327686:FUK327693 GEG327686:GEG327693 GOC327686:GOC327693 GXY327686:GXY327693 HHU327686:HHU327693 HRQ327686:HRQ327693 IBM327686:IBM327693 ILI327686:ILI327693 IVE327686:IVE327693 JFA327686:JFA327693 JOW327686:JOW327693 JYS327686:JYS327693 KIO327686:KIO327693 KSK327686:KSK327693 LCG327686:LCG327693 LMC327686:LMC327693 LVY327686:LVY327693 MFU327686:MFU327693 MPQ327686:MPQ327693 MZM327686:MZM327693 NJI327686:NJI327693 NTE327686:NTE327693 ODA327686:ODA327693 OMW327686:OMW327693 OWS327686:OWS327693 PGO327686:PGO327693 PQK327686:PQK327693 QAG327686:QAG327693 QKC327686:QKC327693 QTY327686:QTY327693 RDU327686:RDU327693 RNQ327686:RNQ327693 RXM327686:RXM327693 SHI327686:SHI327693 SRE327686:SRE327693 TBA327686:TBA327693 TKW327686:TKW327693 TUS327686:TUS327693 UEO327686:UEO327693 UOK327686:UOK327693 UYG327686:UYG327693 VIC327686:VIC327693 VRY327686:VRY327693 WBU327686:WBU327693 WLQ327686:WLQ327693 WVM327686:WVM327693 E393225:E393232 JA393222:JA393229 SW393222:SW393229 ACS393222:ACS393229 AMO393222:AMO393229 AWK393222:AWK393229 BGG393222:BGG393229 BQC393222:BQC393229 BZY393222:BZY393229 CJU393222:CJU393229 CTQ393222:CTQ393229 DDM393222:DDM393229 DNI393222:DNI393229 DXE393222:DXE393229 EHA393222:EHA393229 EQW393222:EQW393229 FAS393222:FAS393229 FKO393222:FKO393229 FUK393222:FUK393229 GEG393222:GEG393229 GOC393222:GOC393229 GXY393222:GXY393229 HHU393222:HHU393229 HRQ393222:HRQ393229 IBM393222:IBM393229 ILI393222:ILI393229 IVE393222:IVE393229 JFA393222:JFA393229 JOW393222:JOW393229 JYS393222:JYS393229 KIO393222:KIO393229 KSK393222:KSK393229 LCG393222:LCG393229 LMC393222:LMC393229 LVY393222:LVY393229 MFU393222:MFU393229 MPQ393222:MPQ393229 MZM393222:MZM393229 NJI393222:NJI393229 NTE393222:NTE393229 ODA393222:ODA393229 OMW393222:OMW393229 OWS393222:OWS393229 PGO393222:PGO393229 PQK393222:PQK393229 QAG393222:QAG393229 QKC393222:QKC393229 QTY393222:QTY393229 RDU393222:RDU393229 RNQ393222:RNQ393229 RXM393222:RXM393229 SHI393222:SHI393229 SRE393222:SRE393229 TBA393222:TBA393229 TKW393222:TKW393229 TUS393222:TUS393229 UEO393222:UEO393229 UOK393222:UOK393229 UYG393222:UYG393229 VIC393222:VIC393229 VRY393222:VRY393229 WBU393222:WBU393229 WLQ393222:WLQ393229 WVM393222:WVM393229 E458761:E458768 JA458758:JA458765 SW458758:SW458765 ACS458758:ACS458765 AMO458758:AMO458765 AWK458758:AWK458765 BGG458758:BGG458765 BQC458758:BQC458765 BZY458758:BZY458765 CJU458758:CJU458765 CTQ458758:CTQ458765 DDM458758:DDM458765 DNI458758:DNI458765 DXE458758:DXE458765 EHA458758:EHA458765 EQW458758:EQW458765 FAS458758:FAS458765 FKO458758:FKO458765 FUK458758:FUK458765 GEG458758:GEG458765 GOC458758:GOC458765 GXY458758:GXY458765 HHU458758:HHU458765 HRQ458758:HRQ458765 IBM458758:IBM458765 ILI458758:ILI458765 IVE458758:IVE458765 JFA458758:JFA458765 JOW458758:JOW458765 JYS458758:JYS458765 KIO458758:KIO458765 KSK458758:KSK458765 LCG458758:LCG458765 LMC458758:LMC458765 LVY458758:LVY458765 MFU458758:MFU458765 MPQ458758:MPQ458765 MZM458758:MZM458765 NJI458758:NJI458765 NTE458758:NTE458765 ODA458758:ODA458765 OMW458758:OMW458765 OWS458758:OWS458765 PGO458758:PGO458765 PQK458758:PQK458765 QAG458758:QAG458765 QKC458758:QKC458765 QTY458758:QTY458765 RDU458758:RDU458765 RNQ458758:RNQ458765 RXM458758:RXM458765 SHI458758:SHI458765 SRE458758:SRE458765 TBA458758:TBA458765 TKW458758:TKW458765 TUS458758:TUS458765 UEO458758:UEO458765 UOK458758:UOK458765 UYG458758:UYG458765 VIC458758:VIC458765 VRY458758:VRY458765 WBU458758:WBU458765 WLQ458758:WLQ458765 WVM458758:WVM458765 E524297:E524304 JA524294:JA524301 SW524294:SW524301 ACS524294:ACS524301 AMO524294:AMO524301 AWK524294:AWK524301 BGG524294:BGG524301 BQC524294:BQC524301 BZY524294:BZY524301 CJU524294:CJU524301 CTQ524294:CTQ524301 DDM524294:DDM524301 DNI524294:DNI524301 DXE524294:DXE524301 EHA524294:EHA524301 EQW524294:EQW524301 FAS524294:FAS524301 FKO524294:FKO524301 FUK524294:FUK524301 GEG524294:GEG524301 GOC524294:GOC524301 GXY524294:GXY524301 HHU524294:HHU524301 HRQ524294:HRQ524301 IBM524294:IBM524301 ILI524294:ILI524301 IVE524294:IVE524301 JFA524294:JFA524301 JOW524294:JOW524301 JYS524294:JYS524301 KIO524294:KIO524301 KSK524294:KSK524301 LCG524294:LCG524301 LMC524294:LMC524301 LVY524294:LVY524301 MFU524294:MFU524301 MPQ524294:MPQ524301 MZM524294:MZM524301 NJI524294:NJI524301 NTE524294:NTE524301 ODA524294:ODA524301 OMW524294:OMW524301 OWS524294:OWS524301 PGO524294:PGO524301 PQK524294:PQK524301 QAG524294:QAG524301 QKC524294:QKC524301 QTY524294:QTY524301 RDU524294:RDU524301 RNQ524294:RNQ524301 RXM524294:RXM524301 SHI524294:SHI524301 SRE524294:SRE524301 TBA524294:TBA524301 TKW524294:TKW524301 TUS524294:TUS524301 UEO524294:UEO524301 UOK524294:UOK524301 UYG524294:UYG524301 VIC524294:VIC524301 VRY524294:VRY524301 WBU524294:WBU524301 WLQ524294:WLQ524301 WVM524294:WVM524301 E589833:E589840 JA589830:JA589837 SW589830:SW589837 ACS589830:ACS589837 AMO589830:AMO589837 AWK589830:AWK589837 BGG589830:BGG589837 BQC589830:BQC589837 BZY589830:BZY589837 CJU589830:CJU589837 CTQ589830:CTQ589837 DDM589830:DDM589837 DNI589830:DNI589837 DXE589830:DXE589837 EHA589830:EHA589837 EQW589830:EQW589837 FAS589830:FAS589837 FKO589830:FKO589837 FUK589830:FUK589837 GEG589830:GEG589837 GOC589830:GOC589837 GXY589830:GXY589837 HHU589830:HHU589837 HRQ589830:HRQ589837 IBM589830:IBM589837 ILI589830:ILI589837 IVE589830:IVE589837 JFA589830:JFA589837 JOW589830:JOW589837 JYS589830:JYS589837 KIO589830:KIO589837 KSK589830:KSK589837 LCG589830:LCG589837 LMC589830:LMC589837 LVY589830:LVY589837 MFU589830:MFU589837 MPQ589830:MPQ589837 MZM589830:MZM589837 NJI589830:NJI589837 NTE589830:NTE589837 ODA589830:ODA589837 OMW589830:OMW589837 OWS589830:OWS589837 PGO589830:PGO589837 PQK589830:PQK589837 QAG589830:QAG589837 QKC589830:QKC589837 QTY589830:QTY589837 RDU589830:RDU589837 RNQ589830:RNQ589837 RXM589830:RXM589837 SHI589830:SHI589837 SRE589830:SRE589837 TBA589830:TBA589837 TKW589830:TKW589837 TUS589830:TUS589837 UEO589830:UEO589837 UOK589830:UOK589837 UYG589830:UYG589837 VIC589830:VIC589837 VRY589830:VRY589837 WBU589830:WBU589837 WLQ589830:WLQ589837 WVM589830:WVM589837 E655369:E655376 JA655366:JA655373 SW655366:SW655373 ACS655366:ACS655373 AMO655366:AMO655373 AWK655366:AWK655373 BGG655366:BGG655373 BQC655366:BQC655373 BZY655366:BZY655373 CJU655366:CJU655373 CTQ655366:CTQ655373 DDM655366:DDM655373 DNI655366:DNI655373 DXE655366:DXE655373 EHA655366:EHA655373 EQW655366:EQW655373 FAS655366:FAS655373 FKO655366:FKO655373 FUK655366:FUK655373 GEG655366:GEG655373 GOC655366:GOC655373 GXY655366:GXY655373 HHU655366:HHU655373 HRQ655366:HRQ655373 IBM655366:IBM655373 ILI655366:ILI655373 IVE655366:IVE655373 JFA655366:JFA655373 JOW655366:JOW655373 JYS655366:JYS655373 KIO655366:KIO655373 KSK655366:KSK655373 LCG655366:LCG655373 LMC655366:LMC655373 LVY655366:LVY655373 MFU655366:MFU655373 MPQ655366:MPQ655373 MZM655366:MZM655373 NJI655366:NJI655373 NTE655366:NTE655373 ODA655366:ODA655373 OMW655366:OMW655373 OWS655366:OWS655373 PGO655366:PGO655373 PQK655366:PQK655373 QAG655366:QAG655373 QKC655366:QKC655373 QTY655366:QTY655373 RDU655366:RDU655373 RNQ655366:RNQ655373 RXM655366:RXM655373 SHI655366:SHI655373 SRE655366:SRE655373 TBA655366:TBA655373 TKW655366:TKW655373 TUS655366:TUS655373 UEO655366:UEO655373 UOK655366:UOK655373 UYG655366:UYG655373 VIC655366:VIC655373 VRY655366:VRY655373 WBU655366:WBU655373 WLQ655366:WLQ655373 WVM655366:WVM655373 E720905:E720912 JA720902:JA720909 SW720902:SW720909 ACS720902:ACS720909 AMO720902:AMO720909 AWK720902:AWK720909 BGG720902:BGG720909 BQC720902:BQC720909 BZY720902:BZY720909 CJU720902:CJU720909 CTQ720902:CTQ720909 DDM720902:DDM720909 DNI720902:DNI720909 DXE720902:DXE720909 EHA720902:EHA720909 EQW720902:EQW720909 FAS720902:FAS720909 FKO720902:FKO720909 FUK720902:FUK720909 GEG720902:GEG720909 GOC720902:GOC720909 GXY720902:GXY720909 HHU720902:HHU720909 HRQ720902:HRQ720909 IBM720902:IBM720909 ILI720902:ILI720909 IVE720902:IVE720909 JFA720902:JFA720909 JOW720902:JOW720909 JYS720902:JYS720909 KIO720902:KIO720909 KSK720902:KSK720909 LCG720902:LCG720909 LMC720902:LMC720909 LVY720902:LVY720909 MFU720902:MFU720909 MPQ720902:MPQ720909 MZM720902:MZM720909 NJI720902:NJI720909 NTE720902:NTE720909 ODA720902:ODA720909 OMW720902:OMW720909 OWS720902:OWS720909 PGO720902:PGO720909 PQK720902:PQK720909 QAG720902:QAG720909 QKC720902:QKC720909 QTY720902:QTY720909 RDU720902:RDU720909 RNQ720902:RNQ720909 RXM720902:RXM720909 SHI720902:SHI720909 SRE720902:SRE720909 TBA720902:TBA720909 TKW720902:TKW720909 TUS720902:TUS720909 UEO720902:UEO720909 UOK720902:UOK720909 UYG720902:UYG720909 VIC720902:VIC720909 VRY720902:VRY720909 WBU720902:WBU720909 WLQ720902:WLQ720909 WVM720902:WVM720909 E786441:E786448 JA786438:JA786445 SW786438:SW786445 ACS786438:ACS786445 AMO786438:AMO786445 AWK786438:AWK786445 BGG786438:BGG786445 BQC786438:BQC786445 BZY786438:BZY786445 CJU786438:CJU786445 CTQ786438:CTQ786445 DDM786438:DDM786445 DNI786438:DNI786445 DXE786438:DXE786445 EHA786438:EHA786445 EQW786438:EQW786445 FAS786438:FAS786445 FKO786438:FKO786445 FUK786438:FUK786445 GEG786438:GEG786445 GOC786438:GOC786445 GXY786438:GXY786445 HHU786438:HHU786445 HRQ786438:HRQ786445 IBM786438:IBM786445 ILI786438:ILI786445 IVE786438:IVE786445 JFA786438:JFA786445 JOW786438:JOW786445 JYS786438:JYS786445 KIO786438:KIO786445 KSK786438:KSK786445 LCG786438:LCG786445 LMC786438:LMC786445 LVY786438:LVY786445 MFU786438:MFU786445 MPQ786438:MPQ786445 MZM786438:MZM786445 NJI786438:NJI786445 NTE786438:NTE786445 ODA786438:ODA786445 OMW786438:OMW786445 OWS786438:OWS786445 PGO786438:PGO786445 PQK786438:PQK786445 QAG786438:QAG786445 QKC786438:QKC786445 QTY786438:QTY786445 RDU786438:RDU786445 RNQ786438:RNQ786445 RXM786438:RXM786445 SHI786438:SHI786445 SRE786438:SRE786445 TBA786438:TBA786445 TKW786438:TKW786445 TUS786438:TUS786445 UEO786438:UEO786445 UOK786438:UOK786445 UYG786438:UYG786445 VIC786438:VIC786445 VRY786438:VRY786445 WBU786438:WBU786445 WLQ786438:WLQ786445 WVM786438:WVM786445 E851977:E851984 JA851974:JA851981 SW851974:SW851981 ACS851974:ACS851981 AMO851974:AMO851981 AWK851974:AWK851981 BGG851974:BGG851981 BQC851974:BQC851981 BZY851974:BZY851981 CJU851974:CJU851981 CTQ851974:CTQ851981 DDM851974:DDM851981 DNI851974:DNI851981 DXE851974:DXE851981 EHA851974:EHA851981 EQW851974:EQW851981 FAS851974:FAS851981 FKO851974:FKO851981 FUK851974:FUK851981 GEG851974:GEG851981 GOC851974:GOC851981 GXY851974:GXY851981 HHU851974:HHU851981 HRQ851974:HRQ851981 IBM851974:IBM851981 ILI851974:ILI851981 IVE851974:IVE851981 JFA851974:JFA851981 JOW851974:JOW851981 JYS851974:JYS851981 KIO851974:KIO851981 KSK851974:KSK851981 LCG851974:LCG851981 LMC851974:LMC851981 LVY851974:LVY851981 MFU851974:MFU851981 MPQ851974:MPQ851981 MZM851974:MZM851981 NJI851974:NJI851981 NTE851974:NTE851981 ODA851974:ODA851981 OMW851974:OMW851981 OWS851974:OWS851981 PGO851974:PGO851981 PQK851974:PQK851981 QAG851974:QAG851981 QKC851974:QKC851981 QTY851974:QTY851981 RDU851974:RDU851981 RNQ851974:RNQ851981 RXM851974:RXM851981 SHI851974:SHI851981 SRE851974:SRE851981 TBA851974:TBA851981 TKW851974:TKW851981 TUS851974:TUS851981 UEO851974:UEO851981 UOK851974:UOK851981 UYG851974:UYG851981 VIC851974:VIC851981 VRY851974:VRY851981 WBU851974:WBU851981 WLQ851974:WLQ851981 WVM851974:WVM851981 E917513:E917520 JA917510:JA917517 SW917510:SW917517 ACS917510:ACS917517 AMO917510:AMO917517 AWK917510:AWK917517 BGG917510:BGG917517 BQC917510:BQC917517 BZY917510:BZY917517 CJU917510:CJU917517 CTQ917510:CTQ917517 DDM917510:DDM917517 DNI917510:DNI917517 DXE917510:DXE917517 EHA917510:EHA917517 EQW917510:EQW917517 FAS917510:FAS917517 FKO917510:FKO917517 FUK917510:FUK917517 GEG917510:GEG917517 GOC917510:GOC917517 GXY917510:GXY917517 HHU917510:HHU917517 HRQ917510:HRQ917517 IBM917510:IBM917517 ILI917510:ILI917517 IVE917510:IVE917517 JFA917510:JFA917517 JOW917510:JOW917517 JYS917510:JYS917517 KIO917510:KIO917517 KSK917510:KSK917517 LCG917510:LCG917517 LMC917510:LMC917517 LVY917510:LVY917517 MFU917510:MFU917517 MPQ917510:MPQ917517 MZM917510:MZM917517 NJI917510:NJI917517 NTE917510:NTE917517 ODA917510:ODA917517 OMW917510:OMW917517 OWS917510:OWS917517 PGO917510:PGO917517 PQK917510:PQK917517 QAG917510:QAG917517 QKC917510:QKC917517 QTY917510:QTY917517 RDU917510:RDU917517 RNQ917510:RNQ917517 RXM917510:RXM917517 SHI917510:SHI917517 SRE917510:SRE917517 TBA917510:TBA917517 TKW917510:TKW917517 TUS917510:TUS917517 UEO917510:UEO917517 UOK917510:UOK917517 UYG917510:UYG917517 VIC917510:VIC917517 VRY917510:VRY917517 WBU917510:WBU917517 WLQ917510:WLQ917517 WVM917510:WVM917517 E983049:E983056 JA983046:JA983053 SW983046:SW983053 ACS983046:ACS983053 AMO983046:AMO983053 AWK983046:AWK983053 BGG983046:BGG983053 BQC983046:BQC983053 BZY983046:BZY983053 CJU983046:CJU983053 CTQ983046:CTQ983053 DDM983046:DDM983053 DNI983046:DNI983053 DXE983046:DXE983053 EHA983046:EHA983053 EQW983046:EQW983053 FAS983046:FAS983053 FKO983046:FKO983053 FUK983046:FUK983053 GEG983046:GEG983053 GOC983046:GOC983053 GXY983046:GXY983053 HHU983046:HHU983053 HRQ983046:HRQ983053 IBM983046:IBM983053 ILI983046:ILI983053 IVE983046:IVE983053 JFA983046:JFA983053 JOW983046:JOW983053 JYS983046:JYS983053 KIO983046:KIO983053 KSK983046:KSK983053 LCG983046:LCG983053 LMC983046:LMC983053 LVY983046:LVY983053 MFU983046:MFU983053 MPQ983046:MPQ983053 MZM983046:MZM983053 NJI983046:NJI983053 NTE983046:NTE983053 ODA983046:ODA983053 OMW983046:OMW983053 OWS983046:OWS983053 PGO983046:PGO983053 PQK983046:PQK983053 QAG983046:QAG983053 QKC983046:QKC983053 QTY983046:QTY983053 RDU983046:RDU983053 RNQ983046:RNQ983053 RXM983046:RXM983053 SHI983046:SHI983053 SRE983046:SRE983053 TBA983046:TBA983053 TKW983046:TKW983053 TUS983046:TUS983053 UEO983046:UEO983053 UOK983046:UOK983053 UYG983046:UYG983053 VIC983046:VIC983053 VRY983046:VRY983053 WBU983046:WBU983053 WLQ983046:WLQ983053">
      <formula1>$P$12:$P$25</formula1>
    </dataValidation>
    <dataValidation type="list" allowBlank="1" showInputMessage="1" showErrorMessage="1" sqref="F24 JB19 SX19 ACT19 AMP19 AWL19 BGH19 BQD19 BZZ19 CJV19 CTR19 DDN19 DNJ19 DXF19 EHB19 EQX19 FAT19 FKP19 FUL19 GEH19 GOD19 GXZ19 HHV19 HRR19 IBN19 ILJ19 IVF19 JFB19 JOX19 JYT19 KIP19 KSL19 LCH19 LMD19 LVZ19 MFV19 MPR19 MZN19 NJJ19 NTF19 ODB19 OMX19 OWT19 PGP19 PQL19 QAH19 QKD19 QTZ19 RDV19 RNR19 RXN19 SHJ19 SRF19 TBB19 TKX19 TUT19 UEP19 UOL19 UYH19 VID19 VRZ19 WBV19 WLR19 WVN19 F65556 JB65553 SX65553 ACT65553 AMP65553 AWL65553 BGH65553 BQD65553 BZZ65553 CJV65553 CTR65553 DDN65553 DNJ65553 DXF65553 EHB65553 EQX65553 FAT65553 FKP65553 FUL65553 GEH65553 GOD65553 GXZ65553 HHV65553 HRR65553 IBN65553 ILJ65553 IVF65553 JFB65553 JOX65553 JYT65553 KIP65553 KSL65553 LCH65553 LMD65553 LVZ65553 MFV65553 MPR65553 MZN65553 NJJ65553 NTF65553 ODB65553 OMX65553 OWT65553 PGP65553 PQL65553 QAH65553 QKD65553 QTZ65553 RDV65553 RNR65553 RXN65553 SHJ65553 SRF65553 TBB65553 TKX65553 TUT65553 UEP65553 UOL65553 UYH65553 VID65553 VRZ65553 WBV65553 WLR65553 WVN65553 F131092 JB131089 SX131089 ACT131089 AMP131089 AWL131089 BGH131089 BQD131089 BZZ131089 CJV131089 CTR131089 DDN131089 DNJ131089 DXF131089 EHB131089 EQX131089 FAT131089 FKP131089 FUL131089 GEH131089 GOD131089 GXZ131089 HHV131089 HRR131089 IBN131089 ILJ131089 IVF131089 JFB131089 JOX131089 JYT131089 KIP131089 KSL131089 LCH131089 LMD131089 LVZ131089 MFV131089 MPR131089 MZN131089 NJJ131089 NTF131089 ODB131089 OMX131089 OWT131089 PGP131089 PQL131089 QAH131089 QKD131089 QTZ131089 RDV131089 RNR131089 RXN131089 SHJ131089 SRF131089 TBB131089 TKX131089 TUT131089 UEP131089 UOL131089 UYH131089 VID131089 VRZ131089 WBV131089 WLR131089 WVN131089 F196628 JB196625 SX196625 ACT196625 AMP196625 AWL196625 BGH196625 BQD196625 BZZ196625 CJV196625 CTR196625 DDN196625 DNJ196625 DXF196625 EHB196625 EQX196625 FAT196625 FKP196625 FUL196625 GEH196625 GOD196625 GXZ196625 HHV196625 HRR196625 IBN196625 ILJ196625 IVF196625 JFB196625 JOX196625 JYT196625 KIP196625 KSL196625 LCH196625 LMD196625 LVZ196625 MFV196625 MPR196625 MZN196625 NJJ196625 NTF196625 ODB196625 OMX196625 OWT196625 PGP196625 PQL196625 QAH196625 QKD196625 QTZ196625 RDV196625 RNR196625 RXN196625 SHJ196625 SRF196625 TBB196625 TKX196625 TUT196625 UEP196625 UOL196625 UYH196625 VID196625 VRZ196625 WBV196625 WLR196625 WVN196625 F262164 JB262161 SX262161 ACT262161 AMP262161 AWL262161 BGH262161 BQD262161 BZZ262161 CJV262161 CTR262161 DDN262161 DNJ262161 DXF262161 EHB262161 EQX262161 FAT262161 FKP262161 FUL262161 GEH262161 GOD262161 GXZ262161 HHV262161 HRR262161 IBN262161 ILJ262161 IVF262161 JFB262161 JOX262161 JYT262161 KIP262161 KSL262161 LCH262161 LMD262161 LVZ262161 MFV262161 MPR262161 MZN262161 NJJ262161 NTF262161 ODB262161 OMX262161 OWT262161 PGP262161 PQL262161 QAH262161 QKD262161 QTZ262161 RDV262161 RNR262161 RXN262161 SHJ262161 SRF262161 TBB262161 TKX262161 TUT262161 UEP262161 UOL262161 UYH262161 VID262161 VRZ262161 WBV262161 WLR262161 WVN262161 F327700 JB327697 SX327697 ACT327697 AMP327697 AWL327697 BGH327697 BQD327697 BZZ327697 CJV327697 CTR327697 DDN327697 DNJ327697 DXF327697 EHB327697 EQX327697 FAT327697 FKP327697 FUL327697 GEH327697 GOD327697 GXZ327697 HHV327697 HRR327697 IBN327697 ILJ327697 IVF327697 JFB327697 JOX327697 JYT327697 KIP327697 KSL327697 LCH327697 LMD327697 LVZ327697 MFV327697 MPR327697 MZN327697 NJJ327697 NTF327697 ODB327697 OMX327697 OWT327697 PGP327697 PQL327697 QAH327697 QKD327697 QTZ327697 RDV327697 RNR327697 RXN327697 SHJ327697 SRF327697 TBB327697 TKX327697 TUT327697 UEP327697 UOL327697 UYH327697 VID327697 VRZ327697 WBV327697 WLR327697 WVN327697 F393236 JB393233 SX393233 ACT393233 AMP393233 AWL393233 BGH393233 BQD393233 BZZ393233 CJV393233 CTR393233 DDN393233 DNJ393233 DXF393233 EHB393233 EQX393233 FAT393233 FKP393233 FUL393233 GEH393233 GOD393233 GXZ393233 HHV393233 HRR393233 IBN393233 ILJ393233 IVF393233 JFB393233 JOX393233 JYT393233 KIP393233 KSL393233 LCH393233 LMD393233 LVZ393233 MFV393233 MPR393233 MZN393233 NJJ393233 NTF393233 ODB393233 OMX393233 OWT393233 PGP393233 PQL393233 QAH393233 QKD393233 QTZ393233 RDV393233 RNR393233 RXN393233 SHJ393233 SRF393233 TBB393233 TKX393233 TUT393233 UEP393233 UOL393233 UYH393233 VID393233 VRZ393233 WBV393233 WLR393233 WVN393233 F458772 JB458769 SX458769 ACT458769 AMP458769 AWL458769 BGH458769 BQD458769 BZZ458769 CJV458769 CTR458769 DDN458769 DNJ458769 DXF458769 EHB458769 EQX458769 FAT458769 FKP458769 FUL458769 GEH458769 GOD458769 GXZ458769 HHV458769 HRR458769 IBN458769 ILJ458769 IVF458769 JFB458769 JOX458769 JYT458769 KIP458769 KSL458769 LCH458769 LMD458769 LVZ458769 MFV458769 MPR458769 MZN458769 NJJ458769 NTF458769 ODB458769 OMX458769 OWT458769 PGP458769 PQL458769 QAH458769 QKD458769 QTZ458769 RDV458769 RNR458769 RXN458769 SHJ458769 SRF458769 TBB458769 TKX458769 TUT458769 UEP458769 UOL458769 UYH458769 VID458769 VRZ458769 WBV458769 WLR458769 WVN458769 F524308 JB524305 SX524305 ACT524305 AMP524305 AWL524305 BGH524305 BQD524305 BZZ524305 CJV524305 CTR524305 DDN524305 DNJ524305 DXF524305 EHB524305 EQX524305 FAT524305 FKP524305 FUL524305 GEH524305 GOD524305 GXZ524305 HHV524305 HRR524305 IBN524305 ILJ524305 IVF524305 JFB524305 JOX524305 JYT524305 KIP524305 KSL524305 LCH524305 LMD524305 LVZ524305 MFV524305 MPR524305 MZN524305 NJJ524305 NTF524305 ODB524305 OMX524305 OWT524305 PGP524305 PQL524305 QAH524305 QKD524305 QTZ524305 RDV524305 RNR524305 RXN524305 SHJ524305 SRF524305 TBB524305 TKX524305 TUT524305 UEP524305 UOL524305 UYH524305 VID524305 VRZ524305 WBV524305 WLR524305 WVN524305 F589844 JB589841 SX589841 ACT589841 AMP589841 AWL589841 BGH589841 BQD589841 BZZ589841 CJV589841 CTR589841 DDN589841 DNJ589841 DXF589841 EHB589841 EQX589841 FAT589841 FKP589841 FUL589841 GEH589841 GOD589841 GXZ589841 HHV589841 HRR589841 IBN589841 ILJ589841 IVF589841 JFB589841 JOX589841 JYT589841 KIP589841 KSL589841 LCH589841 LMD589841 LVZ589841 MFV589841 MPR589841 MZN589841 NJJ589841 NTF589841 ODB589841 OMX589841 OWT589841 PGP589841 PQL589841 QAH589841 QKD589841 QTZ589841 RDV589841 RNR589841 RXN589841 SHJ589841 SRF589841 TBB589841 TKX589841 TUT589841 UEP589841 UOL589841 UYH589841 VID589841 VRZ589841 WBV589841 WLR589841 WVN589841 F655380 JB655377 SX655377 ACT655377 AMP655377 AWL655377 BGH655377 BQD655377 BZZ655377 CJV655377 CTR655377 DDN655377 DNJ655377 DXF655377 EHB655377 EQX655377 FAT655377 FKP655377 FUL655377 GEH655377 GOD655377 GXZ655377 HHV655377 HRR655377 IBN655377 ILJ655377 IVF655377 JFB655377 JOX655377 JYT655377 KIP655377 KSL655377 LCH655377 LMD655377 LVZ655377 MFV655377 MPR655377 MZN655377 NJJ655377 NTF655377 ODB655377 OMX655377 OWT655377 PGP655377 PQL655377 QAH655377 QKD655377 QTZ655377 RDV655377 RNR655377 RXN655377 SHJ655377 SRF655377 TBB655377 TKX655377 TUT655377 UEP655377 UOL655377 UYH655377 VID655377 VRZ655377 WBV655377 WLR655377 WVN655377 F720916 JB720913 SX720913 ACT720913 AMP720913 AWL720913 BGH720913 BQD720913 BZZ720913 CJV720913 CTR720913 DDN720913 DNJ720913 DXF720913 EHB720913 EQX720913 FAT720913 FKP720913 FUL720913 GEH720913 GOD720913 GXZ720913 HHV720913 HRR720913 IBN720913 ILJ720913 IVF720913 JFB720913 JOX720913 JYT720913 KIP720913 KSL720913 LCH720913 LMD720913 LVZ720913 MFV720913 MPR720913 MZN720913 NJJ720913 NTF720913 ODB720913 OMX720913 OWT720913 PGP720913 PQL720913 QAH720913 QKD720913 QTZ720913 RDV720913 RNR720913 RXN720913 SHJ720913 SRF720913 TBB720913 TKX720913 TUT720913 UEP720913 UOL720913 UYH720913 VID720913 VRZ720913 WBV720913 WLR720913 WVN720913 F786452 JB786449 SX786449 ACT786449 AMP786449 AWL786449 BGH786449 BQD786449 BZZ786449 CJV786449 CTR786449 DDN786449 DNJ786449 DXF786449 EHB786449 EQX786449 FAT786449 FKP786449 FUL786449 GEH786449 GOD786449 GXZ786449 HHV786449 HRR786449 IBN786449 ILJ786449 IVF786449 JFB786449 JOX786449 JYT786449 KIP786449 KSL786449 LCH786449 LMD786449 LVZ786449 MFV786449 MPR786449 MZN786449 NJJ786449 NTF786449 ODB786449 OMX786449 OWT786449 PGP786449 PQL786449 QAH786449 QKD786449 QTZ786449 RDV786449 RNR786449 RXN786449 SHJ786449 SRF786449 TBB786449 TKX786449 TUT786449 UEP786449 UOL786449 UYH786449 VID786449 VRZ786449 WBV786449 WLR786449 WVN786449 F851988 JB851985 SX851985 ACT851985 AMP851985 AWL851985 BGH851985 BQD851985 BZZ851985 CJV851985 CTR851985 DDN851985 DNJ851985 DXF851985 EHB851985 EQX851985 FAT851985 FKP851985 FUL851985 GEH851985 GOD851985 GXZ851985 HHV851985 HRR851985 IBN851985 ILJ851985 IVF851985 JFB851985 JOX851985 JYT851985 KIP851985 KSL851985 LCH851985 LMD851985 LVZ851985 MFV851985 MPR851985 MZN851985 NJJ851985 NTF851985 ODB851985 OMX851985 OWT851985 PGP851985 PQL851985 QAH851985 QKD851985 QTZ851985 RDV851985 RNR851985 RXN851985 SHJ851985 SRF851985 TBB851985 TKX851985 TUT851985 UEP851985 UOL851985 UYH851985 VID851985 VRZ851985 WBV851985 WLR851985 WVN851985 F917524 JB917521 SX917521 ACT917521 AMP917521 AWL917521 BGH917521 BQD917521 BZZ917521 CJV917521 CTR917521 DDN917521 DNJ917521 DXF917521 EHB917521 EQX917521 FAT917521 FKP917521 FUL917521 GEH917521 GOD917521 GXZ917521 HHV917521 HRR917521 IBN917521 ILJ917521 IVF917521 JFB917521 JOX917521 JYT917521 KIP917521 KSL917521 LCH917521 LMD917521 LVZ917521 MFV917521 MPR917521 MZN917521 NJJ917521 NTF917521 ODB917521 OMX917521 OWT917521 PGP917521 PQL917521 QAH917521 QKD917521 QTZ917521 RDV917521 RNR917521 RXN917521 SHJ917521 SRF917521 TBB917521 TKX917521 TUT917521 UEP917521 UOL917521 UYH917521 VID917521 VRZ917521 WBV917521 WLR917521 WVN917521 F983060 JB983057 SX983057 ACT983057 AMP983057 AWL983057 BGH983057 BQD983057 BZZ983057 CJV983057 CTR983057 DDN983057 DNJ983057 DXF983057 EHB983057 EQX983057 FAT983057 FKP983057 FUL983057 GEH983057 GOD983057 GXZ983057 HHV983057 HRR983057 IBN983057 ILJ983057 IVF983057 JFB983057 JOX983057 JYT983057 KIP983057 KSL983057 LCH983057 LMD983057 LVZ983057 MFV983057 MPR983057 MZN983057 NJJ983057 NTF983057 ODB983057 OMX983057 OWT983057 PGP983057 PQL983057 QAH983057 QKD983057 QTZ983057 RDV983057 RNR983057 RXN983057 SHJ983057 SRF983057 TBB983057 TKX983057 TUT983057 UEP983057 UOL983057 UYH983057 VID983057 VRZ983057 WBV983057 WLR983057 WVN983057">
      <formula1>$Z$1:$Z$3</formula1>
    </dataValidation>
    <dataValidation type="list" allowBlank="1" showInputMessage="1" showErrorMessage="1" sqref="E24 WVM983057 WLQ983057 WBU983057 VRY983057 VIC983057 UYG983057 UOK983057 UEO983057 TUS983057 TKW983057 TBA983057 SRE983057 SHI983057 RXM983057 RNQ983057 RDU983057 QTY983057 QKC983057 QAG983057 PQK983057 PGO983057 OWS983057 OMW983057 ODA983057 NTE983057 NJI983057 MZM983057 MPQ983057 MFU983057 LVY983057 LMC983057 LCG983057 KSK983057 KIO983057 JYS983057 JOW983057 JFA983057 IVE983057 ILI983057 IBM983057 HRQ983057 HHU983057 GXY983057 GOC983057 GEG983057 FUK983057 FKO983057 FAS983057 EQW983057 EHA983057 DXE983057 DNI983057 DDM983057 CTQ983057 CJU983057 BZY983057 BQC983057 BGG983057 AWK983057 AMO983057 ACS983057 SW983057 JA983057 E983060 WVM917521 WLQ917521 WBU917521 VRY917521 VIC917521 UYG917521 UOK917521 UEO917521 TUS917521 TKW917521 TBA917521 SRE917521 SHI917521 RXM917521 RNQ917521 RDU917521 QTY917521 QKC917521 QAG917521 PQK917521 PGO917521 OWS917521 OMW917521 ODA917521 NTE917521 NJI917521 MZM917521 MPQ917521 MFU917521 LVY917521 LMC917521 LCG917521 KSK917521 KIO917521 JYS917521 JOW917521 JFA917521 IVE917521 ILI917521 IBM917521 HRQ917521 HHU917521 GXY917521 GOC917521 GEG917521 FUK917521 FKO917521 FAS917521 EQW917521 EHA917521 DXE917521 DNI917521 DDM917521 CTQ917521 CJU917521 BZY917521 BQC917521 BGG917521 AWK917521 AMO917521 ACS917521 SW917521 JA917521 E917524 WVM851985 WLQ851985 WBU851985 VRY851985 VIC851985 UYG851985 UOK851985 UEO851985 TUS851985 TKW851985 TBA851985 SRE851985 SHI851985 RXM851985 RNQ851985 RDU851985 QTY851985 QKC851985 QAG851985 PQK851985 PGO851985 OWS851985 OMW851985 ODA851985 NTE851985 NJI851985 MZM851985 MPQ851985 MFU851985 LVY851985 LMC851985 LCG851985 KSK851985 KIO851985 JYS851985 JOW851985 JFA851985 IVE851985 ILI851985 IBM851985 HRQ851985 HHU851985 GXY851985 GOC851985 GEG851985 FUK851985 FKO851985 FAS851985 EQW851985 EHA851985 DXE851985 DNI851985 DDM851985 CTQ851985 CJU851985 BZY851985 BQC851985 BGG851985 AWK851985 AMO851985 ACS851985 SW851985 JA851985 E851988 WVM786449 WLQ786449 WBU786449 VRY786449 VIC786449 UYG786449 UOK786449 UEO786449 TUS786449 TKW786449 TBA786449 SRE786449 SHI786449 RXM786449 RNQ786449 RDU786449 QTY786449 QKC786449 QAG786449 PQK786449 PGO786449 OWS786449 OMW786449 ODA786449 NTE786449 NJI786449 MZM786449 MPQ786449 MFU786449 LVY786449 LMC786449 LCG786449 KSK786449 KIO786449 JYS786449 JOW786449 JFA786449 IVE786449 ILI786449 IBM786449 HRQ786449 HHU786449 GXY786449 GOC786449 GEG786449 FUK786449 FKO786449 FAS786449 EQW786449 EHA786449 DXE786449 DNI786449 DDM786449 CTQ786449 CJU786449 BZY786449 BQC786449 BGG786449 AWK786449 AMO786449 ACS786449 SW786449 JA786449 E786452 WVM720913 WLQ720913 WBU720913 VRY720913 VIC720913 UYG720913 UOK720913 UEO720913 TUS720913 TKW720913 TBA720913 SRE720913 SHI720913 RXM720913 RNQ720913 RDU720913 QTY720913 QKC720913 QAG720913 PQK720913 PGO720913 OWS720913 OMW720913 ODA720913 NTE720913 NJI720913 MZM720913 MPQ720913 MFU720913 LVY720913 LMC720913 LCG720913 KSK720913 KIO720913 JYS720913 JOW720913 JFA720913 IVE720913 ILI720913 IBM720913 HRQ720913 HHU720913 GXY720913 GOC720913 GEG720913 FUK720913 FKO720913 FAS720913 EQW720913 EHA720913 DXE720913 DNI720913 DDM720913 CTQ720913 CJU720913 BZY720913 BQC720913 BGG720913 AWK720913 AMO720913 ACS720913 SW720913 JA720913 E720916 WVM655377 WLQ655377 WBU655377 VRY655377 VIC655377 UYG655377 UOK655377 UEO655377 TUS655377 TKW655377 TBA655377 SRE655377 SHI655377 RXM655377 RNQ655377 RDU655377 QTY655377 QKC655377 QAG655377 PQK655377 PGO655377 OWS655377 OMW655377 ODA655377 NTE655377 NJI655377 MZM655377 MPQ655377 MFU655377 LVY655377 LMC655377 LCG655377 KSK655377 KIO655377 JYS655377 JOW655377 JFA655377 IVE655377 ILI655377 IBM655377 HRQ655377 HHU655377 GXY655377 GOC655377 GEG655377 FUK655377 FKO655377 FAS655377 EQW655377 EHA655377 DXE655377 DNI655377 DDM655377 CTQ655377 CJU655377 BZY655377 BQC655377 BGG655377 AWK655377 AMO655377 ACS655377 SW655377 JA655377 E655380 WVM589841 WLQ589841 WBU589841 VRY589841 VIC589841 UYG589841 UOK589841 UEO589841 TUS589841 TKW589841 TBA589841 SRE589841 SHI589841 RXM589841 RNQ589841 RDU589841 QTY589841 QKC589841 QAG589841 PQK589841 PGO589841 OWS589841 OMW589841 ODA589841 NTE589841 NJI589841 MZM589841 MPQ589841 MFU589841 LVY589841 LMC589841 LCG589841 KSK589841 KIO589841 JYS589841 JOW589841 JFA589841 IVE589841 ILI589841 IBM589841 HRQ589841 HHU589841 GXY589841 GOC589841 GEG589841 FUK589841 FKO589841 FAS589841 EQW589841 EHA589841 DXE589841 DNI589841 DDM589841 CTQ589841 CJU589841 BZY589841 BQC589841 BGG589841 AWK589841 AMO589841 ACS589841 SW589841 JA589841 E589844 WVM524305 WLQ524305 WBU524305 VRY524305 VIC524305 UYG524305 UOK524305 UEO524305 TUS524305 TKW524305 TBA524305 SRE524305 SHI524305 RXM524305 RNQ524305 RDU524305 QTY524305 QKC524305 QAG524305 PQK524305 PGO524305 OWS524305 OMW524305 ODA524305 NTE524305 NJI524305 MZM524305 MPQ524305 MFU524305 LVY524305 LMC524305 LCG524305 KSK524305 KIO524305 JYS524305 JOW524305 JFA524305 IVE524305 ILI524305 IBM524305 HRQ524305 HHU524305 GXY524305 GOC524305 GEG524305 FUK524305 FKO524305 FAS524305 EQW524305 EHA524305 DXE524305 DNI524305 DDM524305 CTQ524305 CJU524305 BZY524305 BQC524305 BGG524305 AWK524305 AMO524305 ACS524305 SW524305 JA524305 E524308 WVM458769 WLQ458769 WBU458769 VRY458769 VIC458769 UYG458769 UOK458769 UEO458769 TUS458769 TKW458769 TBA458769 SRE458769 SHI458769 RXM458769 RNQ458769 RDU458769 QTY458769 QKC458769 QAG458769 PQK458769 PGO458769 OWS458769 OMW458769 ODA458769 NTE458769 NJI458769 MZM458769 MPQ458769 MFU458769 LVY458769 LMC458769 LCG458769 KSK458769 KIO458769 JYS458769 JOW458769 JFA458769 IVE458769 ILI458769 IBM458769 HRQ458769 HHU458769 GXY458769 GOC458769 GEG458769 FUK458769 FKO458769 FAS458769 EQW458769 EHA458769 DXE458769 DNI458769 DDM458769 CTQ458769 CJU458769 BZY458769 BQC458769 BGG458769 AWK458769 AMO458769 ACS458769 SW458769 JA458769 E458772 WVM393233 WLQ393233 WBU393233 VRY393233 VIC393233 UYG393233 UOK393233 UEO393233 TUS393233 TKW393233 TBA393233 SRE393233 SHI393233 RXM393233 RNQ393233 RDU393233 QTY393233 QKC393233 QAG393233 PQK393233 PGO393233 OWS393233 OMW393233 ODA393233 NTE393233 NJI393233 MZM393233 MPQ393233 MFU393233 LVY393233 LMC393233 LCG393233 KSK393233 KIO393233 JYS393233 JOW393233 JFA393233 IVE393233 ILI393233 IBM393233 HRQ393233 HHU393233 GXY393233 GOC393233 GEG393233 FUK393233 FKO393233 FAS393233 EQW393233 EHA393233 DXE393233 DNI393233 DDM393233 CTQ393233 CJU393233 BZY393233 BQC393233 BGG393233 AWK393233 AMO393233 ACS393233 SW393233 JA393233 E393236 WVM327697 WLQ327697 WBU327697 VRY327697 VIC327697 UYG327697 UOK327697 UEO327697 TUS327697 TKW327697 TBA327697 SRE327697 SHI327697 RXM327697 RNQ327697 RDU327697 QTY327697 QKC327697 QAG327697 PQK327697 PGO327697 OWS327697 OMW327697 ODA327697 NTE327697 NJI327697 MZM327697 MPQ327697 MFU327697 LVY327697 LMC327697 LCG327697 KSK327697 KIO327697 JYS327697 JOW327697 JFA327697 IVE327697 ILI327697 IBM327697 HRQ327697 HHU327697 GXY327697 GOC327697 GEG327697 FUK327697 FKO327697 FAS327697 EQW327697 EHA327697 DXE327697 DNI327697 DDM327697 CTQ327697 CJU327697 BZY327697 BQC327697 BGG327697 AWK327697 AMO327697 ACS327697 SW327697 JA327697 E327700 WVM262161 WLQ262161 WBU262161 VRY262161 VIC262161 UYG262161 UOK262161 UEO262161 TUS262161 TKW262161 TBA262161 SRE262161 SHI262161 RXM262161 RNQ262161 RDU262161 QTY262161 QKC262161 QAG262161 PQK262161 PGO262161 OWS262161 OMW262161 ODA262161 NTE262161 NJI262161 MZM262161 MPQ262161 MFU262161 LVY262161 LMC262161 LCG262161 KSK262161 KIO262161 JYS262161 JOW262161 JFA262161 IVE262161 ILI262161 IBM262161 HRQ262161 HHU262161 GXY262161 GOC262161 GEG262161 FUK262161 FKO262161 FAS262161 EQW262161 EHA262161 DXE262161 DNI262161 DDM262161 CTQ262161 CJU262161 BZY262161 BQC262161 BGG262161 AWK262161 AMO262161 ACS262161 SW262161 JA262161 E262164 WVM196625 WLQ196625 WBU196625 VRY196625 VIC196625 UYG196625 UOK196625 UEO196625 TUS196625 TKW196625 TBA196625 SRE196625 SHI196625 RXM196625 RNQ196625 RDU196625 QTY196625 QKC196625 QAG196625 PQK196625 PGO196625 OWS196625 OMW196625 ODA196625 NTE196625 NJI196625 MZM196625 MPQ196625 MFU196625 LVY196625 LMC196625 LCG196625 KSK196625 KIO196625 JYS196625 JOW196625 JFA196625 IVE196625 ILI196625 IBM196625 HRQ196625 HHU196625 GXY196625 GOC196625 GEG196625 FUK196625 FKO196625 FAS196625 EQW196625 EHA196625 DXE196625 DNI196625 DDM196625 CTQ196625 CJU196625 BZY196625 BQC196625 BGG196625 AWK196625 AMO196625 ACS196625 SW196625 JA196625 E196628 WVM131089 WLQ131089 WBU131089 VRY131089 VIC131089 UYG131089 UOK131089 UEO131089 TUS131089 TKW131089 TBA131089 SRE131089 SHI131089 RXM131089 RNQ131089 RDU131089 QTY131089 QKC131089 QAG131089 PQK131089 PGO131089 OWS131089 OMW131089 ODA131089 NTE131089 NJI131089 MZM131089 MPQ131089 MFU131089 LVY131089 LMC131089 LCG131089 KSK131089 KIO131089 JYS131089 JOW131089 JFA131089 IVE131089 ILI131089 IBM131089 HRQ131089 HHU131089 GXY131089 GOC131089 GEG131089 FUK131089 FKO131089 FAS131089 EQW131089 EHA131089 DXE131089 DNI131089 DDM131089 CTQ131089 CJU131089 BZY131089 BQC131089 BGG131089 AWK131089 AMO131089 ACS131089 SW131089 JA131089 E131092 WVM65553 WLQ65553 WBU65553 VRY65553 VIC65553 UYG65553 UOK65553 UEO65553 TUS65553 TKW65553 TBA65553 SRE65553 SHI65553 RXM65553 RNQ65553 RDU65553 QTY65553 QKC65553 QAG65553 PQK65553 PGO65553 OWS65553 OMW65553 ODA65553 NTE65553 NJI65553 MZM65553 MPQ65553 MFU65553 LVY65553 LMC65553 LCG65553 KSK65553 KIO65553 JYS65553 JOW65553 JFA65553 IVE65553 ILI65553 IBM65553 HRQ65553 HHU65553 GXY65553 GOC65553 GEG65553 FUK65553 FKO65553 FAS65553 EQW65553 EHA65553 DXE65553 DNI65553 DDM65553 CTQ65553 CJU65553 BZY65553 BQC65553 BGG65553 AWK65553 AMO65553 ACS65553 SW65553 JA65553 E65556 WVM19 WLQ19 WBU19 VRY19 VIC19 UYG19 UOK19 UEO19 TUS19 TKW19 TBA19 SRE19 SHI19 RXM19 RNQ19 RDU19 QTY19 QKC19 QAG19 PQK19 PGO19 OWS19 OMW19 ODA19 NTE19 NJI19 MZM19 MPQ19 MFU19 LVY19 LMC19 LCG19 KSK19 KIO19 JYS19 JOW19 JFA19 IVE19 ILI19 IBM19 HRQ19 HHU19 GXY19 GOC19 GEG19 FUK19 FKO19 FAS19 EQW19 EHA19 DXE19 DNI19 DDM19 CTQ19 CJU19 BZY19 BQC19 BGG19 AWK19 AMO19 ACS19 SW19 JA19">
      <formula1>$U$8:$U$9</formula1>
    </dataValidation>
    <dataValidation type="list" allowBlank="1" showInputMessage="1" showErrorMessage="1" sqref="E12:E19">
      <formula1>$P$12:$P$33</formula1>
    </dataValidation>
  </dataValidations>
  <pageMargins left="0.78740157499999996" right="0.78740157499999996" top="0.984251969" bottom="0.984251969" header="0.4921259845" footer="0.4921259845"/>
  <pageSetup paperSize="9" orientation="portrait" horizontalDpi="4294967294" verticalDpi="300" r:id="rId1"/>
  <headerFooter alignWithMargins="0"/>
  <drawing r:id="rId2"/>
  <legacyDrawing r:id="rId3"/>
  <controls>
    <mc:AlternateContent xmlns:mc="http://schemas.openxmlformats.org/markup-compatibility/2006">
      <mc:Choice Requires="x14">
        <control shapeId="4117" r:id="rId4" name="OptionButton1">
          <controlPr autoLine="0" linkedCell="A1" r:id="rId5">
            <anchor moveWithCells="1">
              <from>
                <xdr:col>5</xdr:col>
                <xdr:colOff>323850</xdr:colOff>
                <xdr:row>8</xdr:row>
                <xdr:rowOff>9525</xdr:rowOff>
              </from>
              <to>
                <xdr:col>5</xdr:col>
                <xdr:colOff>504825</xdr:colOff>
                <xdr:row>9</xdr:row>
                <xdr:rowOff>0</xdr:rowOff>
              </to>
            </anchor>
          </controlPr>
        </control>
      </mc:Choice>
      <mc:Fallback>
        <control shapeId="4117" r:id="rId4" name="OptionButton1"/>
      </mc:Fallback>
    </mc:AlternateContent>
    <mc:AlternateContent xmlns:mc="http://schemas.openxmlformats.org/markup-compatibility/2006">
      <mc:Choice Requires="x14">
        <control shapeId="4115" r:id="rId6" name="CheckBox1">
          <controlPr autoLine="0" linkedCell="D9" r:id="rId7">
            <anchor moveWithCells="1">
              <from>
                <xdr:col>5</xdr:col>
                <xdr:colOff>19050</xdr:colOff>
                <xdr:row>8</xdr:row>
                <xdr:rowOff>9525</xdr:rowOff>
              </from>
              <to>
                <xdr:col>5</xdr:col>
                <xdr:colOff>161925</xdr:colOff>
                <xdr:row>9</xdr:row>
                <xdr:rowOff>0</xdr:rowOff>
              </to>
            </anchor>
          </controlPr>
        </control>
      </mc:Choice>
      <mc:Fallback>
        <control shapeId="4115" r:id="rId6" name="CheckBox1"/>
      </mc:Fallback>
    </mc:AlternateContent>
    <mc:AlternateContent xmlns:mc="http://schemas.openxmlformats.org/markup-compatibility/2006">
      <mc:Choice Requires="x14">
        <control shapeId="4112" r:id="rId8" name="OptionButton2">
          <controlPr autoLine="0" linkedCell="B1" r:id="rId9">
            <anchor moveWithCells="1">
              <from>
                <xdr:col>5</xdr:col>
                <xdr:colOff>666750</xdr:colOff>
                <xdr:row>8</xdr:row>
                <xdr:rowOff>19050</xdr:rowOff>
              </from>
              <to>
                <xdr:col>5</xdr:col>
                <xdr:colOff>962025</xdr:colOff>
                <xdr:row>9</xdr:row>
                <xdr:rowOff>0</xdr:rowOff>
              </to>
            </anchor>
          </controlPr>
        </control>
      </mc:Choice>
      <mc:Fallback>
        <control shapeId="4112" r:id="rId8" name="OptionButton2"/>
      </mc:Fallback>
    </mc:AlternateContent>
    <mc:AlternateContent xmlns:mc="http://schemas.openxmlformats.org/markup-compatibility/2006">
      <mc:Choice Requires="x14">
        <control shapeId="4101" r:id="rId10" name="Option Button 5">
          <controlPr defaultSize="0" autoFill="0" autoLine="0" autoPict="0">
            <anchor moveWithCells="1">
              <from>
                <xdr:col>6</xdr:col>
                <xdr:colOff>142875</xdr:colOff>
                <xdr:row>25</xdr:row>
                <xdr:rowOff>0</xdr:rowOff>
              </from>
              <to>
                <xdr:col>7</xdr:col>
                <xdr:colOff>0</xdr:colOff>
                <xdr:row>26</xdr:row>
                <xdr:rowOff>0</xdr:rowOff>
              </to>
            </anchor>
          </controlPr>
        </control>
      </mc:Choice>
    </mc:AlternateContent>
    <mc:AlternateContent xmlns:mc="http://schemas.openxmlformats.org/markup-compatibility/2006">
      <mc:Choice Requires="x14">
        <control shapeId="4104" r:id="rId11" name="Option Button 8">
          <controlPr defaultSize="0" autoFill="0" autoLine="0" autoPict="0">
            <anchor moveWithCells="1">
              <from>
                <xdr:col>6</xdr:col>
                <xdr:colOff>142875</xdr:colOff>
                <xdr:row>25</xdr:row>
                <xdr:rowOff>190500</xdr:rowOff>
              </from>
              <to>
                <xdr:col>7</xdr:col>
                <xdr:colOff>0</xdr:colOff>
                <xdr:row>27</xdr:row>
                <xdr:rowOff>0</xdr:rowOff>
              </to>
            </anchor>
          </controlPr>
        </control>
      </mc:Choice>
    </mc:AlternateContent>
    <mc:AlternateContent xmlns:mc="http://schemas.openxmlformats.org/markup-compatibility/2006">
      <mc:Choice Requires="x14">
        <control shapeId="4105" r:id="rId12" name="Option Button 9">
          <controlPr defaultSize="0" autoFill="0" autoLine="0" autoPict="0">
            <anchor moveWithCells="1">
              <from>
                <xdr:col>6</xdr:col>
                <xdr:colOff>142875</xdr:colOff>
                <xdr:row>27</xdr:row>
                <xdr:rowOff>28575</xdr:rowOff>
              </from>
              <to>
                <xdr:col>7</xdr:col>
                <xdr:colOff>0</xdr:colOff>
                <xdr:row>28</xdr:row>
                <xdr:rowOff>0</xdr:rowOff>
              </to>
            </anchor>
          </controlPr>
        </control>
      </mc:Choice>
    </mc:AlternateContent>
    <mc:AlternateContent xmlns:mc="http://schemas.openxmlformats.org/markup-compatibility/2006">
      <mc:Choice Requires="x14">
        <control shapeId="4106" r:id="rId13" name="Option Button 10">
          <controlPr defaultSize="0" autoFill="0" autoLine="0" autoPict="0">
            <anchor moveWithCells="1">
              <from>
                <xdr:col>6</xdr:col>
                <xdr:colOff>142875</xdr:colOff>
                <xdr:row>28</xdr:row>
                <xdr:rowOff>28575</xdr:rowOff>
              </from>
              <to>
                <xdr:col>7</xdr:col>
                <xdr:colOff>0</xdr:colOff>
                <xdr:row>29</xdr:row>
                <xdr:rowOff>0</xdr:rowOff>
              </to>
            </anchor>
          </controlPr>
        </control>
      </mc:Choice>
    </mc:AlternateContent>
    <mc:AlternateContent xmlns:mc="http://schemas.openxmlformats.org/markup-compatibility/2006">
      <mc:Choice Requires="x14">
        <control shapeId="4109" r:id="rId14" name="Option Button 13">
          <controlPr defaultSize="0" autoFill="0" autoLine="0" autoPict="0">
            <anchor moveWithCells="1">
              <from>
                <xdr:col>6</xdr:col>
                <xdr:colOff>142875</xdr:colOff>
                <xdr:row>24</xdr:row>
                <xdr:rowOff>0</xdr:rowOff>
              </from>
              <to>
                <xdr:col>7</xdr:col>
                <xdr:colOff>0</xdr:colOff>
                <xdr:row>25</xdr:row>
                <xdr:rowOff>0</xdr:rowOff>
              </to>
            </anchor>
          </controlPr>
        </control>
      </mc:Choice>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Calend</vt:lpstr>
      <vt:lpstr>dit</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Roland_M</dc:creator>
  <cp:lastModifiedBy>Moi</cp:lastModifiedBy>
  <cp:lastPrinted>2001-03-02T10:15:43Z</cp:lastPrinted>
  <dcterms:created xsi:type="dcterms:W3CDTF">1998-04-06T14:07:18Z</dcterms:created>
  <dcterms:modified xsi:type="dcterms:W3CDTF">2017-10-15T10:17:21Z</dcterms:modified>
</cp:coreProperties>
</file>