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Users\Moi\Desktop\"/>
    </mc:Choice>
  </mc:AlternateContent>
  <bookViews>
    <workbookView xWindow="0" yWindow="0" windowWidth="24000" windowHeight="9735" activeTab="1"/>
  </bookViews>
  <sheets>
    <sheet name="Calend" sheetId="4" r:id="rId1"/>
    <sheet name="Thalassa" sheetId="3" r:id="rId2"/>
  </sheets>
  <externalReferences>
    <externalReference r:id="rId3"/>
  </externalReferences>
  <definedNames>
    <definedName name="Acte">OFFSET([1]Version1!$J$2,,,COUNTA([1]Version1!$J:$J)-1)</definedName>
    <definedName name="Table">OFFSET([1]Version1!$J$2:$L$2,,,COUNTA([1]Version1!$J:$J)-1)</definedName>
  </definedNames>
  <calcPr calcId="152511"/>
</workbook>
</file>

<file path=xl/calcChain.xml><?xml version="1.0" encoding="utf-8"?>
<calcChain xmlns="http://schemas.openxmlformats.org/spreadsheetml/2006/main">
  <c r="G11" i="3" l="1"/>
  <c r="F11" i="3"/>
  <c r="E11" i="3"/>
  <c r="I11" i="3"/>
  <c r="M11" i="3" s="1"/>
  <c r="AJ10" i="3"/>
  <c r="AF10" i="3"/>
  <c r="AG10" i="3"/>
  <c r="AH10" i="3"/>
  <c r="AI10" i="3"/>
  <c r="AK10" i="3"/>
  <c r="I10" i="3"/>
  <c r="Q10" i="3"/>
  <c r="I12" i="3"/>
  <c r="Q12" i="3"/>
  <c r="I13" i="3"/>
  <c r="Q13" i="3"/>
  <c r="I14" i="3"/>
  <c r="Q14" i="3"/>
  <c r="I15" i="3"/>
  <c r="Q15" i="3"/>
  <c r="I16" i="3"/>
  <c r="Q16" i="3"/>
  <c r="I17" i="3"/>
  <c r="Q17" i="3"/>
  <c r="I18" i="3"/>
  <c r="Q18" i="3"/>
  <c r="I19" i="3"/>
  <c r="Q19" i="3"/>
  <c r="I20" i="3"/>
  <c r="Q20" i="3"/>
  <c r="J11" i="3" l="1"/>
  <c r="N11" i="3" s="1"/>
  <c r="K11" i="3"/>
  <c r="O11" i="3" s="1"/>
  <c r="K3" i="3"/>
  <c r="J3" i="3"/>
  <c r="I3" i="3"/>
  <c r="Q11" i="3" l="1"/>
  <c r="M3" i="3"/>
  <c r="G20" i="3"/>
  <c r="G19" i="3"/>
  <c r="G18" i="3"/>
  <c r="AK17" i="3"/>
  <c r="AJ17" i="3"/>
  <c r="AI17" i="3"/>
  <c r="AH17" i="3"/>
  <c r="AG17" i="3"/>
  <c r="AF17" i="3"/>
  <c r="G17" i="3"/>
  <c r="AK16" i="3"/>
  <c r="AJ16" i="3"/>
  <c r="AI16" i="3"/>
  <c r="AH16" i="3"/>
  <c r="AG16" i="3"/>
  <c r="AF16" i="3"/>
  <c r="G16" i="3"/>
  <c r="AK15" i="3"/>
  <c r="AJ15" i="3"/>
  <c r="AI15" i="3"/>
  <c r="AH15" i="3"/>
  <c r="AG15" i="3"/>
  <c r="AF15" i="3"/>
  <c r="G15" i="3"/>
  <c r="AK14" i="3"/>
  <c r="AJ14" i="3"/>
  <c r="AI14" i="3"/>
  <c r="AH14" i="3"/>
  <c r="AG14" i="3"/>
  <c r="AF14" i="3"/>
  <c r="G14" i="3"/>
  <c r="AK13" i="3"/>
  <c r="AJ13" i="3"/>
  <c r="AI13" i="3"/>
  <c r="AH13" i="3"/>
  <c r="AG13" i="3"/>
  <c r="AF13" i="3"/>
  <c r="G13" i="3"/>
  <c r="AK12" i="3"/>
  <c r="AJ12" i="3"/>
  <c r="AI12" i="3"/>
  <c r="AH12" i="3"/>
  <c r="AG12" i="3"/>
  <c r="AF12" i="3"/>
  <c r="G12" i="3"/>
  <c r="AK11" i="3"/>
  <c r="AJ11" i="3"/>
  <c r="AI11" i="3"/>
  <c r="AH11" i="3"/>
  <c r="AG11" i="3"/>
  <c r="AF11" i="3"/>
  <c r="G10" i="3"/>
</calcChain>
</file>

<file path=xl/sharedStrings.xml><?xml version="1.0" encoding="utf-8"?>
<sst xmlns="http://schemas.openxmlformats.org/spreadsheetml/2006/main" count="446" uniqueCount="25">
  <si>
    <t>B. Saison</t>
  </si>
  <si>
    <t>M. Saison</t>
  </si>
  <si>
    <t>H. Saison</t>
  </si>
  <si>
    <t>Chambres</t>
  </si>
  <si>
    <t>NB Pax</t>
  </si>
  <si>
    <t>Acte</t>
  </si>
  <si>
    <t>1 BS</t>
  </si>
  <si>
    <t>2 BS</t>
  </si>
  <si>
    <t>1 MS</t>
  </si>
  <si>
    <t>2 MS</t>
  </si>
  <si>
    <t>1 HS</t>
  </si>
  <si>
    <t>2 HS</t>
  </si>
  <si>
    <t>J</t>
  </si>
  <si>
    <t>M</t>
  </si>
  <si>
    <t>P</t>
  </si>
  <si>
    <t>SCJ</t>
  </si>
  <si>
    <t>L</t>
  </si>
  <si>
    <t>SO</t>
  </si>
  <si>
    <t>SD</t>
  </si>
  <si>
    <t>SP</t>
  </si>
  <si>
    <t>SPC</t>
  </si>
  <si>
    <t>B. S</t>
  </si>
  <si>
    <t>M. S</t>
  </si>
  <si>
    <t>H. S</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</si>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</sst>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ddd\ d\ mmm"/>
    <numFmt numFmtId="165" formatCode="ddd\ dd\ mmm\ yy"/>
    <numFmt numFmtId="166" formatCode="_-* #,##0.00\ [$€-40C]_-;\-* #,##0.00\ [$€-40C]_-;_-* &quot;-&quot;??\ [$€-40C]_-;_-@_-"/>
  </numFmts>
  <fonts count="8" x14ac:knownFonts="1">
    <font>
      <sz val="10"/>
      <name val="Arial"/>
    </font>
    <font>
      <sz val="10"/>
      <name val="Verdana"/>
      <family val="2"/>
    </font>
    <font>
      <sz val="10"/>
      <name val="Verdana"/>
      <family val="2"/>
    </font>
    <font>
      <b/>
      <sz val="8"/>
      <name val="Arial"/>
      <family val="2"/>
    </font>
    <font>
      <b/>
      <sz val="10"/>
      <name val="Arial Narrow"/>
      <family val="2"/>
    </font>
    <font>
      <sz val="9"/>
      <name val="Verdana"/>
      <family val="2"/>
    </font>
    <font>
      <b/>
      <sz val="9"/>
      <name val="Verdana"/>
      <family val="2"/>
    </font>
    <font>
      <b/>
      <sz val="9"/>
      <color theme="8" tint="-0.249977111117893"/>
      <name val="Verdana"/>
      <family val="2"/>
    </font>
  </fonts>
  <fills count="10">
    <fill>
      <patternFill patternType="none"/>
    </fill>
    <fill>
      <patternFill patternType="gray125"/>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rgb="FFFFFF00"/>
        <bgColor indexed="64"/>
      </patternFill>
    </fill>
    <fill>
      <patternFill patternType="solid">
        <fgColor rgb="FFFF0000"/>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6" tint="0.79998168889431442"/>
        <bgColor indexed="64"/>
      </patternFill>
    </fill>
  </fills>
  <borders count="13">
    <border>
      <left/>
      <right/>
      <top/>
      <bottom/>
      <diagonal/>
    </border>
    <border>
      <left style="thin">
        <color indexed="64"/>
      </left>
      <right/>
      <top/>
      <bottom/>
      <diagonal/>
    </border>
    <border>
      <left/>
      <right style="medium">
        <color indexed="64"/>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88">
    <xf numFmtId="0" fontId="0" fillId="0" borderId="0" xfId="0"/>
    <xf numFmtId="164" fontId="1" fillId="0" borderId="0" xfId="1" applyNumberFormat="1"/>
    <xf numFmtId="0" fontId="2" fillId="0" borderId="0" xfId="1" applyFont="1"/>
    <xf numFmtId="0" fontId="1" fillId="0" borderId="0" xfId="1"/>
    <xf numFmtId="165" fontId="3" fillId="2" borderId="1" xfId="1" applyNumberFormat="1" applyFont="1" applyFill="1" applyBorder="1" applyAlignment="1">
      <alignment horizontal="center" vertical="center" wrapText="1"/>
    </xf>
    <xf numFmtId="165" fontId="3" fillId="3" borderId="3" xfId="1" applyNumberFormat="1" applyFont="1" applyFill="1" applyBorder="1" applyAlignment="1">
      <alignment horizontal="center" vertical="center" wrapText="1"/>
    </xf>
    <xf numFmtId="165" fontId="3" fillId="4" borderId="3" xfId="1" applyNumberFormat="1" applyFont="1" applyFill="1" applyBorder="1" applyAlignment="1">
      <alignment horizontal="center" vertical="center" wrapText="1"/>
    </xf>
    <xf numFmtId="165" fontId="3" fillId="3" borderId="1" xfId="1" applyNumberFormat="1" applyFont="1" applyFill="1" applyBorder="1" applyAlignment="1">
      <alignment horizontal="center" vertical="center" wrapText="1"/>
    </xf>
    <xf numFmtId="165" fontId="3" fillId="4" borderId="1" xfId="1" applyNumberFormat="1" applyFont="1" applyFill="1" applyBorder="1" applyAlignment="1">
      <alignment horizontal="center" vertical="center" wrapText="1"/>
    </xf>
    <xf numFmtId="165" fontId="3" fillId="4" borderId="6" xfId="1" applyNumberFormat="1" applyFont="1" applyFill="1" applyBorder="1" applyAlignment="1">
      <alignment horizontal="center"/>
    </xf>
    <xf numFmtId="0" fontId="5" fillId="0" borderId="0" xfId="1" applyFont="1"/>
    <xf numFmtId="0" fontId="5" fillId="0" borderId="0" xfId="1" applyFont="1" applyAlignment="1">
      <alignment horizontal="center" vertical="center"/>
    </xf>
    <xf numFmtId="0" fontId="1" fillId="0" borderId="0" xfId="1" applyAlignment="1">
      <alignment horizontal="center"/>
    </xf>
    <xf numFmtId="0" fontId="5" fillId="0" borderId="3" xfId="1" applyFont="1" applyBorder="1"/>
    <xf numFmtId="0" fontId="6" fillId="0" borderId="0" xfId="1" applyFont="1" applyAlignment="1">
      <alignment horizontal="center" vertical="center" wrapText="1"/>
    </xf>
    <xf numFmtId="0" fontId="6" fillId="6" borderId="9" xfId="1" applyNumberFormat="1" applyFont="1" applyFill="1" applyBorder="1" applyAlignment="1">
      <alignment horizontal="center" vertical="center"/>
    </xf>
    <xf numFmtId="0" fontId="5" fillId="0" borderId="0" xfId="1" applyNumberFormat="1" applyFont="1"/>
    <xf numFmtId="0" fontId="5" fillId="0" borderId="11" xfId="1" applyFont="1" applyBorder="1"/>
    <xf numFmtId="0" fontId="5" fillId="0" borderId="0" xfId="1" applyFont="1" applyBorder="1"/>
    <xf numFmtId="0" fontId="5" fillId="0" borderId="2" xfId="1" applyFont="1" applyBorder="1"/>
    <xf numFmtId="0" fontId="5" fillId="0" borderId="10" xfId="1" applyFont="1" applyBorder="1"/>
    <xf numFmtId="0" fontId="5" fillId="0" borderId="5" xfId="1" applyFont="1" applyBorder="1"/>
    <xf numFmtId="0" fontId="6" fillId="6" borderId="11" xfId="1" applyNumberFormat="1" applyFont="1" applyFill="1" applyBorder="1" applyAlignment="1">
      <alignment horizontal="center" vertical="center"/>
    </xf>
    <xf numFmtId="0" fontId="5" fillId="0" borderId="0" xfId="1" applyFont="1" applyAlignment="1"/>
    <xf numFmtId="0" fontId="5" fillId="0" borderId="12" xfId="1" applyFont="1" applyBorder="1"/>
    <xf numFmtId="0" fontId="5" fillId="0" borderId="6" xfId="1" applyFont="1" applyBorder="1"/>
    <xf numFmtId="0" fontId="5" fillId="0" borderId="8" xfId="1" applyFont="1" applyBorder="1"/>
    <xf numFmtId="0" fontId="5" fillId="0" borderId="0" xfId="1" applyFont="1" applyBorder="1" applyAlignment="1">
      <alignment horizontal="center"/>
    </xf>
    <xf numFmtId="0" fontId="6" fillId="0" borderId="0" xfId="1" applyFont="1" applyAlignment="1">
      <alignment horizontal="center" vertical="center"/>
    </xf>
    <xf numFmtId="0" fontId="7" fillId="7" borderId="9" xfId="1" applyFont="1" applyFill="1" applyBorder="1" applyAlignment="1">
      <alignment horizontal="center" vertical="center"/>
    </xf>
    <xf numFmtId="0" fontId="7" fillId="7" borderId="5" xfId="1" applyFont="1" applyFill="1" applyBorder="1" applyAlignment="1">
      <alignment horizontal="center" vertical="center"/>
    </xf>
    <xf numFmtId="44" fontId="5" fillId="8" borderId="4" xfId="2" applyFont="1" applyFill="1" applyBorder="1"/>
    <xf numFmtId="44" fontId="5" fillId="0" borderId="4" xfId="1" applyNumberFormat="1" applyFont="1" applyBorder="1"/>
    <xf numFmtId="44" fontId="5" fillId="0" borderId="10" xfId="1" applyNumberFormat="1" applyFont="1" applyBorder="1"/>
    <xf numFmtId="44" fontId="5" fillId="0" borderId="5" xfId="1" applyNumberFormat="1" applyFont="1" applyBorder="1"/>
    <xf numFmtId="0" fontId="7" fillId="7" borderId="11" xfId="1" applyFont="1" applyFill="1" applyBorder="1" applyAlignment="1">
      <alignment horizontal="center" vertical="center"/>
    </xf>
    <xf numFmtId="0" fontId="7" fillId="7" borderId="2" xfId="1" applyFont="1" applyFill="1" applyBorder="1" applyAlignment="1">
      <alignment horizontal="center" vertical="center"/>
    </xf>
    <xf numFmtId="44" fontId="5" fillId="8" borderId="0" xfId="2" applyFont="1" applyFill="1" applyBorder="1"/>
    <xf numFmtId="44" fontId="5" fillId="0" borderId="0" xfId="1" applyNumberFormat="1" applyFont="1" applyBorder="1"/>
    <xf numFmtId="44" fontId="5" fillId="0" borderId="3" xfId="1" applyNumberFormat="1" applyFont="1" applyBorder="1"/>
    <xf numFmtId="44" fontId="5" fillId="0" borderId="2" xfId="1" applyNumberFormat="1" applyFont="1" applyBorder="1"/>
    <xf numFmtId="44" fontId="5" fillId="0" borderId="7" xfId="1" applyNumberFormat="1" applyFont="1" applyBorder="1"/>
    <xf numFmtId="44" fontId="5" fillId="0" borderId="6" xfId="1" applyNumberFormat="1" applyFont="1" applyBorder="1"/>
    <xf numFmtId="44" fontId="5" fillId="0" borderId="8" xfId="1" applyNumberFormat="1" applyFont="1" applyBorder="1"/>
    <xf numFmtId="0" fontId="7" fillId="7" borderId="12" xfId="1" applyFont="1" applyFill="1" applyBorder="1" applyAlignment="1">
      <alignment horizontal="center" vertical="center"/>
    </xf>
    <xf numFmtId="0" fontId="7" fillId="7" borderId="8" xfId="1" applyFont="1" applyFill="1" applyBorder="1" applyAlignment="1">
      <alignment horizontal="center" vertical="center"/>
    </xf>
    <xf numFmtId="0" fontId="6" fillId="6" borderId="12" xfId="1" applyNumberFormat="1" applyFont="1" applyFill="1" applyBorder="1" applyAlignment="1">
      <alignment horizontal="center" vertical="center"/>
    </xf>
    <xf numFmtId="0" fontId="5" fillId="0" borderId="0" xfId="1" applyFont="1" applyBorder="1" applyAlignment="1">
      <alignment horizontal="center" vertical="center"/>
    </xf>
    <xf numFmtId="166" fontId="6" fillId="0" borderId="9" xfId="1" applyNumberFormat="1" applyFont="1" applyBorder="1" applyAlignment="1">
      <alignment horizontal="center" vertical="center"/>
    </xf>
    <xf numFmtId="166" fontId="6" fillId="0" borderId="11" xfId="1" applyNumberFormat="1" applyFont="1" applyBorder="1" applyAlignment="1">
      <alignment horizontal="center" vertical="center"/>
    </xf>
    <xf numFmtId="166" fontId="6" fillId="0" borderId="12" xfId="1" applyNumberFormat="1" applyFont="1" applyBorder="1" applyAlignment="1">
      <alignment horizontal="center" vertical="center"/>
    </xf>
    <xf numFmtId="166" fontId="5" fillId="0" borderId="0" xfId="1" applyNumberFormat="1" applyFont="1" applyAlignment="1">
      <alignment horizontal="center" vertical="center"/>
    </xf>
    <xf numFmtId="164" fontId="6" fillId="5" borderId="0" xfId="1" applyNumberFormat="1" applyFont="1" applyFill="1" applyAlignment="1">
      <alignment horizontal="center" vertical="center"/>
    </xf>
    <xf numFmtId="0" fontId="5" fillId="0" borderId="0" xfId="1" applyFont="1" applyAlignment="1">
      <alignment horizontal="center"/>
    </xf>
    <xf numFmtId="0" fontId="5" fillId="0" borderId="0" xfId="1" applyFont="1" applyBorder="1" applyAlignment="1">
      <alignment horizontal="center" vertical="center"/>
    </xf>
    <xf numFmtId="0" fontId="6" fillId="7" borderId="9" xfId="1" applyFont="1" applyFill="1" applyBorder="1" applyAlignment="1">
      <alignment horizontal="left" vertical="center"/>
    </xf>
    <xf numFmtId="0" fontId="6" fillId="7" borderId="11" xfId="1" applyFont="1" applyFill="1" applyBorder="1" applyAlignment="1">
      <alignment horizontal="left" vertical="center"/>
    </xf>
    <xf numFmtId="0" fontId="6" fillId="7" borderId="12" xfId="1" applyFont="1" applyFill="1" applyBorder="1" applyAlignment="1">
      <alignment horizontal="left" vertical="center"/>
    </xf>
    <xf numFmtId="0" fontId="6" fillId="5" borderId="10" xfId="1" applyNumberFormat="1" applyFont="1" applyFill="1" applyBorder="1" applyAlignment="1">
      <alignment horizontal="center" vertical="center"/>
    </xf>
    <xf numFmtId="0" fontId="6" fillId="5" borderId="3" xfId="1" applyNumberFormat="1" applyFont="1" applyFill="1" applyBorder="1" applyAlignment="1">
      <alignment horizontal="center" vertical="center"/>
    </xf>
    <xf numFmtId="0" fontId="6" fillId="5" borderId="6" xfId="1" applyNumberFormat="1" applyFont="1" applyFill="1" applyBorder="1" applyAlignment="1">
      <alignment horizontal="center" vertical="center"/>
    </xf>
    <xf numFmtId="0" fontId="6" fillId="5" borderId="9" xfId="1" applyNumberFormat="1" applyFont="1" applyFill="1" applyBorder="1" applyAlignment="1">
      <alignment horizontal="center" vertical="center"/>
    </xf>
    <xf numFmtId="0" fontId="6" fillId="5" borderId="11" xfId="1" applyNumberFormat="1" applyFont="1" applyFill="1" applyBorder="1" applyAlignment="1">
      <alignment horizontal="center" vertical="center"/>
    </xf>
    <xf numFmtId="0" fontId="6" fillId="5" borderId="12" xfId="1" applyNumberFormat="1" applyFont="1" applyFill="1" applyBorder="1" applyAlignment="1">
      <alignment horizontal="center" vertical="center"/>
    </xf>
    <xf numFmtId="44" fontId="5" fillId="0" borderId="7" xfId="2" applyFont="1" applyBorder="1"/>
    <xf numFmtId="0" fontId="5" fillId="0" borderId="0" xfId="1" quotePrefix="1" applyFont="1"/>
    <xf numFmtId="0" fontId="5" fillId="0" borderId="9" xfId="1" applyFont="1" applyBorder="1"/>
    <xf numFmtId="44" fontId="5" fillId="0" borderId="9" xfId="1" applyNumberFormat="1" applyFont="1" applyBorder="1"/>
    <xf numFmtId="44" fontId="5" fillId="0" borderId="11" xfId="1" applyNumberFormat="1" applyFont="1" applyBorder="1"/>
    <xf numFmtId="44" fontId="5" fillId="0" borderId="12" xfId="1" applyNumberFormat="1" applyFont="1" applyBorder="1"/>
    <xf numFmtId="0" fontId="5" fillId="9" borderId="0" xfId="1" applyFont="1" applyFill="1" applyAlignment="1">
      <alignment horizontal="center"/>
    </xf>
    <xf numFmtId="3" fontId="4" fillId="2" borderId="6" xfId="1" applyNumberFormat="1" applyFont="1" applyFill="1" applyBorder="1" applyAlignment="1">
      <alignment horizontal="left"/>
    </xf>
    <xf numFmtId="3" fontId="4" fillId="2" borderId="7" xfId="1" applyNumberFormat="1" applyFont="1" applyFill="1" applyBorder="1" applyAlignment="1">
      <alignment horizontal="left"/>
    </xf>
    <xf numFmtId="3" fontId="4" fillId="2" borderId="8" xfId="1" applyNumberFormat="1" applyFont="1" applyFill="1" applyBorder="1" applyAlignment="1">
      <alignment horizontal="left"/>
    </xf>
    <xf numFmtId="165" fontId="3" fillId="3" borderId="0" xfId="1" applyNumberFormat="1" applyFont="1" applyFill="1" applyBorder="1" applyAlignment="1">
      <alignment horizontal="center" vertical="center" wrapText="1"/>
    </xf>
    <xf numFmtId="165" fontId="3" fillId="3" borderId="2" xfId="1" applyNumberFormat="1" applyFont="1" applyFill="1" applyBorder="1" applyAlignment="1">
      <alignment horizontal="center" vertical="center" wrapText="1"/>
    </xf>
    <xf numFmtId="165" fontId="3" fillId="4" borderId="7" xfId="1" applyNumberFormat="1" applyFont="1" applyFill="1" applyBorder="1" applyAlignment="1">
      <alignment horizontal="center"/>
    </xf>
    <xf numFmtId="165" fontId="3" fillId="4" borderId="8" xfId="1" applyNumberFormat="1" applyFont="1" applyFill="1" applyBorder="1" applyAlignment="1">
      <alignment horizontal="center"/>
    </xf>
    <xf numFmtId="165" fontId="3" fillId="2" borderId="0" xfId="1" applyNumberFormat="1"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5" fontId="3" fillId="3" borderId="4" xfId="1" applyNumberFormat="1" applyFont="1" applyFill="1" applyBorder="1" applyAlignment="1">
      <alignment horizontal="center" vertical="center" wrapText="1"/>
    </xf>
    <xf numFmtId="165" fontId="3" fillId="3" borderId="5" xfId="1" applyNumberFormat="1" applyFont="1" applyFill="1" applyBorder="1" applyAlignment="1">
      <alignment horizontal="center" vertical="center" wrapText="1"/>
    </xf>
    <xf numFmtId="165" fontId="3" fillId="4" borderId="0" xfId="1" applyNumberFormat="1" applyFont="1" applyFill="1" applyBorder="1" applyAlignment="1">
      <alignment horizontal="center" vertical="center" wrapText="1"/>
    </xf>
    <xf numFmtId="165" fontId="3" fillId="4" borderId="2" xfId="1" applyNumberFormat="1" applyFont="1" applyFill="1" applyBorder="1" applyAlignment="1">
      <alignment horizontal="center" vertical="center" wrapText="1"/>
    </xf>
    <xf numFmtId="0" fontId="5" fillId="0" borderId="0" xfId="1" applyFont="1" applyAlignment="1">
      <alignment horizontal="center" vertical="center"/>
    </xf>
    <xf numFmtId="0" fontId="5" fillId="0" borderId="0" xfId="1" applyFont="1" applyAlignment="1">
      <alignment horizontal="center"/>
    </xf>
    <xf numFmtId="0" fontId="5" fillId="0" borderId="11" xfId="1" applyFont="1" applyBorder="1" applyAlignment="1">
      <alignment horizontal="center" vertical="center"/>
    </xf>
    <xf numFmtId="0" fontId="5" fillId="0" borderId="0" xfId="1" applyFont="1" applyBorder="1" applyAlignment="1">
      <alignment horizontal="center" vertical="center"/>
    </xf>
  </cellXfs>
  <cellStyles count="3">
    <cellStyle name="Monétaire 2" xfId="2"/>
    <cellStyle name="Normal" xfId="0" builtinId="0"/>
    <cellStyle name="Normal 2" xfId="1"/>
  </cellStyles>
  <dxfs count="2">
    <dxf>
      <font>
        <color theme="0"/>
      </font>
      <fill>
        <patternFill>
          <bgColor theme="0"/>
        </patternFill>
      </fill>
    </dxf>
    <dxf>
      <font>
        <color theme="0"/>
      </font>
      <fill>
        <patternFill>
          <bgColor theme="0"/>
        </patternFill>
      </fill>
    </dxf>
  </dxfs>
  <tableStyles count="0" defaultTableStyle="TableStyleMedium9" defaultPivotStyle="PivotStyleLight16"/>
  <colors>
    <mruColors>
      <color rgb="FF99FF99"/>
      <color rgb="FF66FF99"/>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1857375</xdr:colOff>
      <xdr:row>20</xdr:row>
      <xdr:rowOff>19050</xdr:rowOff>
    </xdr:from>
    <xdr:to>
      <xdr:col>16</xdr:col>
      <xdr:colOff>561975</xdr:colOff>
      <xdr:row>23</xdr:row>
      <xdr:rowOff>66675</xdr:rowOff>
    </xdr:to>
    <xdr:sp macro="" textlink="">
      <xdr:nvSpPr>
        <xdr:cNvPr id="2" name="Rectangle 1"/>
        <xdr:cNvSpPr/>
      </xdr:nvSpPr>
      <xdr:spPr bwMode="auto">
        <a:xfrm>
          <a:off x="2219325" y="3829050"/>
          <a:ext cx="7429500" cy="6191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r>
            <a:rPr lang="fr-FR" sz="1100"/>
            <a:t>Bonsoir,</a:t>
          </a:r>
        </a:p>
        <a:p>
          <a:pPr algn="l"/>
          <a:r>
            <a:rPr lang="fr-FR" sz="1100"/>
            <a:t>ce</a:t>
          </a:r>
          <a:r>
            <a:rPr lang="fr-FR" sz="1100" baseline="0"/>
            <a:t> que je souhaite : - affichache (en bleu) uniquement si les dates le necessitent sinon restent vides, donc en jaune s'affiche uniquement si les cellules sont alimentées egalement sinon restent vides. </a:t>
          </a:r>
          <a:endParaRPr lang="fr-FR" sz="1100"/>
        </a:p>
      </xdr:txBody>
    </xdr:sp>
    <xdr:clientData/>
  </xdr:twoCellAnchor>
  <xdr:twoCellAnchor>
    <xdr:from>
      <xdr:col>15</xdr:col>
      <xdr:colOff>276225</xdr:colOff>
      <xdr:row>24</xdr:row>
      <xdr:rowOff>142875</xdr:rowOff>
    </xdr:from>
    <xdr:to>
      <xdr:col>18</xdr:col>
      <xdr:colOff>133350</xdr:colOff>
      <xdr:row>28</xdr:row>
      <xdr:rowOff>152400</xdr:rowOff>
    </xdr:to>
    <xdr:sp macro="" textlink="">
      <xdr:nvSpPr>
        <xdr:cNvPr id="12" name="Rectangle 11"/>
        <xdr:cNvSpPr/>
      </xdr:nvSpPr>
      <xdr:spPr bwMode="auto">
        <a:xfrm>
          <a:off x="9048750" y="4714875"/>
          <a:ext cx="2076450" cy="771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r>
            <a:rPr lang="fr-FR" sz="1100"/>
            <a:t>plutot que d'voir ces trois grilles (la N° 1 est la principale, j'ai</a:t>
          </a:r>
          <a:r>
            <a:rPr lang="fr-FR" sz="1100" baseline="0"/>
            <a:t> décliné les 2 autres pourfaciliter les calculs)</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oi\AppData\Roaming\Microsoft\Excel\Copie%20de%20Classeur%202018%20(version%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on1"/>
      <sheetName val="Calend"/>
      <sheetName val="Diet"/>
      <sheetName val="Thal"/>
    </sheetNames>
    <sheetDataSet>
      <sheetData sheetId="0">
        <row r="1">
          <cell r="J1" t="str">
            <v>Acte</v>
          </cell>
        </row>
        <row r="2">
          <cell r="J2" t="str">
            <v>libellé1</v>
          </cell>
          <cell r="K2">
            <v>12</v>
          </cell>
          <cell r="L2">
            <v>20</v>
          </cell>
        </row>
        <row r="3">
          <cell r="J3" t="str">
            <v>libellé2</v>
          </cell>
        </row>
        <row r="4">
          <cell r="J4" t="str">
            <v>libellé3</v>
          </cell>
        </row>
        <row r="5">
          <cell r="J5" t="str">
            <v>libellé4</v>
          </cell>
        </row>
        <row r="6">
          <cell r="J6" t="str">
            <v>libellé5</v>
          </cell>
        </row>
        <row r="7">
          <cell r="J7" t="str">
            <v>libellé6</v>
          </cell>
        </row>
        <row r="8">
          <cell r="J8" t="str">
            <v>libellé7</v>
          </cell>
        </row>
        <row r="9">
          <cell r="J9" t="str">
            <v>libellé8</v>
          </cell>
        </row>
        <row r="10">
          <cell r="J10" t="str">
            <v>libellé9</v>
          </cell>
        </row>
        <row r="11">
          <cell r="J11" t="str">
            <v>libellé10</v>
          </cell>
        </row>
        <row r="12">
          <cell r="J12" t="str">
            <v>libellé11</v>
          </cell>
        </row>
      </sheetData>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761"/>
  <sheetViews>
    <sheetView topLeftCell="A333" workbookViewId="0">
      <selection activeCell="C343" sqref="C343"/>
    </sheetView>
  </sheetViews>
  <sheetFormatPr baseColWidth="10" defaultRowHeight="12.75" x14ac:dyDescent="0.2"/>
  <cols>
    <col min="1" max="1" width="12.85546875" style="1" bestFit="1" customWidth="1"/>
    <col min="2" max="256" width="11.42578125" style="3"/>
    <col min="257" max="257" width="12.85546875" style="3" bestFit="1" customWidth="1"/>
    <col min="258" max="512" width="11.42578125" style="3"/>
    <col min="513" max="513" width="12.85546875" style="3" bestFit="1" customWidth="1"/>
    <col min="514" max="768" width="11.42578125" style="3"/>
    <col min="769" max="769" width="12.85546875" style="3" bestFit="1" customWidth="1"/>
    <col min="770" max="1024" width="11.42578125" style="3"/>
    <col min="1025" max="1025" width="12.85546875" style="3" bestFit="1" customWidth="1"/>
    <col min="1026" max="1280" width="11.42578125" style="3"/>
    <col min="1281" max="1281" width="12.85546875" style="3" bestFit="1" customWidth="1"/>
    <col min="1282" max="1536" width="11.42578125" style="3"/>
    <col min="1537" max="1537" width="12.85546875" style="3" bestFit="1" customWidth="1"/>
    <col min="1538" max="1792" width="11.42578125" style="3"/>
    <col min="1793" max="1793" width="12.85546875" style="3" bestFit="1" customWidth="1"/>
    <col min="1794" max="2048" width="11.42578125" style="3"/>
    <col min="2049" max="2049" width="12.85546875" style="3" bestFit="1" customWidth="1"/>
    <col min="2050" max="2304" width="11.42578125" style="3"/>
    <col min="2305" max="2305" width="12.85546875" style="3" bestFit="1" customWidth="1"/>
    <col min="2306" max="2560" width="11.42578125" style="3"/>
    <col min="2561" max="2561" width="12.85546875" style="3" bestFit="1" customWidth="1"/>
    <col min="2562" max="2816" width="11.42578125" style="3"/>
    <col min="2817" max="2817" width="12.85546875" style="3" bestFit="1" customWidth="1"/>
    <col min="2818" max="3072" width="11.42578125" style="3"/>
    <col min="3073" max="3073" width="12.85546875" style="3" bestFit="1" customWidth="1"/>
    <col min="3074" max="3328" width="11.42578125" style="3"/>
    <col min="3329" max="3329" width="12.85546875" style="3" bestFit="1" customWidth="1"/>
    <col min="3330" max="3584" width="11.42578125" style="3"/>
    <col min="3585" max="3585" width="12.85546875" style="3" bestFit="1" customWidth="1"/>
    <col min="3586" max="3840" width="11.42578125" style="3"/>
    <col min="3841" max="3841" width="12.85546875" style="3" bestFit="1" customWidth="1"/>
    <col min="3842" max="4096" width="11.42578125" style="3"/>
    <col min="4097" max="4097" width="12.85546875" style="3" bestFit="1" customWidth="1"/>
    <col min="4098" max="4352" width="11.42578125" style="3"/>
    <col min="4353" max="4353" width="12.85546875" style="3" bestFit="1" customWidth="1"/>
    <col min="4354" max="4608" width="11.42578125" style="3"/>
    <col min="4609" max="4609" width="12.85546875" style="3" bestFit="1" customWidth="1"/>
    <col min="4610" max="4864" width="11.42578125" style="3"/>
    <col min="4865" max="4865" width="12.85546875" style="3" bestFit="1" customWidth="1"/>
    <col min="4866" max="5120" width="11.42578125" style="3"/>
    <col min="5121" max="5121" width="12.85546875" style="3" bestFit="1" customWidth="1"/>
    <col min="5122" max="5376" width="11.42578125" style="3"/>
    <col min="5377" max="5377" width="12.85546875" style="3" bestFit="1" customWidth="1"/>
    <col min="5378" max="5632" width="11.42578125" style="3"/>
    <col min="5633" max="5633" width="12.85546875" style="3" bestFit="1" customWidth="1"/>
    <col min="5634" max="5888" width="11.42578125" style="3"/>
    <col min="5889" max="5889" width="12.85546875" style="3" bestFit="1" customWidth="1"/>
    <col min="5890" max="6144" width="11.42578125" style="3"/>
    <col min="6145" max="6145" width="12.85546875" style="3" bestFit="1" customWidth="1"/>
    <col min="6146" max="6400" width="11.42578125" style="3"/>
    <col min="6401" max="6401" width="12.85546875" style="3" bestFit="1" customWidth="1"/>
    <col min="6402" max="6656" width="11.42578125" style="3"/>
    <col min="6657" max="6657" width="12.85546875" style="3" bestFit="1" customWidth="1"/>
    <col min="6658" max="6912" width="11.42578125" style="3"/>
    <col min="6913" max="6913" width="12.85546875" style="3" bestFit="1" customWidth="1"/>
    <col min="6914" max="7168" width="11.42578125" style="3"/>
    <col min="7169" max="7169" width="12.85546875" style="3" bestFit="1" customWidth="1"/>
    <col min="7170" max="7424" width="11.42578125" style="3"/>
    <col min="7425" max="7425" width="12.85546875" style="3" bestFit="1" customWidth="1"/>
    <col min="7426" max="7680" width="11.42578125" style="3"/>
    <col min="7681" max="7681" width="12.85546875" style="3" bestFit="1" customWidth="1"/>
    <col min="7682" max="7936" width="11.42578125" style="3"/>
    <col min="7937" max="7937" width="12.85546875" style="3" bestFit="1" customWidth="1"/>
    <col min="7938" max="8192" width="11.42578125" style="3"/>
    <col min="8193" max="8193" width="12.85546875" style="3" bestFit="1" customWidth="1"/>
    <col min="8194" max="8448" width="11.42578125" style="3"/>
    <col min="8449" max="8449" width="12.85546875" style="3" bestFit="1" customWidth="1"/>
    <col min="8450" max="8704" width="11.42578125" style="3"/>
    <col min="8705" max="8705" width="12.85546875" style="3" bestFit="1" customWidth="1"/>
    <col min="8706" max="8960" width="11.42578125" style="3"/>
    <col min="8961" max="8961" width="12.85546875" style="3" bestFit="1" customWidth="1"/>
    <col min="8962" max="9216" width="11.42578125" style="3"/>
    <col min="9217" max="9217" width="12.85546875" style="3" bestFit="1" customWidth="1"/>
    <col min="9218" max="9472" width="11.42578125" style="3"/>
    <col min="9473" max="9473" width="12.85546875" style="3" bestFit="1" customWidth="1"/>
    <col min="9474" max="9728" width="11.42578125" style="3"/>
    <col min="9729" max="9729" width="12.85546875" style="3" bestFit="1" customWidth="1"/>
    <col min="9730" max="9984" width="11.42578125" style="3"/>
    <col min="9985" max="9985" width="12.85546875" style="3" bestFit="1" customWidth="1"/>
    <col min="9986" max="10240" width="11.42578125" style="3"/>
    <col min="10241" max="10241" width="12.85546875" style="3" bestFit="1" customWidth="1"/>
    <col min="10242" max="10496" width="11.42578125" style="3"/>
    <col min="10497" max="10497" width="12.85546875" style="3" bestFit="1" customWidth="1"/>
    <col min="10498" max="10752" width="11.42578125" style="3"/>
    <col min="10753" max="10753" width="12.85546875" style="3" bestFit="1" customWidth="1"/>
    <col min="10754" max="11008" width="11.42578125" style="3"/>
    <col min="11009" max="11009" width="12.85546875" style="3" bestFit="1" customWidth="1"/>
    <col min="11010" max="11264" width="11.42578125" style="3"/>
    <col min="11265" max="11265" width="12.85546875" style="3" bestFit="1" customWidth="1"/>
    <col min="11266" max="11520" width="11.42578125" style="3"/>
    <col min="11521" max="11521" width="12.85546875" style="3" bestFit="1" customWidth="1"/>
    <col min="11522" max="11776" width="11.42578125" style="3"/>
    <col min="11777" max="11777" width="12.85546875" style="3" bestFit="1" customWidth="1"/>
    <col min="11778" max="12032" width="11.42578125" style="3"/>
    <col min="12033" max="12033" width="12.85546875" style="3" bestFit="1" customWidth="1"/>
    <col min="12034" max="12288" width="11.42578125" style="3"/>
    <col min="12289" max="12289" width="12.85546875" style="3" bestFit="1" customWidth="1"/>
    <col min="12290" max="12544" width="11.42578125" style="3"/>
    <col min="12545" max="12545" width="12.85546875" style="3" bestFit="1" customWidth="1"/>
    <col min="12546" max="12800" width="11.42578125" style="3"/>
    <col min="12801" max="12801" width="12.85546875" style="3" bestFit="1" customWidth="1"/>
    <col min="12802" max="13056" width="11.42578125" style="3"/>
    <col min="13057" max="13057" width="12.85546875" style="3" bestFit="1" customWidth="1"/>
    <col min="13058" max="13312" width="11.42578125" style="3"/>
    <col min="13313" max="13313" width="12.85546875" style="3" bestFit="1" customWidth="1"/>
    <col min="13314" max="13568" width="11.42578125" style="3"/>
    <col min="13569" max="13569" width="12.85546875" style="3" bestFit="1" customWidth="1"/>
    <col min="13570" max="13824" width="11.42578125" style="3"/>
    <col min="13825" max="13825" width="12.85546875" style="3" bestFit="1" customWidth="1"/>
    <col min="13826" max="14080" width="11.42578125" style="3"/>
    <col min="14081" max="14081" width="12.85546875" style="3" bestFit="1" customWidth="1"/>
    <col min="14082" max="14336" width="11.42578125" style="3"/>
    <col min="14337" max="14337" width="12.85546875" style="3" bestFit="1" customWidth="1"/>
    <col min="14338" max="14592" width="11.42578125" style="3"/>
    <col min="14593" max="14593" width="12.85546875" style="3" bestFit="1" customWidth="1"/>
    <col min="14594" max="14848" width="11.42578125" style="3"/>
    <col min="14849" max="14849" width="12.85546875" style="3" bestFit="1" customWidth="1"/>
    <col min="14850" max="15104" width="11.42578125" style="3"/>
    <col min="15105" max="15105" width="12.85546875" style="3" bestFit="1" customWidth="1"/>
    <col min="15106" max="15360" width="11.42578125" style="3"/>
    <col min="15361" max="15361" width="12.85546875" style="3" bestFit="1" customWidth="1"/>
    <col min="15362" max="15616" width="11.42578125" style="3"/>
    <col min="15617" max="15617" width="12.85546875" style="3" bestFit="1" customWidth="1"/>
    <col min="15618" max="15872" width="11.42578125" style="3"/>
    <col min="15873" max="15873" width="12.85546875" style="3" bestFit="1" customWidth="1"/>
    <col min="15874" max="16128" width="11.42578125" style="3"/>
    <col min="16129" max="16129" width="12.85546875" style="3" bestFit="1" customWidth="1"/>
    <col min="16130" max="16384" width="11.42578125" style="3"/>
  </cols>
  <sheetData>
    <row r="1" spans="1:2" x14ac:dyDescent="0.2">
      <c r="A1" s="1">
        <v>43101</v>
      </c>
      <c r="B1" s="2" t="s">
        <v>0</v>
      </c>
    </row>
    <row r="2" spans="1:2" x14ac:dyDescent="0.2">
      <c r="A2" s="1">
        <v>43102</v>
      </c>
      <c r="B2" s="2" t="s">
        <v>0</v>
      </c>
    </row>
    <row r="3" spans="1:2" x14ac:dyDescent="0.2">
      <c r="A3" s="1">
        <v>43103</v>
      </c>
      <c r="B3" s="2" t="s">
        <v>0</v>
      </c>
    </row>
    <row r="4" spans="1:2" x14ac:dyDescent="0.2">
      <c r="A4" s="1">
        <v>43104</v>
      </c>
      <c r="B4" s="2" t="s">
        <v>0</v>
      </c>
    </row>
    <row r="5" spans="1:2" x14ac:dyDescent="0.2">
      <c r="A5" s="1">
        <v>43105</v>
      </c>
      <c r="B5" s="2" t="s">
        <v>0</v>
      </c>
    </row>
    <row r="6" spans="1:2" x14ac:dyDescent="0.2">
      <c r="A6" s="1">
        <v>43106</v>
      </c>
      <c r="B6" s="2" t="s">
        <v>0</v>
      </c>
    </row>
    <row r="7" spans="1:2" x14ac:dyDescent="0.2">
      <c r="A7" s="1">
        <v>43107</v>
      </c>
      <c r="B7" s="2" t="s">
        <v>0</v>
      </c>
    </row>
    <row r="8" spans="1:2" x14ac:dyDescent="0.2">
      <c r="A8" s="1">
        <v>43108</v>
      </c>
      <c r="B8" s="2" t="s">
        <v>0</v>
      </c>
    </row>
    <row r="9" spans="1:2" x14ac:dyDescent="0.2">
      <c r="A9" s="1">
        <v>43109</v>
      </c>
      <c r="B9" s="2" t="s">
        <v>0</v>
      </c>
    </row>
    <row r="10" spans="1:2" x14ac:dyDescent="0.2">
      <c r="A10" s="1">
        <v>43110</v>
      </c>
      <c r="B10" s="2" t="s">
        <v>0</v>
      </c>
    </row>
    <row r="11" spans="1:2" x14ac:dyDescent="0.2">
      <c r="A11" s="1">
        <v>43111</v>
      </c>
      <c r="B11" s="2" t="s">
        <v>0</v>
      </c>
    </row>
    <row r="12" spans="1:2" x14ac:dyDescent="0.2">
      <c r="A12" s="1">
        <v>43112</v>
      </c>
      <c r="B12" s="2" t="s">
        <v>0</v>
      </c>
    </row>
    <row r="13" spans="1:2" x14ac:dyDescent="0.2">
      <c r="A13" s="1">
        <v>43113</v>
      </c>
      <c r="B13" s="2" t="s">
        <v>0</v>
      </c>
    </row>
    <row r="14" spans="1:2" x14ac:dyDescent="0.2">
      <c r="A14" s="1">
        <v>43114</v>
      </c>
      <c r="B14" s="2" t="s">
        <v>0</v>
      </c>
    </row>
    <row r="15" spans="1:2" x14ac:dyDescent="0.2">
      <c r="A15" s="1">
        <v>43115</v>
      </c>
      <c r="B15" s="2" t="s">
        <v>0</v>
      </c>
    </row>
    <row r="16" spans="1:2" x14ac:dyDescent="0.2">
      <c r="A16" s="1">
        <v>43116</v>
      </c>
      <c r="B16" s="2" t="s">
        <v>0</v>
      </c>
    </row>
    <row r="17" spans="1:2" x14ac:dyDescent="0.2">
      <c r="A17" s="1">
        <v>43117</v>
      </c>
      <c r="B17" s="2" t="s">
        <v>0</v>
      </c>
    </row>
    <row r="18" spans="1:2" x14ac:dyDescent="0.2">
      <c r="A18" s="1">
        <v>43118</v>
      </c>
      <c r="B18" s="2" t="s">
        <v>0</v>
      </c>
    </row>
    <row r="19" spans="1:2" x14ac:dyDescent="0.2">
      <c r="A19" s="1">
        <v>43119</v>
      </c>
      <c r="B19" s="2" t="s">
        <v>0</v>
      </c>
    </row>
    <row r="20" spans="1:2" x14ac:dyDescent="0.2">
      <c r="A20" s="1">
        <v>43120</v>
      </c>
      <c r="B20" s="2" t="s">
        <v>0</v>
      </c>
    </row>
    <row r="21" spans="1:2" x14ac:dyDescent="0.2">
      <c r="A21" s="1">
        <v>43121</v>
      </c>
      <c r="B21" s="2" t="s">
        <v>0</v>
      </c>
    </row>
    <row r="22" spans="1:2" x14ac:dyDescent="0.2">
      <c r="A22" s="1">
        <v>43122</v>
      </c>
      <c r="B22" s="2" t="s">
        <v>0</v>
      </c>
    </row>
    <row r="23" spans="1:2" x14ac:dyDescent="0.2">
      <c r="A23" s="1">
        <v>43123</v>
      </c>
      <c r="B23" s="2" t="s">
        <v>0</v>
      </c>
    </row>
    <row r="24" spans="1:2" x14ac:dyDescent="0.2">
      <c r="A24" s="1">
        <v>43124</v>
      </c>
      <c r="B24" s="2" t="s">
        <v>0</v>
      </c>
    </row>
    <row r="25" spans="1:2" x14ac:dyDescent="0.2">
      <c r="A25" s="1">
        <v>43125</v>
      </c>
      <c r="B25" s="2" t="s">
        <v>0</v>
      </c>
    </row>
    <row r="26" spans="1:2" x14ac:dyDescent="0.2">
      <c r="A26" s="1">
        <v>43126</v>
      </c>
      <c r="B26" s="2" t="s">
        <v>0</v>
      </c>
    </row>
    <row r="27" spans="1:2" x14ac:dyDescent="0.2">
      <c r="A27" s="1">
        <v>43127</v>
      </c>
      <c r="B27" s="2" t="s">
        <v>0</v>
      </c>
    </row>
    <row r="28" spans="1:2" x14ac:dyDescent="0.2">
      <c r="A28" s="1">
        <v>43128</v>
      </c>
      <c r="B28" s="2" t="s">
        <v>0</v>
      </c>
    </row>
    <row r="29" spans="1:2" x14ac:dyDescent="0.2">
      <c r="A29" s="1">
        <v>43129</v>
      </c>
      <c r="B29" s="2" t="s">
        <v>0</v>
      </c>
    </row>
    <row r="30" spans="1:2" x14ac:dyDescent="0.2">
      <c r="A30" s="1">
        <v>43130</v>
      </c>
      <c r="B30" s="2" t="s">
        <v>0</v>
      </c>
    </row>
    <row r="31" spans="1:2" x14ac:dyDescent="0.2">
      <c r="A31" s="1">
        <v>43131</v>
      </c>
      <c r="B31" s="2" t="s">
        <v>0</v>
      </c>
    </row>
    <row r="32" spans="1:2" x14ac:dyDescent="0.2">
      <c r="A32" s="1">
        <v>43132</v>
      </c>
      <c r="B32" s="2" t="s">
        <v>0</v>
      </c>
    </row>
    <row r="33" spans="1:2" x14ac:dyDescent="0.2">
      <c r="A33" s="1">
        <v>43133</v>
      </c>
      <c r="B33" s="2" t="s">
        <v>0</v>
      </c>
    </row>
    <row r="34" spans="1:2" x14ac:dyDescent="0.2">
      <c r="A34" s="1">
        <v>43134</v>
      </c>
      <c r="B34" s="2" t="s">
        <v>0</v>
      </c>
    </row>
    <row r="35" spans="1:2" x14ac:dyDescent="0.2">
      <c r="A35" s="1">
        <v>43135</v>
      </c>
      <c r="B35" s="2" t="s">
        <v>0</v>
      </c>
    </row>
    <row r="36" spans="1:2" x14ac:dyDescent="0.2">
      <c r="A36" s="1">
        <v>43136</v>
      </c>
      <c r="B36" s="2" t="s">
        <v>0</v>
      </c>
    </row>
    <row r="37" spans="1:2" x14ac:dyDescent="0.2">
      <c r="A37" s="1">
        <v>43137</v>
      </c>
      <c r="B37" s="2" t="s">
        <v>0</v>
      </c>
    </row>
    <row r="38" spans="1:2" x14ac:dyDescent="0.2">
      <c r="A38" s="1">
        <v>43138</v>
      </c>
      <c r="B38" s="2" t="s">
        <v>0</v>
      </c>
    </row>
    <row r="39" spans="1:2" x14ac:dyDescent="0.2">
      <c r="A39" s="1">
        <v>43139</v>
      </c>
      <c r="B39" s="2" t="s">
        <v>0</v>
      </c>
    </row>
    <row r="40" spans="1:2" x14ac:dyDescent="0.2">
      <c r="A40" s="1">
        <v>43140</v>
      </c>
      <c r="B40" s="2" t="s">
        <v>0</v>
      </c>
    </row>
    <row r="41" spans="1:2" x14ac:dyDescent="0.2">
      <c r="A41" s="1">
        <v>43141</v>
      </c>
      <c r="B41" s="2" t="s">
        <v>0</v>
      </c>
    </row>
    <row r="42" spans="1:2" x14ac:dyDescent="0.2">
      <c r="A42" s="1">
        <v>43142</v>
      </c>
      <c r="B42" s="2" t="s">
        <v>0</v>
      </c>
    </row>
    <row r="43" spans="1:2" x14ac:dyDescent="0.2">
      <c r="A43" s="1">
        <v>43143</v>
      </c>
      <c r="B43" s="2" t="s">
        <v>0</v>
      </c>
    </row>
    <row r="44" spans="1:2" x14ac:dyDescent="0.2">
      <c r="A44" s="1">
        <v>43144</v>
      </c>
      <c r="B44" s="2" t="s">
        <v>0</v>
      </c>
    </row>
    <row r="45" spans="1:2" x14ac:dyDescent="0.2">
      <c r="A45" s="1">
        <v>43145</v>
      </c>
      <c r="B45" s="2" t="s">
        <v>0</v>
      </c>
    </row>
    <row r="46" spans="1:2" x14ac:dyDescent="0.2">
      <c r="A46" s="1">
        <v>43146</v>
      </c>
      <c r="B46" s="2" t="s">
        <v>0</v>
      </c>
    </row>
    <row r="47" spans="1:2" x14ac:dyDescent="0.2">
      <c r="A47" s="1">
        <v>43147</v>
      </c>
      <c r="B47" s="2" t="s">
        <v>0</v>
      </c>
    </row>
    <row r="48" spans="1:2" x14ac:dyDescent="0.2">
      <c r="A48" s="1">
        <v>43148</v>
      </c>
      <c r="B48" s="2" t="s">
        <v>0</v>
      </c>
    </row>
    <row r="49" spans="1:2" x14ac:dyDescent="0.2">
      <c r="A49" s="1">
        <v>43149</v>
      </c>
      <c r="B49" s="2" t="s">
        <v>0</v>
      </c>
    </row>
    <row r="50" spans="1:2" x14ac:dyDescent="0.2">
      <c r="A50" s="1">
        <v>43150</v>
      </c>
      <c r="B50" s="2" t="s">
        <v>0</v>
      </c>
    </row>
    <row r="51" spans="1:2" x14ac:dyDescent="0.2">
      <c r="A51" s="1">
        <v>43151</v>
      </c>
      <c r="B51" s="2" t="s">
        <v>0</v>
      </c>
    </row>
    <row r="52" spans="1:2" x14ac:dyDescent="0.2">
      <c r="A52" s="1">
        <v>43152</v>
      </c>
      <c r="B52" s="2" t="s">
        <v>0</v>
      </c>
    </row>
    <row r="53" spans="1:2" x14ac:dyDescent="0.2">
      <c r="A53" s="1">
        <v>43153</v>
      </c>
      <c r="B53" s="2" t="s">
        <v>0</v>
      </c>
    </row>
    <row r="54" spans="1:2" x14ac:dyDescent="0.2">
      <c r="A54" s="1">
        <v>43154</v>
      </c>
      <c r="B54" s="2" t="s">
        <v>0</v>
      </c>
    </row>
    <row r="55" spans="1:2" x14ac:dyDescent="0.2">
      <c r="A55" s="1">
        <v>43155</v>
      </c>
      <c r="B55" s="2" t="s">
        <v>0</v>
      </c>
    </row>
    <row r="56" spans="1:2" x14ac:dyDescent="0.2">
      <c r="A56" s="1">
        <v>43156</v>
      </c>
      <c r="B56" s="2" t="s">
        <v>0</v>
      </c>
    </row>
    <row r="57" spans="1:2" x14ac:dyDescent="0.2">
      <c r="A57" s="1">
        <v>43157</v>
      </c>
      <c r="B57" s="2" t="s">
        <v>0</v>
      </c>
    </row>
    <row r="58" spans="1:2" x14ac:dyDescent="0.2">
      <c r="A58" s="1">
        <v>43158</v>
      </c>
      <c r="B58" s="2" t="s">
        <v>0</v>
      </c>
    </row>
    <row r="59" spans="1:2" x14ac:dyDescent="0.2">
      <c r="A59" s="1">
        <v>43159</v>
      </c>
      <c r="B59" s="2" t="s">
        <v>0</v>
      </c>
    </row>
    <row r="60" spans="1:2" x14ac:dyDescent="0.2">
      <c r="A60" s="1">
        <v>43160</v>
      </c>
      <c r="B60" s="2" t="s">
        <v>0</v>
      </c>
    </row>
    <row r="61" spans="1:2" x14ac:dyDescent="0.2">
      <c r="A61" s="1">
        <v>43161</v>
      </c>
      <c r="B61" s="2" t="s">
        <v>0</v>
      </c>
    </row>
    <row r="62" spans="1:2" x14ac:dyDescent="0.2">
      <c r="A62" s="1">
        <v>43162</v>
      </c>
      <c r="B62" s="2" t="s">
        <v>0</v>
      </c>
    </row>
    <row r="63" spans="1:2" x14ac:dyDescent="0.2">
      <c r="A63" s="1">
        <v>43163</v>
      </c>
      <c r="B63" s="2" t="s">
        <v>0</v>
      </c>
    </row>
    <row r="64" spans="1:2" x14ac:dyDescent="0.2">
      <c r="A64" s="1">
        <v>43164</v>
      </c>
      <c r="B64" s="2" t="s">
        <v>0</v>
      </c>
    </row>
    <row r="65" spans="1:2" x14ac:dyDescent="0.2">
      <c r="A65" s="1">
        <v>43165</v>
      </c>
      <c r="B65" s="2" t="s">
        <v>0</v>
      </c>
    </row>
    <row r="66" spans="1:2" x14ac:dyDescent="0.2">
      <c r="A66" s="1">
        <v>43166</v>
      </c>
      <c r="B66" s="2" t="s">
        <v>0</v>
      </c>
    </row>
    <row r="67" spans="1:2" x14ac:dyDescent="0.2">
      <c r="A67" s="1">
        <v>43167</v>
      </c>
      <c r="B67" s="2" t="s">
        <v>0</v>
      </c>
    </row>
    <row r="68" spans="1:2" x14ac:dyDescent="0.2">
      <c r="A68" s="1">
        <v>43168</v>
      </c>
      <c r="B68" s="2" t="s">
        <v>0</v>
      </c>
    </row>
    <row r="69" spans="1:2" x14ac:dyDescent="0.2">
      <c r="A69" s="1">
        <v>43169</v>
      </c>
      <c r="B69" s="2" t="s">
        <v>0</v>
      </c>
    </row>
    <row r="70" spans="1:2" x14ac:dyDescent="0.2">
      <c r="A70" s="1">
        <v>43170</v>
      </c>
      <c r="B70" s="2" t="s">
        <v>0</v>
      </c>
    </row>
    <row r="71" spans="1:2" x14ac:dyDescent="0.2">
      <c r="A71" s="1">
        <v>43171</v>
      </c>
      <c r="B71" s="2" t="s">
        <v>0</v>
      </c>
    </row>
    <row r="72" spans="1:2" x14ac:dyDescent="0.2">
      <c r="A72" s="1">
        <v>43172</v>
      </c>
      <c r="B72" s="2" t="s">
        <v>0</v>
      </c>
    </row>
    <row r="73" spans="1:2" x14ac:dyDescent="0.2">
      <c r="A73" s="1">
        <v>43173</v>
      </c>
      <c r="B73" s="2" t="s">
        <v>0</v>
      </c>
    </row>
    <row r="74" spans="1:2" x14ac:dyDescent="0.2">
      <c r="A74" s="1">
        <v>43174</v>
      </c>
      <c r="B74" s="2" t="s">
        <v>0</v>
      </c>
    </row>
    <row r="75" spans="1:2" x14ac:dyDescent="0.2">
      <c r="A75" s="1">
        <v>43175</v>
      </c>
      <c r="B75" s="2" t="s">
        <v>0</v>
      </c>
    </row>
    <row r="76" spans="1:2" x14ac:dyDescent="0.2">
      <c r="A76" s="1">
        <v>43176</v>
      </c>
      <c r="B76" s="2" t="s">
        <v>0</v>
      </c>
    </row>
    <row r="77" spans="1:2" x14ac:dyDescent="0.2">
      <c r="A77" s="1">
        <v>43177</v>
      </c>
      <c r="B77" s="2" t="s">
        <v>0</v>
      </c>
    </row>
    <row r="78" spans="1:2" x14ac:dyDescent="0.2">
      <c r="A78" s="1">
        <v>43178</v>
      </c>
      <c r="B78" s="2" t="s">
        <v>0</v>
      </c>
    </row>
    <row r="79" spans="1:2" x14ac:dyDescent="0.2">
      <c r="A79" s="1">
        <v>43179</v>
      </c>
      <c r="B79" s="2" t="s">
        <v>0</v>
      </c>
    </row>
    <row r="80" spans="1:2" x14ac:dyDescent="0.2">
      <c r="A80" s="1">
        <v>43180</v>
      </c>
      <c r="B80" s="2" t="s">
        <v>0</v>
      </c>
    </row>
    <row r="81" spans="1:2" x14ac:dyDescent="0.2">
      <c r="A81" s="1">
        <v>43181</v>
      </c>
      <c r="B81" s="2" t="s">
        <v>0</v>
      </c>
    </row>
    <row r="82" spans="1:2" x14ac:dyDescent="0.2">
      <c r="A82" s="1">
        <v>43182</v>
      </c>
      <c r="B82" s="2" t="s">
        <v>0</v>
      </c>
    </row>
    <row r="83" spans="1:2" x14ac:dyDescent="0.2">
      <c r="A83" s="1">
        <v>43183</v>
      </c>
      <c r="B83" s="2" t="s">
        <v>0</v>
      </c>
    </row>
    <row r="84" spans="1:2" x14ac:dyDescent="0.2">
      <c r="A84" s="1">
        <v>43184</v>
      </c>
      <c r="B84" s="2" t="s">
        <v>0</v>
      </c>
    </row>
    <row r="85" spans="1:2" x14ac:dyDescent="0.2">
      <c r="A85" s="1">
        <v>43185</v>
      </c>
      <c r="B85" s="2" t="s">
        <v>0</v>
      </c>
    </row>
    <row r="86" spans="1:2" x14ac:dyDescent="0.2">
      <c r="A86" s="1">
        <v>43186</v>
      </c>
      <c r="B86" s="2" t="s">
        <v>0</v>
      </c>
    </row>
    <row r="87" spans="1:2" x14ac:dyDescent="0.2">
      <c r="A87" s="1">
        <v>43187</v>
      </c>
      <c r="B87" s="2" t="s">
        <v>0</v>
      </c>
    </row>
    <row r="88" spans="1:2" x14ac:dyDescent="0.2">
      <c r="A88" s="1">
        <v>43188</v>
      </c>
      <c r="B88" s="2" t="s">
        <v>0</v>
      </c>
    </row>
    <row r="89" spans="1:2" x14ac:dyDescent="0.2">
      <c r="A89" s="1">
        <v>43189</v>
      </c>
      <c r="B89" s="2" t="s">
        <v>0</v>
      </c>
    </row>
    <row r="90" spans="1:2" x14ac:dyDescent="0.2">
      <c r="A90" s="1">
        <v>43190</v>
      </c>
      <c r="B90" s="2" t="s">
        <v>0</v>
      </c>
    </row>
    <row r="91" spans="1:2" x14ac:dyDescent="0.2">
      <c r="A91" s="1">
        <v>43191</v>
      </c>
      <c r="B91" s="2" t="s">
        <v>1</v>
      </c>
    </row>
    <row r="92" spans="1:2" x14ac:dyDescent="0.2">
      <c r="A92" s="1">
        <v>43192</v>
      </c>
      <c r="B92" s="2" t="s">
        <v>1</v>
      </c>
    </row>
    <row r="93" spans="1:2" x14ac:dyDescent="0.2">
      <c r="A93" s="1">
        <v>43193</v>
      </c>
      <c r="B93" s="2" t="s">
        <v>1</v>
      </c>
    </row>
    <row r="94" spans="1:2" x14ac:dyDescent="0.2">
      <c r="A94" s="1">
        <v>43194</v>
      </c>
      <c r="B94" s="2" t="s">
        <v>1</v>
      </c>
    </row>
    <row r="95" spans="1:2" x14ac:dyDescent="0.2">
      <c r="A95" s="1">
        <v>43195</v>
      </c>
      <c r="B95" s="2" t="s">
        <v>1</v>
      </c>
    </row>
    <row r="96" spans="1:2" x14ac:dyDescent="0.2">
      <c r="A96" s="1">
        <v>43196</v>
      </c>
      <c r="B96" s="2" t="s">
        <v>1</v>
      </c>
    </row>
    <row r="97" spans="1:2" x14ac:dyDescent="0.2">
      <c r="A97" s="1">
        <v>43197</v>
      </c>
      <c r="B97" s="2" t="s">
        <v>1</v>
      </c>
    </row>
    <row r="98" spans="1:2" x14ac:dyDescent="0.2">
      <c r="A98" s="1">
        <v>43198</v>
      </c>
      <c r="B98" s="2" t="s">
        <v>1</v>
      </c>
    </row>
    <row r="99" spans="1:2" x14ac:dyDescent="0.2">
      <c r="A99" s="1">
        <v>43199</v>
      </c>
      <c r="B99" s="2" t="s">
        <v>1</v>
      </c>
    </row>
    <row r="100" spans="1:2" x14ac:dyDescent="0.2">
      <c r="A100" s="1">
        <v>43200</v>
      </c>
      <c r="B100" s="2" t="s">
        <v>1</v>
      </c>
    </row>
    <row r="101" spans="1:2" x14ac:dyDescent="0.2">
      <c r="A101" s="1">
        <v>43201</v>
      </c>
      <c r="B101" s="2" t="s">
        <v>1</v>
      </c>
    </row>
    <row r="102" spans="1:2" x14ac:dyDescent="0.2">
      <c r="A102" s="1">
        <v>43202</v>
      </c>
      <c r="B102" s="2" t="s">
        <v>1</v>
      </c>
    </row>
    <row r="103" spans="1:2" x14ac:dyDescent="0.2">
      <c r="A103" s="1">
        <v>43203</v>
      </c>
      <c r="B103" s="2" t="s">
        <v>1</v>
      </c>
    </row>
    <row r="104" spans="1:2" x14ac:dyDescent="0.2">
      <c r="A104" s="1">
        <v>43204</v>
      </c>
      <c r="B104" s="2" t="s">
        <v>1</v>
      </c>
    </row>
    <row r="105" spans="1:2" x14ac:dyDescent="0.2">
      <c r="A105" s="1">
        <v>43205</v>
      </c>
      <c r="B105" s="2" t="s">
        <v>1</v>
      </c>
    </row>
    <row r="106" spans="1:2" x14ac:dyDescent="0.2">
      <c r="A106" s="1">
        <v>43206</v>
      </c>
      <c r="B106" s="2" t="s">
        <v>1</v>
      </c>
    </row>
    <row r="107" spans="1:2" x14ac:dyDescent="0.2">
      <c r="A107" s="1">
        <v>43207</v>
      </c>
      <c r="B107" s="2" t="s">
        <v>1</v>
      </c>
    </row>
    <row r="108" spans="1:2" x14ac:dyDescent="0.2">
      <c r="A108" s="1">
        <v>43208</v>
      </c>
      <c r="B108" s="2" t="s">
        <v>1</v>
      </c>
    </row>
    <row r="109" spans="1:2" x14ac:dyDescent="0.2">
      <c r="A109" s="1">
        <v>43209</v>
      </c>
      <c r="B109" s="2" t="s">
        <v>1</v>
      </c>
    </row>
    <row r="110" spans="1:2" x14ac:dyDescent="0.2">
      <c r="A110" s="1">
        <v>43210</v>
      </c>
      <c r="B110" s="2" t="s">
        <v>1</v>
      </c>
    </row>
    <row r="111" spans="1:2" x14ac:dyDescent="0.2">
      <c r="A111" s="1">
        <v>43211</v>
      </c>
      <c r="B111" s="2" t="s">
        <v>1</v>
      </c>
    </row>
    <row r="112" spans="1:2" x14ac:dyDescent="0.2">
      <c r="A112" s="1">
        <v>43212</v>
      </c>
      <c r="B112" s="2" t="s">
        <v>1</v>
      </c>
    </row>
    <row r="113" spans="1:2" x14ac:dyDescent="0.2">
      <c r="A113" s="1">
        <v>43213</v>
      </c>
      <c r="B113" s="2" t="s">
        <v>1</v>
      </c>
    </row>
    <row r="114" spans="1:2" x14ac:dyDescent="0.2">
      <c r="A114" s="1">
        <v>43214</v>
      </c>
      <c r="B114" s="2" t="s">
        <v>1</v>
      </c>
    </row>
    <row r="115" spans="1:2" x14ac:dyDescent="0.2">
      <c r="A115" s="1">
        <v>43215</v>
      </c>
      <c r="B115" s="2" t="s">
        <v>1</v>
      </c>
    </row>
    <row r="116" spans="1:2" x14ac:dyDescent="0.2">
      <c r="A116" s="1">
        <v>43216</v>
      </c>
      <c r="B116" s="2" t="s">
        <v>1</v>
      </c>
    </row>
    <row r="117" spans="1:2" x14ac:dyDescent="0.2">
      <c r="A117" s="1">
        <v>43217</v>
      </c>
      <c r="B117" s="2" t="s">
        <v>1</v>
      </c>
    </row>
    <row r="118" spans="1:2" x14ac:dyDescent="0.2">
      <c r="A118" s="1">
        <v>43218</v>
      </c>
      <c r="B118" s="2" t="s">
        <v>1</v>
      </c>
    </row>
    <row r="119" spans="1:2" x14ac:dyDescent="0.2">
      <c r="A119" s="1">
        <v>43219</v>
      </c>
      <c r="B119" s="2" t="s">
        <v>1</v>
      </c>
    </row>
    <row r="120" spans="1:2" x14ac:dyDescent="0.2">
      <c r="A120" s="1">
        <v>43220</v>
      </c>
      <c r="B120" s="2" t="s">
        <v>1</v>
      </c>
    </row>
    <row r="121" spans="1:2" x14ac:dyDescent="0.2">
      <c r="A121" s="1">
        <v>43221</v>
      </c>
      <c r="B121" s="2" t="s">
        <v>1</v>
      </c>
    </row>
    <row r="122" spans="1:2" x14ac:dyDescent="0.2">
      <c r="A122" s="1">
        <v>43222</v>
      </c>
      <c r="B122" s="2" t="s">
        <v>1</v>
      </c>
    </row>
    <row r="123" spans="1:2" x14ac:dyDescent="0.2">
      <c r="A123" s="1">
        <v>43223</v>
      </c>
      <c r="B123" s="2" t="s">
        <v>1</v>
      </c>
    </row>
    <row r="124" spans="1:2" x14ac:dyDescent="0.2">
      <c r="A124" s="1">
        <v>43224</v>
      </c>
      <c r="B124" s="2" t="s">
        <v>1</v>
      </c>
    </row>
    <row r="125" spans="1:2" x14ac:dyDescent="0.2">
      <c r="A125" s="1">
        <v>43225</v>
      </c>
      <c r="B125" s="2" t="s">
        <v>1</v>
      </c>
    </row>
    <row r="126" spans="1:2" x14ac:dyDescent="0.2">
      <c r="A126" s="1">
        <v>43226</v>
      </c>
      <c r="B126" s="2" t="s">
        <v>1</v>
      </c>
    </row>
    <row r="127" spans="1:2" x14ac:dyDescent="0.2">
      <c r="A127" s="1">
        <v>43227</v>
      </c>
      <c r="B127" s="2" t="s">
        <v>1</v>
      </c>
    </row>
    <row r="128" spans="1:2" x14ac:dyDescent="0.2">
      <c r="A128" s="1">
        <v>43228</v>
      </c>
      <c r="B128" s="2" t="s">
        <v>1</v>
      </c>
    </row>
    <row r="129" spans="1:2" x14ac:dyDescent="0.2">
      <c r="A129" s="1">
        <v>43229</v>
      </c>
      <c r="B129" s="2" t="s">
        <v>1</v>
      </c>
    </row>
    <row r="130" spans="1:2" x14ac:dyDescent="0.2">
      <c r="A130" s="1">
        <v>43230</v>
      </c>
      <c r="B130" s="2" t="s">
        <v>1</v>
      </c>
    </row>
    <row r="131" spans="1:2" x14ac:dyDescent="0.2">
      <c r="A131" s="1">
        <v>43231</v>
      </c>
      <c r="B131" s="2" t="s">
        <v>1</v>
      </c>
    </row>
    <row r="132" spans="1:2" x14ac:dyDescent="0.2">
      <c r="A132" s="1">
        <v>43232</v>
      </c>
      <c r="B132" s="2" t="s">
        <v>1</v>
      </c>
    </row>
    <row r="133" spans="1:2" x14ac:dyDescent="0.2">
      <c r="A133" s="1">
        <v>43233</v>
      </c>
      <c r="B133" s="2" t="s">
        <v>1</v>
      </c>
    </row>
    <row r="134" spans="1:2" x14ac:dyDescent="0.2">
      <c r="A134" s="1">
        <v>43234</v>
      </c>
      <c r="B134" s="2" t="s">
        <v>1</v>
      </c>
    </row>
    <row r="135" spans="1:2" x14ac:dyDescent="0.2">
      <c r="A135" s="1">
        <v>43235</v>
      </c>
      <c r="B135" s="2" t="s">
        <v>1</v>
      </c>
    </row>
    <row r="136" spans="1:2" x14ac:dyDescent="0.2">
      <c r="A136" s="1">
        <v>43236</v>
      </c>
      <c r="B136" s="2" t="s">
        <v>1</v>
      </c>
    </row>
    <row r="137" spans="1:2" x14ac:dyDescent="0.2">
      <c r="A137" s="1">
        <v>43237</v>
      </c>
      <c r="B137" s="2" t="s">
        <v>1</v>
      </c>
    </row>
    <row r="138" spans="1:2" x14ac:dyDescent="0.2">
      <c r="A138" s="1">
        <v>43238</v>
      </c>
      <c r="B138" s="2" t="s">
        <v>1</v>
      </c>
    </row>
    <row r="139" spans="1:2" x14ac:dyDescent="0.2">
      <c r="A139" s="1">
        <v>43239</v>
      </c>
      <c r="B139" s="2" t="s">
        <v>1</v>
      </c>
    </row>
    <row r="140" spans="1:2" x14ac:dyDescent="0.2">
      <c r="A140" s="1">
        <v>43240</v>
      </c>
      <c r="B140" s="2" t="s">
        <v>1</v>
      </c>
    </row>
    <row r="141" spans="1:2" x14ac:dyDescent="0.2">
      <c r="A141" s="1">
        <v>43241</v>
      </c>
      <c r="B141" s="2" t="s">
        <v>1</v>
      </c>
    </row>
    <row r="142" spans="1:2" x14ac:dyDescent="0.2">
      <c r="A142" s="1">
        <v>43242</v>
      </c>
      <c r="B142" s="2" t="s">
        <v>1</v>
      </c>
    </row>
    <row r="143" spans="1:2" x14ac:dyDescent="0.2">
      <c r="A143" s="1">
        <v>43243</v>
      </c>
      <c r="B143" s="2" t="s">
        <v>1</v>
      </c>
    </row>
    <row r="144" spans="1:2" x14ac:dyDescent="0.2">
      <c r="A144" s="1">
        <v>43244</v>
      </c>
      <c r="B144" s="2" t="s">
        <v>1</v>
      </c>
    </row>
    <row r="145" spans="1:2" x14ac:dyDescent="0.2">
      <c r="A145" s="1">
        <v>43245</v>
      </c>
      <c r="B145" s="2" t="s">
        <v>1</v>
      </c>
    </row>
    <row r="146" spans="1:2" x14ac:dyDescent="0.2">
      <c r="A146" s="1">
        <v>43246</v>
      </c>
      <c r="B146" s="2" t="s">
        <v>1</v>
      </c>
    </row>
    <row r="147" spans="1:2" x14ac:dyDescent="0.2">
      <c r="A147" s="1">
        <v>43247</v>
      </c>
      <c r="B147" s="2" t="s">
        <v>1</v>
      </c>
    </row>
    <row r="148" spans="1:2" x14ac:dyDescent="0.2">
      <c r="A148" s="1">
        <v>43248</v>
      </c>
      <c r="B148" s="2" t="s">
        <v>1</v>
      </c>
    </row>
    <row r="149" spans="1:2" x14ac:dyDescent="0.2">
      <c r="A149" s="1">
        <v>43249</v>
      </c>
      <c r="B149" s="2" t="s">
        <v>1</v>
      </c>
    </row>
    <row r="150" spans="1:2" x14ac:dyDescent="0.2">
      <c r="A150" s="1">
        <v>43250</v>
      </c>
      <c r="B150" s="2" t="s">
        <v>1</v>
      </c>
    </row>
    <row r="151" spans="1:2" x14ac:dyDescent="0.2">
      <c r="A151" s="1">
        <v>43251</v>
      </c>
      <c r="B151" s="2" t="s">
        <v>1</v>
      </c>
    </row>
    <row r="152" spans="1:2" x14ac:dyDescent="0.2">
      <c r="A152" s="1">
        <v>43252</v>
      </c>
      <c r="B152" s="2" t="s">
        <v>1</v>
      </c>
    </row>
    <row r="153" spans="1:2" x14ac:dyDescent="0.2">
      <c r="A153" s="1">
        <v>43253</v>
      </c>
      <c r="B153" s="2" t="s">
        <v>1</v>
      </c>
    </row>
    <row r="154" spans="1:2" x14ac:dyDescent="0.2">
      <c r="A154" s="1">
        <v>43254</v>
      </c>
      <c r="B154" s="2" t="s">
        <v>1</v>
      </c>
    </row>
    <row r="155" spans="1:2" x14ac:dyDescent="0.2">
      <c r="A155" s="1">
        <v>43255</v>
      </c>
      <c r="B155" s="2" t="s">
        <v>1</v>
      </c>
    </row>
    <row r="156" spans="1:2" x14ac:dyDescent="0.2">
      <c r="A156" s="1">
        <v>43256</v>
      </c>
      <c r="B156" s="2" t="s">
        <v>1</v>
      </c>
    </row>
    <row r="157" spans="1:2" x14ac:dyDescent="0.2">
      <c r="A157" s="1">
        <v>43257</v>
      </c>
      <c r="B157" s="2" t="s">
        <v>1</v>
      </c>
    </row>
    <row r="158" spans="1:2" x14ac:dyDescent="0.2">
      <c r="A158" s="1">
        <v>43258</v>
      </c>
      <c r="B158" s="2" t="s">
        <v>1</v>
      </c>
    </row>
    <row r="159" spans="1:2" x14ac:dyDescent="0.2">
      <c r="A159" s="1">
        <v>43259</v>
      </c>
      <c r="B159" s="2" t="s">
        <v>1</v>
      </c>
    </row>
    <row r="160" spans="1:2" x14ac:dyDescent="0.2">
      <c r="A160" s="1">
        <v>43260</v>
      </c>
      <c r="B160" s="2" t="s">
        <v>1</v>
      </c>
    </row>
    <row r="161" spans="1:2" x14ac:dyDescent="0.2">
      <c r="A161" s="1">
        <v>43261</v>
      </c>
      <c r="B161" s="2" t="s">
        <v>1</v>
      </c>
    </row>
    <row r="162" spans="1:2" x14ac:dyDescent="0.2">
      <c r="A162" s="1">
        <v>43262</v>
      </c>
      <c r="B162" s="2" t="s">
        <v>1</v>
      </c>
    </row>
    <row r="163" spans="1:2" x14ac:dyDescent="0.2">
      <c r="A163" s="1">
        <v>43263</v>
      </c>
      <c r="B163" s="2" t="s">
        <v>1</v>
      </c>
    </row>
    <row r="164" spans="1:2" x14ac:dyDescent="0.2">
      <c r="A164" s="1">
        <v>43264</v>
      </c>
      <c r="B164" s="2" t="s">
        <v>1</v>
      </c>
    </row>
    <row r="165" spans="1:2" x14ac:dyDescent="0.2">
      <c r="A165" s="1">
        <v>43265</v>
      </c>
      <c r="B165" s="2" t="s">
        <v>1</v>
      </c>
    </row>
    <row r="166" spans="1:2" x14ac:dyDescent="0.2">
      <c r="A166" s="1">
        <v>43266</v>
      </c>
      <c r="B166" s="2" t="s">
        <v>1</v>
      </c>
    </row>
    <row r="167" spans="1:2" x14ac:dyDescent="0.2">
      <c r="A167" s="1">
        <v>43267</v>
      </c>
      <c r="B167" s="2" t="s">
        <v>1</v>
      </c>
    </row>
    <row r="168" spans="1:2" x14ac:dyDescent="0.2">
      <c r="A168" s="1">
        <v>43268</v>
      </c>
      <c r="B168" s="2" t="s">
        <v>1</v>
      </c>
    </row>
    <row r="169" spans="1:2" x14ac:dyDescent="0.2">
      <c r="A169" s="1">
        <v>43269</v>
      </c>
      <c r="B169" s="2" t="s">
        <v>1</v>
      </c>
    </row>
    <row r="170" spans="1:2" x14ac:dyDescent="0.2">
      <c r="A170" s="1">
        <v>43270</v>
      </c>
      <c r="B170" s="2" t="s">
        <v>1</v>
      </c>
    </row>
    <row r="171" spans="1:2" x14ac:dyDescent="0.2">
      <c r="A171" s="1">
        <v>43271</v>
      </c>
      <c r="B171" s="2" t="s">
        <v>1</v>
      </c>
    </row>
    <row r="172" spans="1:2" x14ac:dyDescent="0.2">
      <c r="A172" s="1">
        <v>43272</v>
      </c>
      <c r="B172" s="2" t="s">
        <v>1</v>
      </c>
    </row>
    <row r="173" spans="1:2" x14ac:dyDescent="0.2">
      <c r="A173" s="1">
        <v>43273</v>
      </c>
      <c r="B173" s="2" t="s">
        <v>1</v>
      </c>
    </row>
    <row r="174" spans="1:2" x14ac:dyDescent="0.2">
      <c r="A174" s="1">
        <v>43274</v>
      </c>
      <c r="B174" s="2" t="s">
        <v>1</v>
      </c>
    </row>
    <row r="175" spans="1:2" x14ac:dyDescent="0.2">
      <c r="A175" s="1">
        <v>43275</v>
      </c>
      <c r="B175" s="2" t="s">
        <v>1</v>
      </c>
    </row>
    <row r="176" spans="1:2" x14ac:dyDescent="0.2">
      <c r="A176" s="1">
        <v>43276</v>
      </c>
      <c r="B176" s="2" t="s">
        <v>1</v>
      </c>
    </row>
    <row r="177" spans="1:2" x14ac:dyDescent="0.2">
      <c r="A177" s="1">
        <v>43277</v>
      </c>
      <c r="B177" s="2" t="s">
        <v>1</v>
      </c>
    </row>
    <row r="178" spans="1:2" x14ac:dyDescent="0.2">
      <c r="A178" s="1">
        <v>43278</v>
      </c>
      <c r="B178" s="2" t="s">
        <v>1</v>
      </c>
    </row>
    <row r="179" spans="1:2" x14ac:dyDescent="0.2">
      <c r="A179" s="1">
        <v>43279</v>
      </c>
      <c r="B179" s="2" t="s">
        <v>1</v>
      </c>
    </row>
    <row r="180" spans="1:2" x14ac:dyDescent="0.2">
      <c r="A180" s="1">
        <v>43280</v>
      </c>
      <c r="B180" s="2" t="s">
        <v>1</v>
      </c>
    </row>
    <row r="181" spans="1:2" x14ac:dyDescent="0.2">
      <c r="A181" s="1">
        <v>43281</v>
      </c>
      <c r="B181" s="2" t="s">
        <v>1</v>
      </c>
    </row>
    <row r="182" spans="1:2" x14ac:dyDescent="0.2">
      <c r="A182" s="1">
        <v>43282</v>
      </c>
      <c r="B182" s="2" t="s">
        <v>1</v>
      </c>
    </row>
    <row r="183" spans="1:2" x14ac:dyDescent="0.2">
      <c r="A183" s="1">
        <v>43283</v>
      </c>
      <c r="B183" s="2" t="s">
        <v>1</v>
      </c>
    </row>
    <row r="184" spans="1:2" x14ac:dyDescent="0.2">
      <c r="A184" s="1">
        <v>43284</v>
      </c>
      <c r="B184" s="2" t="s">
        <v>1</v>
      </c>
    </row>
    <row r="185" spans="1:2" x14ac:dyDescent="0.2">
      <c r="A185" s="1">
        <v>43285</v>
      </c>
      <c r="B185" s="2" t="s">
        <v>1</v>
      </c>
    </row>
    <row r="186" spans="1:2" x14ac:dyDescent="0.2">
      <c r="A186" s="1">
        <v>43286</v>
      </c>
      <c r="B186" s="2" t="s">
        <v>1</v>
      </c>
    </row>
    <row r="187" spans="1:2" x14ac:dyDescent="0.2">
      <c r="A187" s="1">
        <v>43287</v>
      </c>
      <c r="B187" s="2" t="s">
        <v>1</v>
      </c>
    </row>
    <row r="188" spans="1:2" x14ac:dyDescent="0.2">
      <c r="A188" s="1">
        <v>43288</v>
      </c>
      <c r="B188" s="2" t="s">
        <v>1</v>
      </c>
    </row>
    <row r="189" spans="1:2" x14ac:dyDescent="0.2">
      <c r="A189" s="1">
        <v>43289</v>
      </c>
      <c r="B189" s="2" t="s">
        <v>2</v>
      </c>
    </row>
    <row r="190" spans="1:2" x14ac:dyDescent="0.2">
      <c r="A190" s="1">
        <v>43290</v>
      </c>
      <c r="B190" s="2" t="s">
        <v>2</v>
      </c>
    </row>
    <row r="191" spans="1:2" x14ac:dyDescent="0.2">
      <c r="A191" s="1">
        <v>43291</v>
      </c>
      <c r="B191" s="2" t="s">
        <v>2</v>
      </c>
    </row>
    <row r="192" spans="1:2" x14ac:dyDescent="0.2">
      <c r="A192" s="1">
        <v>43292</v>
      </c>
      <c r="B192" s="2" t="s">
        <v>2</v>
      </c>
    </row>
    <row r="193" spans="1:2" x14ac:dyDescent="0.2">
      <c r="A193" s="1">
        <v>43293</v>
      </c>
      <c r="B193" s="2" t="s">
        <v>2</v>
      </c>
    </row>
    <row r="194" spans="1:2" x14ac:dyDescent="0.2">
      <c r="A194" s="1">
        <v>43294</v>
      </c>
      <c r="B194" s="2" t="s">
        <v>2</v>
      </c>
    </row>
    <row r="195" spans="1:2" x14ac:dyDescent="0.2">
      <c r="A195" s="1">
        <v>43295</v>
      </c>
      <c r="B195" s="2" t="s">
        <v>2</v>
      </c>
    </row>
    <row r="196" spans="1:2" x14ac:dyDescent="0.2">
      <c r="A196" s="1">
        <v>43296</v>
      </c>
      <c r="B196" s="2" t="s">
        <v>2</v>
      </c>
    </row>
    <row r="197" spans="1:2" x14ac:dyDescent="0.2">
      <c r="A197" s="1">
        <v>43297</v>
      </c>
      <c r="B197" s="2" t="s">
        <v>2</v>
      </c>
    </row>
    <row r="198" spans="1:2" x14ac:dyDescent="0.2">
      <c r="A198" s="1">
        <v>43298</v>
      </c>
      <c r="B198" s="2" t="s">
        <v>2</v>
      </c>
    </row>
    <row r="199" spans="1:2" x14ac:dyDescent="0.2">
      <c r="A199" s="1">
        <v>43299</v>
      </c>
      <c r="B199" s="2" t="s">
        <v>2</v>
      </c>
    </row>
    <row r="200" spans="1:2" x14ac:dyDescent="0.2">
      <c r="A200" s="1">
        <v>43300</v>
      </c>
      <c r="B200" s="2" t="s">
        <v>2</v>
      </c>
    </row>
    <row r="201" spans="1:2" x14ac:dyDescent="0.2">
      <c r="A201" s="1">
        <v>43301</v>
      </c>
      <c r="B201" s="2" t="s">
        <v>2</v>
      </c>
    </row>
    <row r="202" spans="1:2" x14ac:dyDescent="0.2">
      <c r="A202" s="1">
        <v>43302</v>
      </c>
      <c r="B202" s="2" t="s">
        <v>2</v>
      </c>
    </row>
    <row r="203" spans="1:2" x14ac:dyDescent="0.2">
      <c r="A203" s="1">
        <v>43303</v>
      </c>
      <c r="B203" s="2" t="s">
        <v>2</v>
      </c>
    </row>
    <row r="204" spans="1:2" x14ac:dyDescent="0.2">
      <c r="A204" s="1">
        <v>43304</v>
      </c>
      <c r="B204" s="2" t="s">
        <v>2</v>
      </c>
    </row>
    <row r="205" spans="1:2" x14ac:dyDescent="0.2">
      <c r="A205" s="1">
        <v>43305</v>
      </c>
      <c r="B205" s="2" t="s">
        <v>2</v>
      </c>
    </row>
    <row r="206" spans="1:2" x14ac:dyDescent="0.2">
      <c r="A206" s="1">
        <v>43306</v>
      </c>
      <c r="B206" s="2" t="s">
        <v>2</v>
      </c>
    </row>
    <row r="207" spans="1:2" x14ac:dyDescent="0.2">
      <c r="A207" s="1">
        <v>43307</v>
      </c>
      <c r="B207" s="2" t="s">
        <v>2</v>
      </c>
    </row>
    <row r="208" spans="1:2" x14ac:dyDescent="0.2">
      <c r="A208" s="1">
        <v>43308</v>
      </c>
      <c r="B208" s="2" t="s">
        <v>2</v>
      </c>
    </row>
    <row r="209" spans="1:2" x14ac:dyDescent="0.2">
      <c r="A209" s="1">
        <v>43309</v>
      </c>
      <c r="B209" s="2" t="s">
        <v>2</v>
      </c>
    </row>
    <row r="210" spans="1:2" x14ac:dyDescent="0.2">
      <c r="A210" s="1">
        <v>43310</v>
      </c>
      <c r="B210" s="2" t="s">
        <v>2</v>
      </c>
    </row>
    <row r="211" spans="1:2" x14ac:dyDescent="0.2">
      <c r="A211" s="1">
        <v>43311</v>
      </c>
      <c r="B211" s="2" t="s">
        <v>2</v>
      </c>
    </row>
    <row r="212" spans="1:2" x14ac:dyDescent="0.2">
      <c r="A212" s="1">
        <v>43312</v>
      </c>
      <c r="B212" s="2" t="s">
        <v>2</v>
      </c>
    </row>
    <row r="213" spans="1:2" x14ac:dyDescent="0.2">
      <c r="A213" s="1">
        <v>43313</v>
      </c>
      <c r="B213" s="2" t="s">
        <v>2</v>
      </c>
    </row>
    <row r="214" spans="1:2" x14ac:dyDescent="0.2">
      <c r="A214" s="1">
        <v>43314</v>
      </c>
      <c r="B214" s="2" t="s">
        <v>2</v>
      </c>
    </row>
    <row r="215" spans="1:2" x14ac:dyDescent="0.2">
      <c r="A215" s="1">
        <v>43315</v>
      </c>
      <c r="B215" s="2" t="s">
        <v>2</v>
      </c>
    </row>
    <row r="216" spans="1:2" x14ac:dyDescent="0.2">
      <c r="A216" s="1">
        <v>43316</v>
      </c>
      <c r="B216" s="2" t="s">
        <v>2</v>
      </c>
    </row>
    <row r="217" spans="1:2" x14ac:dyDescent="0.2">
      <c r="A217" s="1">
        <v>43317</v>
      </c>
      <c r="B217" s="2" t="s">
        <v>2</v>
      </c>
    </row>
    <row r="218" spans="1:2" x14ac:dyDescent="0.2">
      <c r="A218" s="1">
        <v>43318</v>
      </c>
      <c r="B218" s="2" t="s">
        <v>2</v>
      </c>
    </row>
    <row r="219" spans="1:2" x14ac:dyDescent="0.2">
      <c r="A219" s="1">
        <v>43319</v>
      </c>
      <c r="B219" s="2" t="s">
        <v>2</v>
      </c>
    </row>
    <row r="220" spans="1:2" x14ac:dyDescent="0.2">
      <c r="A220" s="1">
        <v>43320</v>
      </c>
      <c r="B220" s="2" t="s">
        <v>2</v>
      </c>
    </row>
    <row r="221" spans="1:2" x14ac:dyDescent="0.2">
      <c r="A221" s="1">
        <v>43321</v>
      </c>
      <c r="B221" s="2" t="s">
        <v>2</v>
      </c>
    </row>
    <row r="222" spans="1:2" x14ac:dyDescent="0.2">
      <c r="A222" s="1">
        <v>43322</v>
      </c>
      <c r="B222" s="2" t="s">
        <v>2</v>
      </c>
    </row>
    <row r="223" spans="1:2" x14ac:dyDescent="0.2">
      <c r="A223" s="1">
        <v>43323</v>
      </c>
      <c r="B223" s="2" t="s">
        <v>2</v>
      </c>
    </row>
    <row r="224" spans="1:2" x14ac:dyDescent="0.2">
      <c r="A224" s="1">
        <v>43324</v>
      </c>
      <c r="B224" s="2" t="s">
        <v>2</v>
      </c>
    </row>
    <row r="225" spans="1:2" x14ac:dyDescent="0.2">
      <c r="A225" s="1">
        <v>43325</v>
      </c>
      <c r="B225" s="2" t="s">
        <v>2</v>
      </c>
    </row>
    <row r="226" spans="1:2" x14ac:dyDescent="0.2">
      <c r="A226" s="1">
        <v>43326</v>
      </c>
      <c r="B226" s="2" t="s">
        <v>2</v>
      </c>
    </row>
    <row r="227" spans="1:2" x14ac:dyDescent="0.2">
      <c r="A227" s="1">
        <v>43327</v>
      </c>
      <c r="B227" s="2" t="s">
        <v>2</v>
      </c>
    </row>
    <row r="228" spans="1:2" x14ac:dyDescent="0.2">
      <c r="A228" s="1">
        <v>43328</v>
      </c>
      <c r="B228" s="2" t="s">
        <v>2</v>
      </c>
    </row>
    <row r="229" spans="1:2" x14ac:dyDescent="0.2">
      <c r="A229" s="1">
        <v>43329</v>
      </c>
      <c r="B229" s="2" t="s">
        <v>2</v>
      </c>
    </row>
    <row r="230" spans="1:2" x14ac:dyDescent="0.2">
      <c r="A230" s="1">
        <v>43330</v>
      </c>
      <c r="B230" s="2" t="s">
        <v>2</v>
      </c>
    </row>
    <row r="231" spans="1:2" x14ac:dyDescent="0.2">
      <c r="A231" s="1">
        <v>43331</v>
      </c>
      <c r="B231" s="2" t="s">
        <v>2</v>
      </c>
    </row>
    <row r="232" spans="1:2" x14ac:dyDescent="0.2">
      <c r="A232" s="1">
        <v>43332</v>
      </c>
      <c r="B232" s="2" t="s">
        <v>2</v>
      </c>
    </row>
    <row r="233" spans="1:2" x14ac:dyDescent="0.2">
      <c r="A233" s="1">
        <v>43333</v>
      </c>
      <c r="B233" s="2" t="s">
        <v>2</v>
      </c>
    </row>
    <row r="234" spans="1:2" x14ac:dyDescent="0.2">
      <c r="A234" s="1">
        <v>43334</v>
      </c>
      <c r="B234" s="2" t="s">
        <v>2</v>
      </c>
    </row>
    <row r="235" spans="1:2" x14ac:dyDescent="0.2">
      <c r="A235" s="1">
        <v>43335</v>
      </c>
      <c r="B235" s="2" t="s">
        <v>2</v>
      </c>
    </row>
    <row r="236" spans="1:2" x14ac:dyDescent="0.2">
      <c r="A236" s="1">
        <v>43336</v>
      </c>
      <c r="B236" s="2" t="s">
        <v>2</v>
      </c>
    </row>
    <row r="237" spans="1:2" x14ac:dyDescent="0.2">
      <c r="A237" s="1">
        <v>43337</v>
      </c>
      <c r="B237" s="2" t="s">
        <v>2</v>
      </c>
    </row>
    <row r="238" spans="1:2" x14ac:dyDescent="0.2">
      <c r="A238" s="1">
        <v>43338</v>
      </c>
      <c r="B238" s="2" t="s">
        <v>1</v>
      </c>
    </row>
    <row r="239" spans="1:2" x14ac:dyDescent="0.2">
      <c r="A239" s="1">
        <v>43339</v>
      </c>
      <c r="B239" s="2" t="s">
        <v>1</v>
      </c>
    </row>
    <row r="240" spans="1:2" x14ac:dyDescent="0.2">
      <c r="A240" s="1">
        <v>43340</v>
      </c>
      <c r="B240" s="2" t="s">
        <v>1</v>
      </c>
    </row>
    <row r="241" spans="1:2" x14ac:dyDescent="0.2">
      <c r="A241" s="1">
        <v>43341</v>
      </c>
      <c r="B241" s="2" t="s">
        <v>1</v>
      </c>
    </row>
    <row r="242" spans="1:2" x14ac:dyDescent="0.2">
      <c r="A242" s="1">
        <v>43342</v>
      </c>
      <c r="B242" s="2" t="s">
        <v>1</v>
      </c>
    </row>
    <row r="243" spans="1:2" x14ac:dyDescent="0.2">
      <c r="A243" s="1">
        <v>43343</v>
      </c>
      <c r="B243" s="2" t="s">
        <v>1</v>
      </c>
    </row>
    <row r="244" spans="1:2" x14ac:dyDescent="0.2">
      <c r="A244" s="1">
        <v>43344</v>
      </c>
      <c r="B244" s="2" t="s">
        <v>1</v>
      </c>
    </row>
    <row r="245" spans="1:2" x14ac:dyDescent="0.2">
      <c r="A245" s="1">
        <v>43345</v>
      </c>
      <c r="B245" s="2" t="s">
        <v>1</v>
      </c>
    </row>
    <row r="246" spans="1:2" x14ac:dyDescent="0.2">
      <c r="A246" s="1">
        <v>43346</v>
      </c>
      <c r="B246" s="2" t="s">
        <v>1</v>
      </c>
    </row>
    <row r="247" spans="1:2" x14ac:dyDescent="0.2">
      <c r="A247" s="1">
        <v>43347</v>
      </c>
      <c r="B247" s="2" t="s">
        <v>1</v>
      </c>
    </row>
    <row r="248" spans="1:2" x14ac:dyDescent="0.2">
      <c r="A248" s="1">
        <v>43348</v>
      </c>
      <c r="B248" s="2" t="s">
        <v>1</v>
      </c>
    </row>
    <row r="249" spans="1:2" x14ac:dyDescent="0.2">
      <c r="A249" s="1">
        <v>43349</v>
      </c>
      <c r="B249" s="2" t="s">
        <v>1</v>
      </c>
    </row>
    <row r="250" spans="1:2" x14ac:dyDescent="0.2">
      <c r="A250" s="1">
        <v>43350</v>
      </c>
      <c r="B250" s="2" t="s">
        <v>1</v>
      </c>
    </row>
    <row r="251" spans="1:2" x14ac:dyDescent="0.2">
      <c r="A251" s="1">
        <v>43351</v>
      </c>
      <c r="B251" s="2" t="s">
        <v>1</v>
      </c>
    </row>
    <row r="252" spans="1:2" x14ac:dyDescent="0.2">
      <c r="A252" s="1">
        <v>43352</v>
      </c>
      <c r="B252" s="2" t="s">
        <v>1</v>
      </c>
    </row>
    <row r="253" spans="1:2" x14ac:dyDescent="0.2">
      <c r="A253" s="1">
        <v>43353</v>
      </c>
      <c r="B253" s="2" t="s">
        <v>1</v>
      </c>
    </row>
    <row r="254" spans="1:2" x14ac:dyDescent="0.2">
      <c r="A254" s="1">
        <v>43354</v>
      </c>
      <c r="B254" s="2" t="s">
        <v>1</v>
      </c>
    </row>
    <row r="255" spans="1:2" x14ac:dyDescent="0.2">
      <c r="A255" s="1">
        <v>43355</v>
      </c>
      <c r="B255" s="2" t="s">
        <v>1</v>
      </c>
    </row>
    <row r="256" spans="1:2" x14ac:dyDescent="0.2">
      <c r="A256" s="1">
        <v>43356</v>
      </c>
      <c r="B256" s="2" t="s">
        <v>1</v>
      </c>
    </row>
    <row r="257" spans="1:2" x14ac:dyDescent="0.2">
      <c r="A257" s="1">
        <v>43357</v>
      </c>
      <c r="B257" s="2" t="s">
        <v>1</v>
      </c>
    </row>
    <row r="258" spans="1:2" x14ac:dyDescent="0.2">
      <c r="A258" s="1">
        <v>43358</v>
      </c>
      <c r="B258" s="2" t="s">
        <v>1</v>
      </c>
    </row>
    <row r="259" spans="1:2" x14ac:dyDescent="0.2">
      <c r="A259" s="1">
        <v>43359</v>
      </c>
      <c r="B259" s="2" t="s">
        <v>1</v>
      </c>
    </row>
    <row r="260" spans="1:2" x14ac:dyDescent="0.2">
      <c r="A260" s="1">
        <v>43360</v>
      </c>
      <c r="B260" s="2" t="s">
        <v>1</v>
      </c>
    </row>
    <row r="261" spans="1:2" x14ac:dyDescent="0.2">
      <c r="A261" s="1">
        <v>43361</v>
      </c>
      <c r="B261" s="2" t="s">
        <v>1</v>
      </c>
    </row>
    <row r="262" spans="1:2" x14ac:dyDescent="0.2">
      <c r="A262" s="1">
        <v>43362</v>
      </c>
      <c r="B262" s="2" t="s">
        <v>1</v>
      </c>
    </row>
    <row r="263" spans="1:2" x14ac:dyDescent="0.2">
      <c r="A263" s="1">
        <v>43363</v>
      </c>
      <c r="B263" s="2" t="s">
        <v>1</v>
      </c>
    </row>
    <row r="264" spans="1:2" x14ac:dyDescent="0.2">
      <c r="A264" s="1">
        <v>43364</v>
      </c>
      <c r="B264" s="2" t="s">
        <v>1</v>
      </c>
    </row>
    <row r="265" spans="1:2" x14ac:dyDescent="0.2">
      <c r="A265" s="1">
        <v>43365</v>
      </c>
      <c r="B265" s="2" t="s">
        <v>1</v>
      </c>
    </row>
    <row r="266" spans="1:2" x14ac:dyDescent="0.2">
      <c r="A266" s="1">
        <v>43366</v>
      </c>
      <c r="B266" s="2" t="s">
        <v>1</v>
      </c>
    </row>
    <row r="267" spans="1:2" x14ac:dyDescent="0.2">
      <c r="A267" s="1">
        <v>43367</v>
      </c>
      <c r="B267" s="2" t="s">
        <v>1</v>
      </c>
    </row>
    <row r="268" spans="1:2" x14ac:dyDescent="0.2">
      <c r="A268" s="1">
        <v>43368</v>
      </c>
      <c r="B268" s="2" t="s">
        <v>1</v>
      </c>
    </row>
    <row r="269" spans="1:2" x14ac:dyDescent="0.2">
      <c r="A269" s="1">
        <v>43369</v>
      </c>
      <c r="B269" s="2" t="s">
        <v>1</v>
      </c>
    </row>
    <row r="270" spans="1:2" x14ac:dyDescent="0.2">
      <c r="A270" s="1">
        <v>43370</v>
      </c>
      <c r="B270" s="2" t="s">
        <v>1</v>
      </c>
    </row>
    <row r="271" spans="1:2" x14ac:dyDescent="0.2">
      <c r="A271" s="1">
        <v>43371</v>
      </c>
      <c r="B271" s="2" t="s">
        <v>1</v>
      </c>
    </row>
    <row r="272" spans="1:2" x14ac:dyDescent="0.2">
      <c r="A272" s="1">
        <v>43372</v>
      </c>
      <c r="B272" s="2" t="s">
        <v>1</v>
      </c>
    </row>
    <row r="273" spans="1:2" x14ac:dyDescent="0.2">
      <c r="A273" s="1">
        <v>43373</v>
      </c>
      <c r="B273" s="2" t="s">
        <v>1</v>
      </c>
    </row>
    <row r="274" spans="1:2" x14ac:dyDescent="0.2">
      <c r="A274" s="1">
        <v>43374</v>
      </c>
      <c r="B274" s="2" t="s">
        <v>1</v>
      </c>
    </row>
    <row r="275" spans="1:2" x14ac:dyDescent="0.2">
      <c r="A275" s="1">
        <v>43375</v>
      </c>
      <c r="B275" s="2" t="s">
        <v>1</v>
      </c>
    </row>
    <row r="276" spans="1:2" x14ac:dyDescent="0.2">
      <c r="A276" s="1">
        <v>43376</v>
      </c>
      <c r="B276" s="2" t="s">
        <v>1</v>
      </c>
    </row>
    <row r="277" spans="1:2" x14ac:dyDescent="0.2">
      <c r="A277" s="1">
        <v>43377</v>
      </c>
      <c r="B277" s="2" t="s">
        <v>1</v>
      </c>
    </row>
    <row r="278" spans="1:2" x14ac:dyDescent="0.2">
      <c r="A278" s="1">
        <v>43378</v>
      </c>
      <c r="B278" s="2" t="s">
        <v>1</v>
      </c>
    </row>
    <row r="279" spans="1:2" x14ac:dyDescent="0.2">
      <c r="A279" s="1">
        <v>43379</v>
      </c>
      <c r="B279" s="2" t="s">
        <v>1</v>
      </c>
    </row>
    <row r="280" spans="1:2" x14ac:dyDescent="0.2">
      <c r="A280" s="1">
        <v>43380</v>
      </c>
      <c r="B280" s="2" t="s">
        <v>1</v>
      </c>
    </row>
    <row r="281" spans="1:2" x14ac:dyDescent="0.2">
      <c r="A281" s="1">
        <v>43381</v>
      </c>
      <c r="B281" s="2" t="s">
        <v>1</v>
      </c>
    </row>
    <row r="282" spans="1:2" x14ac:dyDescent="0.2">
      <c r="A282" s="1">
        <v>43382</v>
      </c>
      <c r="B282" s="2" t="s">
        <v>1</v>
      </c>
    </row>
    <row r="283" spans="1:2" x14ac:dyDescent="0.2">
      <c r="A283" s="1">
        <v>43383</v>
      </c>
      <c r="B283" s="2" t="s">
        <v>1</v>
      </c>
    </row>
    <row r="284" spans="1:2" x14ac:dyDescent="0.2">
      <c r="A284" s="1">
        <v>43384</v>
      </c>
      <c r="B284" s="2" t="s">
        <v>1</v>
      </c>
    </row>
    <row r="285" spans="1:2" x14ac:dyDescent="0.2">
      <c r="A285" s="1">
        <v>43385</v>
      </c>
      <c r="B285" s="2" t="s">
        <v>1</v>
      </c>
    </row>
    <row r="286" spans="1:2" x14ac:dyDescent="0.2">
      <c r="A286" s="1">
        <v>43386</v>
      </c>
      <c r="B286" s="2" t="s">
        <v>1</v>
      </c>
    </row>
    <row r="287" spans="1:2" x14ac:dyDescent="0.2">
      <c r="A287" s="1">
        <v>43387</v>
      </c>
      <c r="B287" s="2" t="s">
        <v>1</v>
      </c>
    </row>
    <row r="288" spans="1:2" x14ac:dyDescent="0.2">
      <c r="A288" s="1">
        <v>43388</v>
      </c>
      <c r="B288" s="2" t="s">
        <v>1</v>
      </c>
    </row>
    <row r="289" spans="1:2" x14ac:dyDescent="0.2">
      <c r="A289" s="1">
        <v>43389</v>
      </c>
      <c r="B289" s="2" t="s">
        <v>1</v>
      </c>
    </row>
    <row r="290" spans="1:2" x14ac:dyDescent="0.2">
      <c r="A290" s="1">
        <v>43390</v>
      </c>
      <c r="B290" s="2" t="s">
        <v>1</v>
      </c>
    </row>
    <row r="291" spans="1:2" x14ac:dyDescent="0.2">
      <c r="A291" s="1">
        <v>43391</v>
      </c>
      <c r="B291" s="2" t="s">
        <v>1</v>
      </c>
    </row>
    <row r="292" spans="1:2" x14ac:dyDescent="0.2">
      <c r="A292" s="1">
        <v>43392</v>
      </c>
      <c r="B292" s="2" t="s">
        <v>1</v>
      </c>
    </row>
    <row r="293" spans="1:2" x14ac:dyDescent="0.2">
      <c r="A293" s="1">
        <v>43393</v>
      </c>
      <c r="B293" s="2" t="s">
        <v>1</v>
      </c>
    </row>
    <row r="294" spans="1:2" x14ac:dyDescent="0.2">
      <c r="A294" s="1">
        <v>43394</v>
      </c>
      <c r="B294" s="2" t="s">
        <v>1</v>
      </c>
    </row>
    <row r="295" spans="1:2" x14ac:dyDescent="0.2">
      <c r="A295" s="1">
        <v>43395</v>
      </c>
      <c r="B295" s="2" t="s">
        <v>1</v>
      </c>
    </row>
    <row r="296" spans="1:2" x14ac:dyDescent="0.2">
      <c r="A296" s="1">
        <v>43396</v>
      </c>
      <c r="B296" s="2" t="s">
        <v>1</v>
      </c>
    </row>
    <row r="297" spans="1:2" x14ac:dyDescent="0.2">
      <c r="A297" s="1">
        <v>43397</v>
      </c>
      <c r="B297" s="2" t="s">
        <v>1</v>
      </c>
    </row>
    <row r="298" spans="1:2" x14ac:dyDescent="0.2">
      <c r="A298" s="1">
        <v>43398</v>
      </c>
      <c r="B298" s="2" t="s">
        <v>1</v>
      </c>
    </row>
    <row r="299" spans="1:2" x14ac:dyDescent="0.2">
      <c r="A299" s="1">
        <v>43399</v>
      </c>
      <c r="B299" s="2" t="s">
        <v>1</v>
      </c>
    </row>
    <row r="300" spans="1:2" x14ac:dyDescent="0.2">
      <c r="A300" s="1">
        <v>43400</v>
      </c>
      <c r="B300" s="2" t="s">
        <v>1</v>
      </c>
    </row>
    <row r="301" spans="1:2" x14ac:dyDescent="0.2">
      <c r="A301" s="1">
        <v>43401</v>
      </c>
      <c r="B301" s="2" t="s">
        <v>1</v>
      </c>
    </row>
    <row r="302" spans="1:2" x14ac:dyDescent="0.2">
      <c r="A302" s="1">
        <v>43402</v>
      </c>
      <c r="B302" s="2" t="s">
        <v>1</v>
      </c>
    </row>
    <row r="303" spans="1:2" x14ac:dyDescent="0.2">
      <c r="A303" s="1">
        <v>43403</v>
      </c>
      <c r="B303" s="2" t="s">
        <v>1</v>
      </c>
    </row>
    <row r="304" spans="1:2" x14ac:dyDescent="0.2">
      <c r="A304" s="1">
        <v>43404</v>
      </c>
      <c r="B304" s="2" t="s">
        <v>1</v>
      </c>
    </row>
    <row r="305" spans="1:2" x14ac:dyDescent="0.2">
      <c r="A305" s="1">
        <v>43405</v>
      </c>
      <c r="B305" s="2" t="s">
        <v>1</v>
      </c>
    </row>
    <row r="306" spans="1:2" x14ac:dyDescent="0.2">
      <c r="A306" s="1">
        <v>43406</v>
      </c>
      <c r="B306" s="2" t="s">
        <v>1</v>
      </c>
    </row>
    <row r="307" spans="1:2" x14ac:dyDescent="0.2">
      <c r="A307" s="1">
        <v>43407</v>
      </c>
      <c r="B307" s="2" t="s">
        <v>1</v>
      </c>
    </row>
    <row r="308" spans="1:2" x14ac:dyDescent="0.2">
      <c r="A308" s="1">
        <v>43408</v>
      </c>
      <c r="B308" s="2" t="s">
        <v>0</v>
      </c>
    </row>
    <row r="309" spans="1:2" x14ac:dyDescent="0.2">
      <c r="A309" s="1">
        <v>43409</v>
      </c>
      <c r="B309" s="2" t="s">
        <v>0</v>
      </c>
    </row>
    <row r="310" spans="1:2" x14ac:dyDescent="0.2">
      <c r="A310" s="1">
        <v>43410</v>
      </c>
      <c r="B310" s="2" t="s">
        <v>0</v>
      </c>
    </row>
    <row r="311" spans="1:2" x14ac:dyDescent="0.2">
      <c r="A311" s="1">
        <v>43411</v>
      </c>
      <c r="B311" s="2" t="s">
        <v>0</v>
      </c>
    </row>
    <row r="312" spans="1:2" x14ac:dyDescent="0.2">
      <c r="A312" s="1">
        <v>43412</v>
      </c>
      <c r="B312" s="2" t="s">
        <v>0</v>
      </c>
    </row>
    <row r="313" spans="1:2" x14ac:dyDescent="0.2">
      <c r="A313" s="1">
        <v>43413</v>
      </c>
      <c r="B313" s="2" t="s">
        <v>0</v>
      </c>
    </row>
    <row r="314" spans="1:2" x14ac:dyDescent="0.2">
      <c r="A314" s="1">
        <v>43414</v>
      </c>
      <c r="B314" s="2" t="s">
        <v>0</v>
      </c>
    </row>
    <row r="315" spans="1:2" x14ac:dyDescent="0.2">
      <c r="A315" s="1">
        <v>43415</v>
      </c>
      <c r="B315" s="2" t="s">
        <v>0</v>
      </c>
    </row>
    <row r="316" spans="1:2" x14ac:dyDescent="0.2">
      <c r="A316" s="1">
        <v>43416</v>
      </c>
      <c r="B316" s="2" t="s">
        <v>0</v>
      </c>
    </row>
    <row r="317" spans="1:2" x14ac:dyDescent="0.2">
      <c r="A317" s="1">
        <v>43417</v>
      </c>
      <c r="B317" s="2" t="s">
        <v>0</v>
      </c>
    </row>
    <row r="318" spans="1:2" x14ac:dyDescent="0.2">
      <c r="A318" s="1">
        <v>43418</v>
      </c>
      <c r="B318" s="2" t="s">
        <v>0</v>
      </c>
    </row>
    <row r="319" spans="1:2" x14ac:dyDescent="0.2">
      <c r="A319" s="1">
        <v>43419</v>
      </c>
      <c r="B319" s="2" t="s">
        <v>0</v>
      </c>
    </row>
    <row r="320" spans="1:2" x14ac:dyDescent="0.2">
      <c r="A320" s="1">
        <v>43420</v>
      </c>
      <c r="B320" s="2" t="s">
        <v>0</v>
      </c>
    </row>
    <row r="321" spans="1:12" ht="13.5" thickBot="1" x14ac:dyDescent="0.25">
      <c r="A321" s="1">
        <v>43421</v>
      </c>
      <c r="B321" s="2" t="s">
        <v>0</v>
      </c>
    </row>
    <row r="322" spans="1:12" x14ac:dyDescent="0.2">
      <c r="A322" s="1">
        <v>43422</v>
      </c>
      <c r="B322" s="2" t="s">
        <v>0</v>
      </c>
      <c r="D322" s="4">
        <v>43107</v>
      </c>
      <c r="E322" s="78">
        <v>43190</v>
      </c>
      <c r="F322" s="79"/>
      <c r="G322" s="5">
        <v>43191</v>
      </c>
      <c r="H322" s="80">
        <v>43288</v>
      </c>
      <c r="I322" s="81"/>
      <c r="J322" s="6">
        <v>43106</v>
      </c>
      <c r="K322" s="82"/>
      <c r="L322" s="83"/>
    </row>
    <row r="323" spans="1:12" x14ac:dyDescent="0.2">
      <c r="A323" s="1">
        <v>43423</v>
      </c>
      <c r="B323" s="2" t="s">
        <v>0</v>
      </c>
      <c r="D323" s="4">
        <v>43408</v>
      </c>
      <c r="E323" s="78">
        <v>43449</v>
      </c>
      <c r="F323" s="79"/>
      <c r="G323" s="7">
        <v>43338</v>
      </c>
      <c r="H323" s="74">
        <v>43407</v>
      </c>
      <c r="I323" s="75"/>
      <c r="J323" s="8">
        <v>43289</v>
      </c>
      <c r="K323" s="82">
        <v>43337</v>
      </c>
      <c r="L323" s="83"/>
    </row>
    <row r="324" spans="1:12" ht="13.5" thickBot="1" x14ac:dyDescent="0.25">
      <c r="A324" s="1">
        <v>43424</v>
      </c>
      <c r="B324" s="2" t="s">
        <v>0</v>
      </c>
      <c r="D324" s="71"/>
      <c r="E324" s="72"/>
      <c r="F324" s="73"/>
      <c r="G324" s="7"/>
      <c r="H324" s="74"/>
      <c r="I324" s="75"/>
      <c r="J324" s="9">
        <v>43460</v>
      </c>
      <c r="K324" s="76">
        <v>43470</v>
      </c>
      <c r="L324" s="77"/>
    </row>
    <row r="325" spans="1:12" x14ac:dyDescent="0.2">
      <c r="A325" s="1">
        <v>43425</v>
      </c>
      <c r="B325" s="2" t="s">
        <v>0</v>
      </c>
    </row>
    <row r="326" spans="1:12" x14ac:dyDescent="0.2">
      <c r="A326" s="1">
        <v>43426</v>
      </c>
      <c r="B326" s="2" t="s">
        <v>0</v>
      </c>
    </row>
    <row r="327" spans="1:12" x14ac:dyDescent="0.2">
      <c r="A327" s="1">
        <v>43427</v>
      </c>
      <c r="B327" s="2" t="s">
        <v>0</v>
      </c>
    </row>
    <row r="328" spans="1:12" x14ac:dyDescent="0.2">
      <c r="A328" s="1">
        <v>43428</v>
      </c>
      <c r="B328" s="2" t="s">
        <v>0</v>
      </c>
    </row>
    <row r="329" spans="1:12" x14ac:dyDescent="0.2">
      <c r="A329" s="1">
        <v>43429</v>
      </c>
      <c r="B329" s="2" t="s">
        <v>0</v>
      </c>
    </row>
    <row r="330" spans="1:12" x14ac:dyDescent="0.2">
      <c r="A330" s="1">
        <v>43430</v>
      </c>
      <c r="B330" s="2" t="s">
        <v>0</v>
      </c>
    </row>
    <row r="331" spans="1:12" x14ac:dyDescent="0.2">
      <c r="A331" s="1">
        <v>43431</v>
      </c>
      <c r="B331" s="2" t="s">
        <v>0</v>
      </c>
    </row>
    <row r="332" spans="1:12" x14ac:dyDescent="0.2">
      <c r="A332" s="1">
        <v>43432</v>
      </c>
      <c r="B332" s="2" t="s">
        <v>0</v>
      </c>
    </row>
    <row r="333" spans="1:12" x14ac:dyDescent="0.2">
      <c r="A333" s="1">
        <v>43433</v>
      </c>
      <c r="B333" s="2" t="s">
        <v>0</v>
      </c>
    </row>
    <row r="334" spans="1:12" x14ac:dyDescent="0.2">
      <c r="A334" s="1">
        <v>43434</v>
      </c>
      <c r="B334" s="2" t="s">
        <v>0</v>
      </c>
    </row>
    <row r="335" spans="1:12" x14ac:dyDescent="0.2">
      <c r="A335" s="1">
        <v>43435</v>
      </c>
      <c r="B335" s="2" t="s">
        <v>0</v>
      </c>
    </row>
    <row r="336" spans="1:12" x14ac:dyDescent="0.2">
      <c r="A336" s="1">
        <v>43436</v>
      </c>
      <c r="B336" s="2" t="s">
        <v>0</v>
      </c>
    </row>
    <row r="337" spans="1:2" x14ac:dyDescent="0.2">
      <c r="A337" s="1">
        <v>43437</v>
      </c>
      <c r="B337" s="2" t="s">
        <v>0</v>
      </c>
    </row>
    <row r="338" spans="1:2" x14ac:dyDescent="0.2">
      <c r="A338" s="1">
        <v>43438</v>
      </c>
      <c r="B338" s="2" t="s">
        <v>0</v>
      </c>
    </row>
    <row r="339" spans="1:2" x14ac:dyDescent="0.2">
      <c r="A339" s="1">
        <v>43439</v>
      </c>
      <c r="B339" s="2" t="s">
        <v>0</v>
      </c>
    </row>
    <row r="340" spans="1:2" x14ac:dyDescent="0.2">
      <c r="A340" s="1">
        <v>43440</v>
      </c>
      <c r="B340" s="2" t="s">
        <v>0</v>
      </c>
    </row>
    <row r="341" spans="1:2" x14ac:dyDescent="0.2">
      <c r="A341" s="1">
        <v>43441</v>
      </c>
      <c r="B341" s="2" t="s">
        <v>0</v>
      </c>
    </row>
    <row r="342" spans="1:2" x14ac:dyDescent="0.2">
      <c r="A342" s="1">
        <v>43442</v>
      </c>
      <c r="B342" s="2" t="s">
        <v>0</v>
      </c>
    </row>
    <row r="343" spans="1:2" x14ac:dyDescent="0.2">
      <c r="A343" s="1">
        <v>43443</v>
      </c>
      <c r="B343" s="2" t="s">
        <v>0</v>
      </c>
    </row>
    <row r="344" spans="1:2" x14ac:dyDescent="0.2">
      <c r="A344" s="1">
        <v>43444</v>
      </c>
      <c r="B344" s="2" t="s">
        <v>0</v>
      </c>
    </row>
    <row r="345" spans="1:2" x14ac:dyDescent="0.2">
      <c r="A345" s="1">
        <v>43445</v>
      </c>
      <c r="B345" s="2" t="s">
        <v>0</v>
      </c>
    </row>
    <row r="346" spans="1:2" x14ac:dyDescent="0.2">
      <c r="A346" s="1">
        <v>43446</v>
      </c>
      <c r="B346" s="2" t="s">
        <v>0</v>
      </c>
    </row>
    <row r="347" spans="1:2" x14ac:dyDescent="0.2">
      <c r="A347" s="1">
        <v>43447</v>
      </c>
      <c r="B347" s="2" t="s">
        <v>0</v>
      </c>
    </row>
    <row r="348" spans="1:2" x14ac:dyDescent="0.2">
      <c r="A348" s="1">
        <v>43448</v>
      </c>
      <c r="B348" s="2" t="s">
        <v>0</v>
      </c>
    </row>
    <row r="349" spans="1:2" x14ac:dyDescent="0.2">
      <c r="A349" s="1">
        <v>43449</v>
      </c>
      <c r="B349" s="2" t="s">
        <v>0</v>
      </c>
    </row>
    <row r="350" spans="1:2" x14ac:dyDescent="0.2">
      <c r="A350" s="1">
        <v>43450</v>
      </c>
      <c r="B350" s="2" t="s">
        <v>2</v>
      </c>
    </row>
    <row r="351" spans="1:2" x14ac:dyDescent="0.2">
      <c r="A351" s="1">
        <v>43451</v>
      </c>
      <c r="B351" s="2" t="s">
        <v>2</v>
      </c>
    </row>
    <row r="352" spans="1:2" x14ac:dyDescent="0.2">
      <c r="A352" s="1">
        <v>43452</v>
      </c>
      <c r="B352" s="2" t="s">
        <v>2</v>
      </c>
    </row>
    <row r="353" spans="1:2" x14ac:dyDescent="0.2">
      <c r="A353" s="1">
        <v>43453</v>
      </c>
      <c r="B353" s="2" t="s">
        <v>2</v>
      </c>
    </row>
    <row r="354" spans="1:2" x14ac:dyDescent="0.2">
      <c r="A354" s="1">
        <v>43454</v>
      </c>
      <c r="B354" s="2" t="s">
        <v>2</v>
      </c>
    </row>
    <row r="355" spans="1:2" x14ac:dyDescent="0.2">
      <c r="A355" s="1">
        <v>43455</v>
      </c>
      <c r="B355" s="2" t="s">
        <v>2</v>
      </c>
    </row>
    <row r="356" spans="1:2" x14ac:dyDescent="0.2">
      <c r="A356" s="1">
        <v>43456</v>
      </c>
      <c r="B356" s="2" t="s">
        <v>2</v>
      </c>
    </row>
    <row r="357" spans="1:2" x14ac:dyDescent="0.2">
      <c r="A357" s="1">
        <v>43457</v>
      </c>
      <c r="B357" s="2" t="s">
        <v>2</v>
      </c>
    </row>
    <row r="358" spans="1:2" x14ac:dyDescent="0.2">
      <c r="A358" s="1">
        <v>43458</v>
      </c>
      <c r="B358" s="2" t="s">
        <v>2</v>
      </c>
    </row>
    <row r="359" spans="1:2" x14ac:dyDescent="0.2">
      <c r="A359" s="1">
        <v>43459</v>
      </c>
      <c r="B359" s="2" t="s">
        <v>2</v>
      </c>
    </row>
    <row r="360" spans="1:2" x14ac:dyDescent="0.2">
      <c r="A360" s="1">
        <v>43460</v>
      </c>
      <c r="B360" s="2" t="s">
        <v>2</v>
      </c>
    </row>
    <row r="361" spans="1:2" x14ac:dyDescent="0.2">
      <c r="A361" s="1">
        <v>43461</v>
      </c>
      <c r="B361" s="2" t="s">
        <v>2</v>
      </c>
    </row>
    <row r="362" spans="1:2" x14ac:dyDescent="0.2">
      <c r="A362" s="1">
        <v>43462</v>
      </c>
      <c r="B362" s="2" t="s">
        <v>2</v>
      </c>
    </row>
    <row r="363" spans="1:2" x14ac:dyDescent="0.2">
      <c r="A363" s="1">
        <v>43463</v>
      </c>
      <c r="B363" s="2" t="s">
        <v>2</v>
      </c>
    </row>
    <row r="364" spans="1:2" x14ac:dyDescent="0.2">
      <c r="A364" s="1">
        <v>43464</v>
      </c>
      <c r="B364" s="2" t="s">
        <v>2</v>
      </c>
    </row>
    <row r="365" spans="1:2" x14ac:dyDescent="0.2">
      <c r="A365" s="1">
        <v>43465</v>
      </c>
      <c r="B365" s="2" t="s">
        <v>2</v>
      </c>
    </row>
    <row r="366" spans="1:2" x14ac:dyDescent="0.2">
      <c r="A366" s="1">
        <v>43466</v>
      </c>
      <c r="B366" s="2" t="s">
        <v>2</v>
      </c>
    </row>
    <row r="367" spans="1:2" x14ac:dyDescent="0.2">
      <c r="A367" s="1">
        <v>43467</v>
      </c>
      <c r="B367" s="2" t="s">
        <v>2</v>
      </c>
    </row>
    <row r="368" spans="1:2" x14ac:dyDescent="0.2">
      <c r="A368" s="1">
        <v>43468</v>
      </c>
      <c r="B368" s="2" t="s">
        <v>2</v>
      </c>
    </row>
    <row r="369" spans="1:2" x14ac:dyDescent="0.2">
      <c r="A369" s="1">
        <v>43469</v>
      </c>
      <c r="B369" s="2" t="s">
        <v>2</v>
      </c>
    </row>
    <row r="370" spans="1:2" x14ac:dyDescent="0.2">
      <c r="A370" s="1">
        <v>43470</v>
      </c>
      <c r="B370" s="2" t="s">
        <v>2</v>
      </c>
    </row>
    <row r="371" spans="1:2" x14ac:dyDescent="0.2">
      <c r="A371" s="1">
        <v>43471</v>
      </c>
    </row>
    <row r="372" spans="1:2" x14ac:dyDescent="0.2">
      <c r="A372" s="1">
        <v>43472</v>
      </c>
    </row>
    <row r="373" spans="1:2" x14ac:dyDescent="0.2">
      <c r="A373" s="1">
        <v>43473</v>
      </c>
    </row>
    <row r="374" spans="1:2" x14ac:dyDescent="0.2">
      <c r="A374" s="1">
        <v>43474</v>
      </c>
    </row>
    <row r="375" spans="1:2" x14ac:dyDescent="0.2">
      <c r="A375" s="1">
        <v>43475</v>
      </c>
    </row>
    <row r="376" spans="1:2" x14ac:dyDescent="0.2">
      <c r="A376" s="1">
        <v>43476</v>
      </c>
    </row>
    <row r="377" spans="1:2" x14ac:dyDescent="0.2">
      <c r="A377" s="1">
        <v>43477</v>
      </c>
    </row>
    <row r="378" spans="1:2" x14ac:dyDescent="0.2">
      <c r="A378" s="1">
        <v>43478</v>
      </c>
    </row>
    <row r="379" spans="1:2" x14ac:dyDescent="0.2">
      <c r="A379" s="1">
        <v>43479</v>
      </c>
    </row>
    <row r="380" spans="1:2" x14ac:dyDescent="0.2">
      <c r="A380" s="1">
        <v>43480</v>
      </c>
    </row>
    <row r="381" spans="1:2" x14ac:dyDescent="0.2">
      <c r="A381" s="1">
        <v>43481</v>
      </c>
    </row>
    <row r="382" spans="1:2" x14ac:dyDescent="0.2">
      <c r="A382" s="1">
        <v>43482</v>
      </c>
    </row>
    <row r="383" spans="1:2" x14ac:dyDescent="0.2">
      <c r="A383" s="1">
        <v>43483</v>
      </c>
    </row>
    <row r="384" spans="1:2" x14ac:dyDescent="0.2">
      <c r="A384" s="1">
        <v>43484</v>
      </c>
    </row>
    <row r="385" spans="1:1" x14ac:dyDescent="0.2">
      <c r="A385" s="1">
        <v>43485</v>
      </c>
    </row>
    <row r="386" spans="1:1" x14ac:dyDescent="0.2">
      <c r="A386" s="1">
        <v>43486</v>
      </c>
    </row>
    <row r="387" spans="1:1" x14ac:dyDescent="0.2">
      <c r="A387" s="1">
        <v>43487</v>
      </c>
    </row>
    <row r="388" spans="1:1" x14ac:dyDescent="0.2">
      <c r="A388" s="1">
        <v>43488</v>
      </c>
    </row>
    <row r="389" spans="1:1" x14ac:dyDescent="0.2">
      <c r="A389" s="1">
        <v>43489</v>
      </c>
    </row>
    <row r="390" spans="1:1" x14ac:dyDescent="0.2">
      <c r="A390" s="1">
        <v>43490</v>
      </c>
    </row>
    <row r="391" spans="1:1" x14ac:dyDescent="0.2">
      <c r="A391" s="1">
        <v>43491</v>
      </c>
    </row>
    <row r="392" spans="1:1" x14ac:dyDescent="0.2">
      <c r="A392" s="1">
        <v>43492</v>
      </c>
    </row>
    <row r="393" spans="1:1" x14ac:dyDescent="0.2">
      <c r="A393" s="1">
        <v>43493</v>
      </c>
    </row>
    <row r="394" spans="1:1" x14ac:dyDescent="0.2">
      <c r="A394" s="1">
        <v>43494</v>
      </c>
    </row>
    <row r="395" spans="1:1" x14ac:dyDescent="0.2">
      <c r="A395" s="1">
        <v>43495</v>
      </c>
    </row>
    <row r="396" spans="1:1" x14ac:dyDescent="0.2">
      <c r="A396" s="1">
        <v>43496</v>
      </c>
    </row>
    <row r="397" spans="1:1" x14ac:dyDescent="0.2">
      <c r="A397" s="1">
        <v>43497</v>
      </c>
    </row>
    <row r="398" spans="1:1" x14ac:dyDescent="0.2">
      <c r="A398" s="1">
        <v>43498</v>
      </c>
    </row>
    <row r="399" spans="1:1" x14ac:dyDescent="0.2">
      <c r="A399" s="1">
        <v>43499</v>
      </c>
    </row>
    <row r="400" spans="1:1" x14ac:dyDescent="0.2">
      <c r="A400" s="1">
        <v>43500</v>
      </c>
    </row>
    <row r="401" spans="1:1" x14ac:dyDescent="0.2">
      <c r="A401" s="1">
        <v>43501</v>
      </c>
    </row>
    <row r="402" spans="1:1" x14ac:dyDescent="0.2">
      <c r="A402" s="1">
        <v>43502</v>
      </c>
    </row>
    <row r="403" spans="1:1" x14ac:dyDescent="0.2">
      <c r="A403" s="1">
        <v>43503</v>
      </c>
    </row>
    <row r="404" spans="1:1" x14ac:dyDescent="0.2">
      <c r="A404" s="1">
        <v>43504</v>
      </c>
    </row>
    <row r="405" spans="1:1" x14ac:dyDescent="0.2">
      <c r="A405" s="1">
        <v>43505</v>
      </c>
    </row>
    <row r="406" spans="1:1" x14ac:dyDescent="0.2">
      <c r="A406" s="1">
        <v>43506</v>
      </c>
    </row>
    <row r="407" spans="1:1" x14ac:dyDescent="0.2">
      <c r="A407" s="1">
        <v>43507</v>
      </c>
    </row>
    <row r="408" spans="1:1" x14ac:dyDescent="0.2">
      <c r="A408" s="1">
        <v>43508</v>
      </c>
    </row>
    <row r="409" spans="1:1" x14ac:dyDescent="0.2">
      <c r="A409" s="1">
        <v>43509</v>
      </c>
    </row>
    <row r="410" spans="1:1" x14ac:dyDescent="0.2">
      <c r="A410" s="1">
        <v>43510</v>
      </c>
    </row>
    <row r="411" spans="1:1" x14ac:dyDescent="0.2">
      <c r="A411" s="1">
        <v>43511</v>
      </c>
    </row>
    <row r="412" spans="1:1" x14ac:dyDescent="0.2">
      <c r="A412" s="1">
        <v>43512</v>
      </c>
    </row>
    <row r="413" spans="1:1" x14ac:dyDescent="0.2">
      <c r="A413" s="1">
        <v>43513</v>
      </c>
    </row>
    <row r="414" spans="1:1" x14ac:dyDescent="0.2">
      <c r="A414" s="1">
        <v>43514</v>
      </c>
    </row>
    <row r="415" spans="1:1" x14ac:dyDescent="0.2">
      <c r="A415" s="1">
        <v>43515</v>
      </c>
    </row>
    <row r="416" spans="1:1" x14ac:dyDescent="0.2">
      <c r="A416" s="1">
        <v>43516</v>
      </c>
    </row>
    <row r="417" spans="1:1" x14ac:dyDescent="0.2">
      <c r="A417" s="1">
        <v>43517</v>
      </c>
    </row>
    <row r="418" spans="1:1" x14ac:dyDescent="0.2">
      <c r="A418" s="1">
        <v>43518</v>
      </c>
    </row>
    <row r="419" spans="1:1" x14ac:dyDescent="0.2">
      <c r="A419" s="1">
        <v>43519</v>
      </c>
    </row>
    <row r="420" spans="1:1" x14ac:dyDescent="0.2">
      <c r="A420" s="1">
        <v>43520</v>
      </c>
    </row>
    <row r="421" spans="1:1" x14ac:dyDescent="0.2">
      <c r="A421" s="1">
        <v>43521</v>
      </c>
    </row>
    <row r="422" spans="1:1" x14ac:dyDescent="0.2">
      <c r="A422" s="1">
        <v>43522</v>
      </c>
    </row>
    <row r="423" spans="1:1" x14ac:dyDescent="0.2">
      <c r="A423" s="1">
        <v>43523</v>
      </c>
    </row>
    <row r="424" spans="1:1" x14ac:dyDescent="0.2">
      <c r="A424" s="1">
        <v>43524</v>
      </c>
    </row>
    <row r="425" spans="1:1" x14ac:dyDescent="0.2">
      <c r="A425" s="1">
        <v>43525</v>
      </c>
    </row>
    <row r="426" spans="1:1" x14ac:dyDescent="0.2">
      <c r="A426" s="1">
        <v>43526</v>
      </c>
    </row>
    <row r="427" spans="1:1" x14ac:dyDescent="0.2">
      <c r="A427" s="1">
        <v>43527</v>
      </c>
    </row>
    <row r="428" spans="1:1" x14ac:dyDescent="0.2">
      <c r="A428" s="1">
        <v>43528</v>
      </c>
    </row>
    <row r="429" spans="1:1" x14ac:dyDescent="0.2">
      <c r="A429" s="1">
        <v>43529</v>
      </c>
    </row>
    <row r="430" spans="1:1" x14ac:dyDescent="0.2">
      <c r="A430" s="1">
        <v>43530</v>
      </c>
    </row>
    <row r="431" spans="1:1" x14ac:dyDescent="0.2">
      <c r="A431" s="1">
        <v>43531</v>
      </c>
    </row>
    <row r="432" spans="1:1" x14ac:dyDescent="0.2">
      <c r="A432" s="1">
        <v>43532</v>
      </c>
    </row>
    <row r="433" spans="1:1" x14ac:dyDescent="0.2">
      <c r="A433" s="1">
        <v>43533</v>
      </c>
    </row>
    <row r="434" spans="1:1" x14ac:dyDescent="0.2">
      <c r="A434" s="1">
        <v>43534</v>
      </c>
    </row>
    <row r="435" spans="1:1" x14ac:dyDescent="0.2">
      <c r="A435" s="1">
        <v>43535</v>
      </c>
    </row>
    <row r="436" spans="1:1" x14ac:dyDescent="0.2">
      <c r="A436" s="1">
        <v>43536</v>
      </c>
    </row>
    <row r="437" spans="1:1" x14ac:dyDescent="0.2">
      <c r="A437" s="1">
        <v>43537</v>
      </c>
    </row>
    <row r="438" spans="1:1" x14ac:dyDescent="0.2">
      <c r="A438" s="1">
        <v>43538</v>
      </c>
    </row>
    <row r="439" spans="1:1" x14ac:dyDescent="0.2">
      <c r="A439" s="1">
        <v>43539</v>
      </c>
    </row>
    <row r="440" spans="1:1" x14ac:dyDescent="0.2">
      <c r="A440" s="1">
        <v>43540</v>
      </c>
    </row>
    <row r="441" spans="1:1" x14ac:dyDescent="0.2">
      <c r="A441" s="1">
        <v>43541</v>
      </c>
    </row>
    <row r="442" spans="1:1" x14ac:dyDescent="0.2">
      <c r="A442" s="1">
        <v>43542</v>
      </c>
    </row>
    <row r="443" spans="1:1" x14ac:dyDescent="0.2">
      <c r="A443" s="1">
        <v>43543</v>
      </c>
    </row>
    <row r="444" spans="1:1" x14ac:dyDescent="0.2">
      <c r="A444" s="1">
        <v>43544</v>
      </c>
    </row>
    <row r="445" spans="1:1" x14ac:dyDescent="0.2">
      <c r="A445" s="1">
        <v>43545</v>
      </c>
    </row>
    <row r="446" spans="1:1" x14ac:dyDescent="0.2">
      <c r="A446" s="1">
        <v>43546</v>
      </c>
    </row>
    <row r="447" spans="1:1" x14ac:dyDescent="0.2">
      <c r="A447" s="1">
        <v>43547</v>
      </c>
    </row>
    <row r="448" spans="1:1" x14ac:dyDescent="0.2">
      <c r="A448" s="1">
        <v>43548</v>
      </c>
    </row>
    <row r="449" spans="1:1" x14ac:dyDescent="0.2">
      <c r="A449" s="1">
        <v>43549</v>
      </c>
    </row>
    <row r="450" spans="1:1" x14ac:dyDescent="0.2">
      <c r="A450" s="1">
        <v>43550</v>
      </c>
    </row>
    <row r="451" spans="1:1" x14ac:dyDescent="0.2">
      <c r="A451" s="1">
        <v>43551</v>
      </c>
    </row>
    <row r="452" spans="1:1" x14ac:dyDescent="0.2">
      <c r="A452" s="1">
        <v>43552</v>
      </c>
    </row>
    <row r="453" spans="1:1" x14ac:dyDescent="0.2">
      <c r="A453" s="1">
        <v>43553</v>
      </c>
    </row>
    <row r="454" spans="1:1" x14ac:dyDescent="0.2">
      <c r="A454" s="1">
        <v>43554</v>
      </c>
    </row>
    <row r="455" spans="1:1" x14ac:dyDescent="0.2">
      <c r="A455" s="1">
        <v>43555</v>
      </c>
    </row>
    <row r="456" spans="1:1" x14ac:dyDescent="0.2">
      <c r="A456" s="1">
        <v>43556</v>
      </c>
    </row>
    <row r="457" spans="1:1" x14ac:dyDescent="0.2">
      <c r="A457" s="1">
        <v>43557</v>
      </c>
    </row>
    <row r="458" spans="1:1" x14ac:dyDescent="0.2">
      <c r="A458" s="1">
        <v>43558</v>
      </c>
    </row>
    <row r="459" spans="1:1" x14ac:dyDescent="0.2">
      <c r="A459" s="1">
        <v>43559</v>
      </c>
    </row>
    <row r="460" spans="1:1" x14ac:dyDescent="0.2">
      <c r="A460" s="1">
        <v>43560</v>
      </c>
    </row>
    <row r="461" spans="1:1" x14ac:dyDescent="0.2">
      <c r="A461" s="1">
        <v>43561</v>
      </c>
    </row>
    <row r="462" spans="1:1" x14ac:dyDescent="0.2">
      <c r="A462" s="1">
        <v>43562</v>
      </c>
    </row>
    <row r="463" spans="1:1" x14ac:dyDescent="0.2">
      <c r="A463" s="1">
        <v>43563</v>
      </c>
    </row>
    <row r="464" spans="1:1" x14ac:dyDescent="0.2">
      <c r="A464" s="1">
        <v>43564</v>
      </c>
    </row>
    <row r="465" spans="1:1" x14ac:dyDescent="0.2">
      <c r="A465" s="1">
        <v>43565</v>
      </c>
    </row>
    <row r="466" spans="1:1" x14ac:dyDescent="0.2">
      <c r="A466" s="1">
        <v>43566</v>
      </c>
    </row>
    <row r="467" spans="1:1" x14ac:dyDescent="0.2">
      <c r="A467" s="1">
        <v>43567</v>
      </c>
    </row>
    <row r="468" spans="1:1" x14ac:dyDescent="0.2">
      <c r="A468" s="1">
        <v>43568</v>
      </c>
    </row>
    <row r="469" spans="1:1" x14ac:dyDescent="0.2">
      <c r="A469" s="1">
        <v>43569</v>
      </c>
    </row>
    <row r="470" spans="1:1" x14ac:dyDescent="0.2">
      <c r="A470" s="1">
        <v>43570</v>
      </c>
    </row>
    <row r="471" spans="1:1" x14ac:dyDescent="0.2">
      <c r="A471" s="1">
        <v>43571</v>
      </c>
    </row>
    <row r="472" spans="1:1" x14ac:dyDescent="0.2">
      <c r="A472" s="1">
        <v>43572</v>
      </c>
    </row>
    <row r="473" spans="1:1" x14ac:dyDescent="0.2">
      <c r="A473" s="1">
        <v>43573</v>
      </c>
    </row>
    <row r="474" spans="1:1" x14ac:dyDescent="0.2">
      <c r="A474" s="1">
        <v>43574</v>
      </c>
    </row>
    <row r="475" spans="1:1" x14ac:dyDescent="0.2">
      <c r="A475" s="1">
        <v>43575</v>
      </c>
    </row>
    <row r="476" spans="1:1" x14ac:dyDescent="0.2">
      <c r="A476" s="1">
        <v>43576</v>
      </c>
    </row>
    <row r="477" spans="1:1" x14ac:dyDescent="0.2">
      <c r="A477" s="1">
        <v>43577</v>
      </c>
    </row>
    <row r="478" spans="1:1" x14ac:dyDescent="0.2">
      <c r="A478" s="1">
        <v>43578</v>
      </c>
    </row>
    <row r="479" spans="1:1" x14ac:dyDescent="0.2">
      <c r="A479" s="1">
        <v>43579</v>
      </c>
    </row>
    <row r="480" spans="1:1" x14ac:dyDescent="0.2">
      <c r="A480" s="1">
        <v>43580</v>
      </c>
    </row>
    <row r="481" spans="1:1" x14ac:dyDescent="0.2">
      <c r="A481" s="1">
        <v>43581</v>
      </c>
    </row>
    <row r="482" spans="1:1" x14ac:dyDescent="0.2">
      <c r="A482" s="1">
        <v>43582</v>
      </c>
    </row>
    <row r="483" spans="1:1" x14ac:dyDescent="0.2">
      <c r="A483" s="1">
        <v>43583</v>
      </c>
    </row>
    <row r="484" spans="1:1" x14ac:dyDescent="0.2">
      <c r="A484" s="1">
        <v>43584</v>
      </c>
    </row>
    <row r="485" spans="1:1" x14ac:dyDescent="0.2">
      <c r="A485" s="1">
        <v>43585</v>
      </c>
    </row>
    <row r="486" spans="1:1" x14ac:dyDescent="0.2">
      <c r="A486" s="1">
        <v>43586</v>
      </c>
    </row>
    <row r="487" spans="1:1" x14ac:dyDescent="0.2">
      <c r="A487" s="1">
        <v>43587</v>
      </c>
    </row>
    <row r="488" spans="1:1" x14ac:dyDescent="0.2">
      <c r="A488" s="1">
        <v>43588</v>
      </c>
    </row>
    <row r="489" spans="1:1" x14ac:dyDescent="0.2">
      <c r="A489" s="1">
        <v>43589</v>
      </c>
    </row>
    <row r="490" spans="1:1" x14ac:dyDescent="0.2">
      <c r="A490" s="1">
        <v>43590</v>
      </c>
    </row>
    <row r="491" spans="1:1" x14ac:dyDescent="0.2">
      <c r="A491" s="1">
        <v>43591</v>
      </c>
    </row>
    <row r="492" spans="1:1" x14ac:dyDescent="0.2">
      <c r="A492" s="1">
        <v>43592</v>
      </c>
    </row>
    <row r="493" spans="1:1" x14ac:dyDescent="0.2">
      <c r="A493" s="1">
        <v>43593</v>
      </c>
    </row>
    <row r="494" spans="1:1" x14ac:dyDescent="0.2">
      <c r="A494" s="1">
        <v>43594</v>
      </c>
    </row>
    <row r="495" spans="1:1" x14ac:dyDescent="0.2">
      <c r="A495" s="1">
        <v>43595</v>
      </c>
    </row>
    <row r="496" spans="1:1" x14ac:dyDescent="0.2">
      <c r="A496" s="1">
        <v>43596</v>
      </c>
    </row>
    <row r="497" spans="1:1" x14ac:dyDescent="0.2">
      <c r="A497" s="1">
        <v>43597</v>
      </c>
    </row>
    <row r="498" spans="1:1" x14ac:dyDescent="0.2">
      <c r="A498" s="1">
        <v>43598</v>
      </c>
    </row>
    <row r="499" spans="1:1" x14ac:dyDescent="0.2">
      <c r="A499" s="1">
        <v>43599</v>
      </c>
    </row>
    <row r="500" spans="1:1" x14ac:dyDescent="0.2">
      <c r="A500" s="1">
        <v>43600</v>
      </c>
    </row>
    <row r="501" spans="1:1" x14ac:dyDescent="0.2">
      <c r="A501" s="1">
        <v>43601</v>
      </c>
    </row>
    <row r="502" spans="1:1" x14ac:dyDescent="0.2">
      <c r="A502" s="1">
        <v>43602</v>
      </c>
    </row>
    <row r="503" spans="1:1" x14ac:dyDescent="0.2">
      <c r="A503" s="1">
        <v>43603</v>
      </c>
    </row>
    <row r="504" spans="1:1" x14ac:dyDescent="0.2">
      <c r="A504" s="1">
        <v>43604</v>
      </c>
    </row>
    <row r="505" spans="1:1" x14ac:dyDescent="0.2">
      <c r="A505" s="1">
        <v>43605</v>
      </c>
    </row>
    <row r="506" spans="1:1" x14ac:dyDescent="0.2">
      <c r="A506" s="1">
        <v>43606</v>
      </c>
    </row>
    <row r="507" spans="1:1" x14ac:dyDescent="0.2">
      <c r="A507" s="1">
        <v>43607</v>
      </c>
    </row>
    <row r="508" spans="1:1" x14ac:dyDescent="0.2">
      <c r="A508" s="1">
        <v>43608</v>
      </c>
    </row>
    <row r="509" spans="1:1" x14ac:dyDescent="0.2">
      <c r="A509" s="1">
        <v>43609</v>
      </c>
    </row>
    <row r="510" spans="1:1" x14ac:dyDescent="0.2">
      <c r="A510" s="1">
        <v>43610</v>
      </c>
    </row>
    <row r="511" spans="1:1" x14ac:dyDescent="0.2">
      <c r="A511" s="1">
        <v>43611</v>
      </c>
    </row>
    <row r="512" spans="1:1" x14ac:dyDescent="0.2">
      <c r="A512" s="1">
        <v>43612</v>
      </c>
    </row>
    <row r="513" spans="1:1" x14ac:dyDescent="0.2">
      <c r="A513" s="1">
        <v>43613</v>
      </c>
    </row>
    <row r="514" spans="1:1" x14ac:dyDescent="0.2">
      <c r="A514" s="1">
        <v>43614</v>
      </c>
    </row>
    <row r="515" spans="1:1" x14ac:dyDescent="0.2">
      <c r="A515" s="1">
        <v>43615</v>
      </c>
    </row>
    <row r="516" spans="1:1" x14ac:dyDescent="0.2">
      <c r="A516" s="1">
        <v>43616</v>
      </c>
    </row>
    <row r="517" spans="1:1" x14ac:dyDescent="0.2">
      <c r="A517" s="1">
        <v>43617</v>
      </c>
    </row>
    <row r="518" spans="1:1" x14ac:dyDescent="0.2">
      <c r="A518" s="1">
        <v>43618</v>
      </c>
    </row>
    <row r="519" spans="1:1" x14ac:dyDescent="0.2">
      <c r="A519" s="1">
        <v>43619</v>
      </c>
    </row>
    <row r="520" spans="1:1" x14ac:dyDescent="0.2">
      <c r="A520" s="1">
        <v>43620</v>
      </c>
    </row>
    <row r="521" spans="1:1" x14ac:dyDescent="0.2">
      <c r="A521" s="1">
        <v>43621</v>
      </c>
    </row>
    <row r="522" spans="1:1" x14ac:dyDescent="0.2">
      <c r="A522" s="1">
        <v>43622</v>
      </c>
    </row>
    <row r="523" spans="1:1" x14ac:dyDescent="0.2">
      <c r="A523" s="1">
        <v>43623</v>
      </c>
    </row>
    <row r="524" spans="1:1" x14ac:dyDescent="0.2">
      <c r="A524" s="1">
        <v>43624</v>
      </c>
    </row>
    <row r="525" spans="1:1" x14ac:dyDescent="0.2">
      <c r="A525" s="1">
        <v>43625</v>
      </c>
    </row>
    <row r="526" spans="1:1" x14ac:dyDescent="0.2">
      <c r="A526" s="1">
        <v>43626</v>
      </c>
    </row>
    <row r="527" spans="1:1" x14ac:dyDescent="0.2">
      <c r="A527" s="1">
        <v>43627</v>
      </c>
    </row>
    <row r="528" spans="1:1" x14ac:dyDescent="0.2">
      <c r="A528" s="1">
        <v>43628</v>
      </c>
    </row>
    <row r="529" spans="1:1" x14ac:dyDescent="0.2">
      <c r="A529" s="1">
        <v>43629</v>
      </c>
    </row>
    <row r="530" spans="1:1" x14ac:dyDescent="0.2">
      <c r="A530" s="1">
        <v>43630</v>
      </c>
    </row>
    <row r="531" spans="1:1" x14ac:dyDescent="0.2">
      <c r="A531" s="1">
        <v>43631</v>
      </c>
    </row>
    <row r="532" spans="1:1" x14ac:dyDescent="0.2">
      <c r="A532" s="1">
        <v>43632</v>
      </c>
    </row>
    <row r="533" spans="1:1" x14ac:dyDescent="0.2">
      <c r="A533" s="1">
        <v>43633</v>
      </c>
    </row>
    <row r="534" spans="1:1" x14ac:dyDescent="0.2">
      <c r="A534" s="1">
        <v>43634</v>
      </c>
    </row>
    <row r="535" spans="1:1" x14ac:dyDescent="0.2">
      <c r="A535" s="1">
        <v>43635</v>
      </c>
    </row>
    <row r="536" spans="1:1" x14ac:dyDescent="0.2">
      <c r="A536" s="1">
        <v>43636</v>
      </c>
    </row>
    <row r="537" spans="1:1" x14ac:dyDescent="0.2">
      <c r="A537" s="1">
        <v>43637</v>
      </c>
    </row>
    <row r="538" spans="1:1" x14ac:dyDescent="0.2">
      <c r="A538" s="1">
        <v>43638</v>
      </c>
    </row>
    <row r="539" spans="1:1" x14ac:dyDescent="0.2">
      <c r="A539" s="1">
        <v>43639</v>
      </c>
    </row>
    <row r="540" spans="1:1" x14ac:dyDescent="0.2">
      <c r="A540" s="1">
        <v>43640</v>
      </c>
    </row>
    <row r="541" spans="1:1" x14ac:dyDescent="0.2">
      <c r="A541" s="1">
        <v>43641</v>
      </c>
    </row>
    <row r="542" spans="1:1" x14ac:dyDescent="0.2">
      <c r="A542" s="1">
        <v>43642</v>
      </c>
    </row>
    <row r="543" spans="1:1" x14ac:dyDescent="0.2">
      <c r="A543" s="1">
        <v>43643</v>
      </c>
    </row>
    <row r="544" spans="1:1" x14ac:dyDescent="0.2">
      <c r="A544" s="1">
        <v>43644</v>
      </c>
    </row>
    <row r="545" spans="1:1" x14ac:dyDescent="0.2">
      <c r="A545" s="1">
        <v>43645</v>
      </c>
    </row>
    <row r="546" spans="1:1" x14ac:dyDescent="0.2">
      <c r="A546" s="1">
        <v>43646</v>
      </c>
    </row>
    <row r="547" spans="1:1" x14ac:dyDescent="0.2">
      <c r="A547" s="1">
        <v>43647</v>
      </c>
    </row>
    <row r="548" spans="1:1" x14ac:dyDescent="0.2">
      <c r="A548" s="1">
        <v>43648</v>
      </c>
    </row>
    <row r="549" spans="1:1" x14ac:dyDescent="0.2">
      <c r="A549" s="1">
        <v>43649</v>
      </c>
    </row>
    <row r="550" spans="1:1" x14ac:dyDescent="0.2">
      <c r="A550" s="1">
        <v>43650</v>
      </c>
    </row>
    <row r="551" spans="1:1" x14ac:dyDescent="0.2">
      <c r="A551" s="1">
        <v>43651</v>
      </c>
    </row>
    <row r="552" spans="1:1" x14ac:dyDescent="0.2">
      <c r="A552" s="1">
        <v>43652</v>
      </c>
    </row>
    <row r="553" spans="1:1" x14ac:dyDescent="0.2">
      <c r="A553" s="1">
        <v>43653</v>
      </c>
    </row>
    <row r="554" spans="1:1" x14ac:dyDescent="0.2">
      <c r="A554" s="1">
        <v>43654</v>
      </c>
    </row>
    <row r="555" spans="1:1" x14ac:dyDescent="0.2">
      <c r="A555" s="1">
        <v>43655</v>
      </c>
    </row>
    <row r="556" spans="1:1" x14ac:dyDescent="0.2">
      <c r="A556" s="1">
        <v>43656</v>
      </c>
    </row>
    <row r="557" spans="1:1" x14ac:dyDescent="0.2">
      <c r="A557" s="1">
        <v>43657</v>
      </c>
    </row>
    <row r="558" spans="1:1" x14ac:dyDescent="0.2">
      <c r="A558" s="1">
        <v>43658</v>
      </c>
    </row>
    <row r="559" spans="1:1" x14ac:dyDescent="0.2">
      <c r="A559" s="1">
        <v>43659</v>
      </c>
    </row>
    <row r="560" spans="1:1" x14ac:dyDescent="0.2">
      <c r="A560" s="1">
        <v>43660</v>
      </c>
    </row>
    <row r="561" spans="1:1" x14ac:dyDescent="0.2">
      <c r="A561" s="1">
        <v>43661</v>
      </c>
    </row>
    <row r="562" spans="1:1" x14ac:dyDescent="0.2">
      <c r="A562" s="1">
        <v>43662</v>
      </c>
    </row>
    <row r="563" spans="1:1" x14ac:dyDescent="0.2">
      <c r="A563" s="1">
        <v>43663</v>
      </c>
    </row>
    <row r="564" spans="1:1" x14ac:dyDescent="0.2">
      <c r="A564" s="1">
        <v>43664</v>
      </c>
    </row>
    <row r="565" spans="1:1" x14ac:dyDescent="0.2">
      <c r="A565" s="1">
        <v>43665</v>
      </c>
    </row>
    <row r="566" spans="1:1" x14ac:dyDescent="0.2">
      <c r="A566" s="1">
        <v>43666</v>
      </c>
    </row>
    <row r="567" spans="1:1" x14ac:dyDescent="0.2">
      <c r="A567" s="1">
        <v>43667</v>
      </c>
    </row>
    <row r="568" spans="1:1" x14ac:dyDescent="0.2">
      <c r="A568" s="1">
        <v>43668</v>
      </c>
    </row>
    <row r="569" spans="1:1" x14ac:dyDescent="0.2">
      <c r="A569" s="1">
        <v>43669</v>
      </c>
    </row>
    <row r="570" spans="1:1" x14ac:dyDescent="0.2">
      <c r="A570" s="1">
        <v>43670</v>
      </c>
    </row>
    <row r="571" spans="1:1" x14ac:dyDescent="0.2">
      <c r="A571" s="1">
        <v>43671</v>
      </c>
    </row>
    <row r="572" spans="1:1" x14ac:dyDescent="0.2">
      <c r="A572" s="1">
        <v>43672</v>
      </c>
    </row>
    <row r="573" spans="1:1" x14ac:dyDescent="0.2">
      <c r="A573" s="1">
        <v>43673</v>
      </c>
    </row>
    <row r="574" spans="1:1" x14ac:dyDescent="0.2">
      <c r="A574" s="1">
        <v>43674</v>
      </c>
    </row>
    <row r="575" spans="1:1" x14ac:dyDescent="0.2">
      <c r="A575" s="1">
        <v>43675</v>
      </c>
    </row>
    <row r="576" spans="1:1" x14ac:dyDescent="0.2">
      <c r="A576" s="1">
        <v>43676</v>
      </c>
    </row>
    <row r="577" spans="1:1" x14ac:dyDescent="0.2">
      <c r="A577" s="1">
        <v>43677</v>
      </c>
    </row>
    <row r="578" spans="1:1" x14ac:dyDescent="0.2">
      <c r="A578" s="1">
        <v>43678</v>
      </c>
    </row>
    <row r="579" spans="1:1" x14ac:dyDescent="0.2">
      <c r="A579" s="1">
        <v>43679</v>
      </c>
    </row>
    <row r="580" spans="1:1" x14ac:dyDescent="0.2">
      <c r="A580" s="1">
        <v>43680</v>
      </c>
    </row>
    <row r="581" spans="1:1" x14ac:dyDescent="0.2">
      <c r="A581" s="1">
        <v>43681</v>
      </c>
    </row>
    <row r="582" spans="1:1" x14ac:dyDescent="0.2">
      <c r="A582" s="1">
        <v>43682</v>
      </c>
    </row>
    <row r="583" spans="1:1" x14ac:dyDescent="0.2">
      <c r="A583" s="1">
        <v>43683</v>
      </c>
    </row>
    <row r="584" spans="1:1" x14ac:dyDescent="0.2">
      <c r="A584" s="1">
        <v>43684</v>
      </c>
    </row>
    <row r="585" spans="1:1" x14ac:dyDescent="0.2">
      <c r="A585" s="1">
        <v>43685</v>
      </c>
    </row>
    <row r="586" spans="1:1" x14ac:dyDescent="0.2">
      <c r="A586" s="1">
        <v>43686</v>
      </c>
    </row>
    <row r="587" spans="1:1" x14ac:dyDescent="0.2">
      <c r="A587" s="1">
        <v>43687</v>
      </c>
    </row>
    <row r="588" spans="1:1" x14ac:dyDescent="0.2">
      <c r="A588" s="1">
        <v>43688</v>
      </c>
    </row>
    <row r="589" spans="1:1" x14ac:dyDescent="0.2">
      <c r="A589" s="1">
        <v>43689</v>
      </c>
    </row>
    <row r="590" spans="1:1" x14ac:dyDescent="0.2">
      <c r="A590" s="1">
        <v>43690</v>
      </c>
    </row>
    <row r="591" spans="1:1" x14ac:dyDescent="0.2">
      <c r="A591" s="1">
        <v>43691</v>
      </c>
    </row>
    <row r="592" spans="1:1" x14ac:dyDescent="0.2">
      <c r="A592" s="1">
        <v>43692</v>
      </c>
    </row>
    <row r="593" spans="1:1" x14ac:dyDescent="0.2">
      <c r="A593" s="1">
        <v>43693</v>
      </c>
    </row>
    <row r="594" spans="1:1" x14ac:dyDescent="0.2">
      <c r="A594" s="1">
        <v>43694</v>
      </c>
    </row>
    <row r="595" spans="1:1" x14ac:dyDescent="0.2">
      <c r="A595" s="1">
        <v>43695</v>
      </c>
    </row>
    <row r="596" spans="1:1" x14ac:dyDescent="0.2">
      <c r="A596" s="1">
        <v>43696</v>
      </c>
    </row>
    <row r="597" spans="1:1" x14ac:dyDescent="0.2">
      <c r="A597" s="1">
        <v>43697</v>
      </c>
    </row>
    <row r="598" spans="1:1" x14ac:dyDescent="0.2">
      <c r="A598" s="1">
        <v>43698</v>
      </c>
    </row>
    <row r="599" spans="1:1" x14ac:dyDescent="0.2">
      <c r="A599" s="1">
        <v>43699</v>
      </c>
    </row>
    <row r="600" spans="1:1" x14ac:dyDescent="0.2">
      <c r="A600" s="1">
        <v>43700</v>
      </c>
    </row>
    <row r="601" spans="1:1" x14ac:dyDescent="0.2">
      <c r="A601" s="1">
        <v>43701</v>
      </c>
    </row>
    <row r="602" spans="1:1" x14ac:dyDescent="0.2">
      <c r="A602" s="1">
        <v>43702</v>
      </c>
    </row>
    <row r="603" spans="1:1" x14ac:dyDescent="0.2">
      <c r="A603" s="1">
        <v>43703</v>
      </c>
    </row>
    <row r="604" spans="1:1" x14ac:dyDescent="0.2">
      <c r="A604" s="1">
        <v>43704</v>
      </c>
    </row>
    <row r="605" spans="1:1" x14ac:dyDescent="0.2">
      <c r="A605" s="1">
        <v>43705</v>
      </c>
    </row>
    <row r="606" spans="1:1" x14ac:dyDescent="0.2">
      <c r="A606" s="1">
        <v>43706</v>
      </c>
    </row>
    <row r="607" spans="1:1" x14ac:dyDescent="0.2">
      <c r="A607" s="1">
        <v>43707</v>
      </c>
    </row>
    <row r="608" spans="1:1" x14ac:dyDescent="0.2">
      <c r="A608" s="1">
        <v>43708</v>
      </c>
    </row>
    <row r="609" spans="1:1" x14ac:dyDescent="0.2">
      <c r="A609" s="1">
        <v>43709</v>
      </c>
    </row>
    <row r="610" spans="1:1" x14ac:dyDescent="0.2">
      <c r="A610" s="1">
        <v>43710</v>
      </c>
    </row>
    <row r="611" spans="1:1" x14ac:dyDescent="0.2">
      <c r="A611" s="1">
        <v>43711</v>
      </c>
    </row>
    <row r="612" spans="1:1" x14ac:dyDescent="0.2">
      <c r="A612" s="1">
        <v>43712</v>
      </c>
    </row>
    <row r="613" spans="1:1" x14ac:dyDescent="0.2">
      <c r="A613" s="1">
        <v>43713</v>
      </c>
    </row>
    <row r="614" spans="1:1" x14ac:dyDescent="0.2">
      <c r="A614" s="1">
        <v>43714</v>
      </c>
    </row>
    <row r="615" spans="1:1" x14ac:dyDescent="0.2">
      <c r="A615" s="1">
        <v>43715</v>
      </c>
    </row>
    <row r="616" spans="1:1" x14ac:dyDescent="0.2">
      <c r="A616" s="1">
        <v>43716</v>
      </c>
    </row>
    <row r="617" spans="1:1" x14ac:dyDescent="0.2">
      <c r="A617" s="1">
        <v>43717</v>
      </c>
    </row>
    <row r="618" spans="1:1" x14ac:dyDescent="0.2">
      <c r="A618" s="1">
        <v>43718</v>
      </c>
    </row>
    <row r="619" spans="1:1" x14ac:dyDescent="0.2">
      <c r="A619" s="1">
        <v>43719</v>
      </c>
    </row>
    <row r="620" spans="1:1" x14ac:dyDescent="0.2">
      <c r="A620" s="1">
        <v>43720</v>
      </c>
    </row>
    <row r="621" spans="1:1" x14ac:dyDescent="0.2">
      <c r="A621" s="1">
        <v>43721</v>
      </c>
    </row>
    <row r="622" spans="1:1" x14ac:dyDescent="0.2">
      <c r="A622" s="1">
        <v>43722</v>
      </c>
    </row>
    <row r="623" spans="1:1" x14ac:dyDescent="0.2">
      <c r="A623" s="1">
        <v>43723</v>
      </c>
    </row>
    <row r="624" spans="1:1" x14ac:dyDescent="0.2">
      <c r="A624" s="1">
        <v>43724</v>
      </c>
    </row>
    <row r="625" spans="1:1" x14ac:dyDescent="0.2">
      <c r="A625" s="1">
        <v>43725</v>
      </c>
    </row>
    <row r="626" spans="1:1" x14ac:dyDescent="0.2">
      <c r="A626" s="1">
        <v>43726</v>
      </c>
    </row>
    <row r="627" spans="1:1" x14ac:dyDescent="0.2">
      <c r="A627" s="1">
        <v>43727</v>
      </c>
    </row>
    <row r="628" spans="1:1" x14ac:dyDescent="0.2">
      <c r="A628" s="1">
        <v>43728</v>
      </c>
    </row>
    <row r="629" spans="1:1" x14ac:dyDescent="0.2">
      <c r="A629" s="1">
        <v>43729</v>
      </c>
    </row>
    <row r="630" spans="1:1" x14ac:dyDescent="0.2">
      <c r="A630" s="1">
        <v>43730</v>
      </c>
    </row>
    <row r="631" spans="1:1" x14ac:dyDescent="0.2">
      <c r="A631" s="1">
        <v>43731</v>
      </c>
    </row>
    <row r="632" spans="1:1" x14ac:dyDescent="0.2">
      <c r="A632" s="1">
        <v>43732</v>
      </c>
    </row>
    <row r="633" spans="1:1" x14ac:dyDescent="0.2">
      <c r="A633" s="1">
        <v>43733</v>
      </c>
    </row>
    <row r="634" spans="1:1" x14ac:dyDescent="0.2">
      <c r="A634" s="1">
        <v>43734</v>
      </c>
    </row>
    <row r="635" spans="1:1" x14ac:dyDescent="0.2">
      <c r="A635" s="1">
        <v>43735</v>
      </c>
    </row>
    <row r="636" spans="1:1" x14ac:dyDescent="0.2">
      <c r="A636" s="1">
        <v>43736</v>
      </c>
    </row>
    <row r="637" spans="1:1" x14ac:dyDescent="0.2">
      <c r="A637" s="1">
        <v>43737</v>
      </c>
    </row>
    <row r="638" spans="1:1" x14ac:dyDescent="0.2">
      <c r="A638" s="1">
        <v>43738</v>
      </c>
    </row>
    <row r="639" spans="1:1" x14ac:dyDescent="0.2">
      <c r="A639" s="1">
        <v>43739</v>
      </c>
    </row>
    <row r="640" spans="1:1" x14ac:dyDescent="0.2">
      <c r="A640" s="1">
        <v>43740</v>
      </c>
    </row>
    <row r="641" spans="1:1" x14ac:dyDescent="0.2">
      <c r="A641" s="1">
        <v>43741</v>
      </c>
    </row>
    <row r="642" spans="1:1" x14ac:dyDescent="0.2">
      <c r="A642" s="1">
        <v>43742</v>
      </c>
    </row>
    <row r="643" spans="1:1" x14ac:dyDescent="0.2">
      <c r="A643" s="1">
        <v>43743</v>
      </c>
    </row>
    <row r="644" spans="1:1" x14ac:dyDescent="0.2">
      <c r="A644" s="1">
        <v>43744</v>
      </c>
    </row>
    <row r="645" spans="1:1" x14ac:dyDescent="0.2">
      <c r="A645" s="1">
        <v>43745</v>
      </c>
    </row>
    <row r="646" spans="1:1" x14ac:dyDescent="0.2">
      <c r="A646" s="1">
        <v>43746</v>
      </c>
    </row>
    <row r="647" spans="1:1" x14ac:dyDescent="0.2">
      <c r="A647" s="1">
        <v>43747</v>
      </c>
    </row>
    <row r="648" spans="1:1" x14ac:dyDescent="0.2">
      <c r="A648" s="1">
        <v>43748</v>
      </c>
    </row>
    <row r="649" spans="1:1" x14ac:dyDescent="0.2">
      <c r="A649" s="1">
        <v>43749</v>
      </c>
    </row>
    <row r="650" spans="1:1" x14ac:dyDescent="0.2">
      <c r="A650" s="1">
        <v>43750</v>
      </c>
    </row>
    <row r="651" spans="1:1" x14ac:dyDescent="0.2">
      <c r="A651" s="1">
        <v>43751</v>
      </c>
    </row>
    <row r="652" spans="1:1" x14ac:dyDescent="0.2">
      <c r="A652" s="1">
        <v>43752</v>
      </c>
    </row>
    <row r="653" spans="1:1" x14ac:dyDescent="0.2">
      <c r="A653" s="1">
        <v>43753</v>
      </c>
    </row>
    <row r="654" spans="1:1" x14ac:dyDescent="0.2">
      <c r="A654" s="1">
        <v>43754</v>
      </c>
    </row>
    <row r="655" spans="1:1" x14ac:dyDescent="0.2">
      <c r="A655" s="1">
        <v>43755</v>
      </c>
    </row>
    <row r="656" spans="1:1" x14ac:dyDescent="0.2">
      <c r="A656" s="1">
        <v>43756</v>
      </c>
    </row>
    <row r="657" spans="1:1" x14ac:dyDescent="0.2">
      <c r="A657" s="1">
        <v>43757</v>
      </c>
    </row>
    <row r="658" spans="1:1" x14ac:dyDescent="0.2">
      <c r="A658" s="1">
        <v>43758</v>
      </c>
    </row>
    <row r="659" spans="1:1" x14ac:dyDescent="0.2">
      <c r="A659" s="1">
        <v>43759</v>
      </c>
    </row>
    <row r="660" spans="1:1" x14ac:dyDescent="0.2">
      <c r="A660" s="1">
        <v>43760</v>
      </c>
    </row>
    <row r="661" spans="1:1" x14ac:dyDescent="0.2">
      <c r="A661" s="1">
        <v>43761</v>
      </c>
    </row>
    <row r="662" spans="1:1" x14ac:dyDescent="0.2">
      <c r="A662" s="1">
        <v>43762</v>
      </c>
    </row>
    <row r="663" spans="1:1" x14ac:dyDescent="0.2">
      <c r="A663" s="1">
        <v>43763</v>
      </c>
    </row>
    <row r="664" spans="1:1" x14ac:dyDescent="0.2">
      <c r="A664" s="1">
        <v>43764</v>
      </c>
    </row>
    <row r="665" spans="1:1" x14ac:dyDescent="0.2">
      <c r="A665" s="1">
        <v>43765</v>
      </c>
    </row>
    <row r="666" spans="1:1" x14ac:dyDescent="0.2">
      <c r="A666" s="1">
        <v>43766</v>
      </c>
    </row>
    <row r="667" spans="1:1" x14ac:dyDescent="0.2">
      <c r="A667" s="1">
        <v>43767</v>
      </c>
    </row>
    <row r="668" spans="1:1" x14ac:dyDescent="0.2">
      <c r="A668" s="1">
        <v>43768</v>
      </c>
    </row>
    <row r="669" spans="1:1" x14ac:dyDescent="0.2">
      <c r="A669" s="1">
        <v>43769</v>
      </c>
    </row>
    <row r="670" spans="1:1" x14ac:dyDescent="0.2">
      <c r="A670" s="1">
        <v>43770</v>
      </c>
    </row>
    <row r="671" spans="1:1" x14ac:dyDescent="0.2">
      <c r="A671" s="1">
        <v>43771</v>
      </c>
    </row>
    <row r="672" spans="1:1" x14ac:dyDescent="0.2">
      <c r="A672" s="1">
        <v>43772</v>
      </c>
    </row>
    <row r="673" spans="1:1" x14ac:dyDescent="0.2">
      <c r="A673" s="1">
        <v>43773</v>
      </c>
    </row>
    <row r="674" spans="1:1" x14ac:dyDescent="0.2">
      <c r="A674" s="1">
        <v>43774</v>
      </c>
    </row>
    <row r="675" spans="1:1" x14ac:dyDescent="0.2">
      <c r="A675" s="1">
        <v>43775</v>
      </c>
    </row>
    <row r="676" spans="1:1" x14ac:dyDescent="0.2">
      <c r="A676" s="1">
        <v>43776</v>
      </c>
    </row>
    <row r="677" spans="1:1" x14ac:dyDescent="0.2">
      <c r="A677" s="1">
        <v>43777</v>
      </c>
    </row>
    <row r="678" spans="1:1" x14ac:dyDescent="0.2">
      <c r="A678" s="1">
        <v>43778</v>
      </c>
    </row>
    <row r="679" spans="1:1" x14ac:dyDescent="0.2">
      <c r="A679" s="1">
        <v>43779</v>
      </c>
    </row>
    <row r="680" spans="1:1" x14ac:dyDescent="0.2">
      <c r="A680" s="1">
        <v>43780</v>
      </c>
    </row>
    <row r="681" spans="1:1" x14ac:dyDescent="0.2">
      <c r="A681" s="1">
        <v>43781</v>
      </c>
    </row>
    <row r="682" spans="1:1" x14ac:dyDescent="0.2">
      <c r="A682" s="1">
        <v>43782</v>
      </c>
    </row>
    <row r="683" spans="1:1" x14ac:dyDescent="0.2">
      <c r="A683" s="1">
        <v>43783</v>
      </c>
    </row>
    <row r="684" spans="1:1" x14ac:dyDescent="0.2">
      <c r="A684" s="1">
        <v>43784</v>
      </c>
    </row>
    <row r="685" spans="1:1" x14ac:dyDescent="0.2">
      <c r="A685" s="1">
        <v>43785</v>
      </c>
    </row>
    <row r="686" spans="1:1" x14ac:dyDescent="0.2">
      <c r="A686" s="1">
        <v>43786</v>
      </c>
    </row>
    <row r="687" spans="1:1" x14ac:dyDescent="0.2">
      <c r="A687" s="1">
        <v>43787</v>
      </c>
    </row>
    <row r="688" spans="1:1" x14ac:dyDescent="0.2">
      <c r="A688" s="1">
        <v>43788</v>
      </c>
    </row>
    <row r="689" spans="1:1" x14ac:dyDescent="0.2">
      <c r="A689" s="1">
        <v>43789</v>
      </c>
    </row>
    <row r="690" spans="1:1" x14ac:dyDescent="0.2">
      <c r="A690" s="1">
        <v>43790</v>
      </c>
    </row>
    <row r="691" spans="1:1" x14ac:dyDescent="0.2">
      <c r="A691" s="1">
        <v>43791</v>
      </c>
    </row>
    <row r="692" spans="1:1" x14ac:dyDescent="0.2">
      <c r="A692" s="1">
        <v>43792</v>
      </c>
    </row>
    <row r="693" spans="1:1" x14ac:dyDescent="0.2">
      <c r="A693" s="1">
        <v>43793</v>
      </c>
    </row>
    <row r="694" spans="1:1" x14ac:dyDescent="0.2">
      <c r="A694" s="1">
        <v>43794</v>
      </c>
    </row>
    <row r="695" spans="1:1" x14ac:dyDescent="0.2">
      <c r="A695" s="1">
        <v>43795</v>
      </c>
    </row>
    <row r="696" spans="1:1" x14ac:dyDescent="0.2">
      <c r="A696" s="1">
        <v>43796</v>
      </c>
    </row>
    <row r="697" spans="1:1" x14ac:dyDescent="0.2">
      <c r="A697" s="1">
        <v>43797</v>
      </c>
    </row>
    <row r="698" spans="1:1" x14ac:dyDescent="0.2">
      <c r="A698" s="1">
        <v>43798</v>
      </c>
    </row>
    <row r="699" spans="1:1" x14ac:dyDescent="0.2">
      <c r="A699" s="1">
        <v>43799</v>
      </c>
    </row>
    <row r="700" spans="1:1" x14ac:dyDescent="0.2">
      <c r="A700" s="1">
        <v>43800</v>
      </c>
    </row>
    <row r="701" spans="1:1" x14ac:dyDescent="0.2">
      <c r="A701" s="1">
        <v>43801</v>
      </c>
    </row>
    <row r="702" spans="1:1" x14ac:dyDescent="0.2">
      <c r="A702" s="1">
        <v>43802</v>
      </c>
    </row>
    <row r="703" spans="1:1" x14ac:dyDescent="0.2">
      <c r="A703" s="1">
        <v>43803</v>
      </c>
    </row>
    <row r="704" spans="1:1" x14ac:dyDescent="0.2">
      <c r="A704" s="1">
        <v>43804</v>
      </c>
    </row>
    <row r="705" spans="1:1" x14ac:dyDescent="0.2">
      <c r="A705" s="1">
        <v>43805</v>
      </c>
    </row>
    <row r="706" spans="1:1" x14ac:dyDescent="0.2">
      <c r="A706" s="1">
        <v>43806</v>
      </c>
    </row>
    <row r="707" spans="1:1" x14ac:dyDescent="0.2">
      <c r="A707" s="1">
        <v>43807</v>
      </c>
    </row>
    <row r="708" spans="1:1" x14ac:dyDescent="0.2">
      <c r="A708" s="1">
        <v>43808</v>
      </c>
    </row>
    <row r="709" spans="1:1" x14ac:dyDescent="0.2">
      <c r="A709" s="1">
        <v>43809</v>
      </c>
    </row>
    <row r="710" spans="1:1" x14ac:dyDescent="0.2">
      <c r="A710" s="1">
        <v>43810</v>
      </c>
    </row>
    <row r="711" spans="1:1" x14ac:dyDescent="0.2">
      <c r="A711" s="1">
        <v>43811</v>
      </c>
    </row>
    <row r="712" spans="1:1" x14ac:dyDescent="0.2">
      <c r="A712" s="1">
        <v>43812</v>
      </c>
    </row>
    <row r="713" spans="1:1" x14ac:dyDescent="0.2">
      <c r="A713" s="1">
        <v>43813</v>
      </c>
    </row>
    <row r="714" spans="1:1" x14ac:dyDescent="0.2">
      <c r="A714" s="1">
        <v>43814</v>
      </c>
    </row>
    <row r="715" spans="1:1" x14ac:dyDescent="0.2">
      <c r="A715" s="1">
        <v>43815</v>
      </c>
    </row>
    <row r="716" spans="1:1" x14ac:dyDescent="0.2">
      <c r="A716" s="1">
        <v>43816</v>
      </c>
    </row>
    <row r="717" spans="1:1" x14ac:dyDescent="0.2">
      <c r="A717" s="1">
        <v>43817</v>
      </c>
    </row>
    <row r="718" spans="1:1" x14ac:dyDescent="0.2">
      <c r="A718" s="1">
        <v>43818</v>
      </c>
    </row>
    <row r="719" spans="1:1" x14ac:dyDescent="0.2">
      <c r="A719" s="1">
        <v>43819</v>
      </c>
    </row>
    <row r="720" spans="1:1" x14ac:dyDescent="0.2">
      <c r="A720" s="1">
        <v>43820</v>
      </c>
    </row>
    <row r="721" spans="1:1" x14ac:dyDescent="0.2">
      <c r="A721" s="1">
        <v>43821</v>
      </c>
    </row>
    <row r="722" spans="1:1" x14ac:dyDescent="0.2">
      <c r="A722" s="1">
        <v>43822</v>
      </c>
    </row>
    <row r="723" spans="1:1" x14ac:dyDescent="0.2">
      <c r="A723" s="1">
        <v>43823</v>
      </c>
    </row>
    <row r="724" spans="1:1" x14ac:dyDescent="0.2">
      <c r="A724" s="1">
        <v>43824</v>
      </c>
    </row>
    <row r="725" spans="1:1" x14ac:dyDescent="0.2">
      <c r="A725" s="1">
        <v>43825</v>
      </c>
    </row>
    <row r="726" spans="1:1" x14ac:dyDescent="0.2">
      <c r="A726" s="1">
        <v>43826</v>
      </c>
    </row>
    <row r="727" spans="1:1" x14ac:dyDescent="0.2">
      <c r="A727" s="1">
        <v>43827</v>
      </c>
    </row>
    <row r="728" spans="1:1" x14ac:dyDescent="0.2">
      <c r="A728" s="1">
        <v>43828</v>
      </c>
    </row>
    <row r="729" spans="1:1" x14ac:dyDescent="0.2">
      <c r="A729" s="1">
        <v>43829</v>
      </c>
    </row>
    <row r="730" spans="1:1" x14ac:dyDescent="0.2">
      <c r="A730" s="1">
        <v>43830</v>
      </c>
    </row>
    <row r="731" spans="1:1" x14ac:dyDescent="0.2">
      <c r="A731" s="1">
        <v>43831</v>
      </c>
    </row>
    <row r="732" spans="1:1" x14ac:dyDescent="0.2">
      <c r="A732" s="1">
        <v>43832</v>
      </c>
    </row>
    <row r="733" spans="1:1" x14ac:dyDescent="0.2">
      <c r="A733" s="1">
        <v>43833</v>
      </c>
    </row>
    <row r="734" spans="1:1" x14ac:dyDescent="0.2">
      <c r="A734" s="1">
        <v>43834</v>
      </c>
    </row>
    <row r="735" spans="1:1" x14ac:dyDescent="0.2">
      <c r="A735" s="1">
        <v>43835</v>
      </c>
    </row>
    <row r="736" spans="1:1" x14ac:dyDescent="0.2">
      <c r="A736" s="1">
        <v>43836</v>
      </c>
    </row>
    <row r="737" spans="1:1" x14ac:dyDescent="0.2">
      <c r="A737" s="1">
        <v>43837</v>
      </c>
    </row>
    <row r="738" spans="1:1" x14ac:dyDescent="0.2">
      <c r="A738" s="1">
        <v>43838</v>
      </c>
    </row>
    <row r="739" spans="1:1" x14ac:dyDescent="0.2">
      <c r="A739" s="1">
        <v>43839</v>
      </c>
    </row>
    <row r="740" spans="1:1" x14ac:dyDescent="0.2">
      <c r="A740" s="1">
        <v>43840</v>
      </c>
    </row>
    <row r="741" spans="1:1" x14ac:dyDescent="0.2">
      <c r="A741" s="1">
        <v>43841</v>
      </c>
    </row>
    <row r="742" spans="1:1" x14ac:dyDescent="0.2">
      <c r="A742" s="1">
        <v>43842</v>
      </c>
    </row>
    <row r="743" spans="1:1" x14ac:dyDescent="0.2">
      <c r="A743" s="1">
        <v>43843</v>
      </c>
    </row>
    <row r="744" spans="1:1" x14ac:dyDescent="0.2">
      <c r="A744" s="1">
        <v>43844</v>
      </c>
    </row>
    <row r="745" spans="1:1" x14ac:dyDescent="0.2">
      <c r="A745" s="1">
        <v>43845</v>
      </c>
    </row>
    <row r="746" spans="1:1" x14ac:dyDescent="0.2">
      <c r="A746" s="1">
        <v>43846</v>
      </c>
    </row>
    <row r="747" spans="1:1" x14ac:dyDescent="0.2">
      <c r="A747" s="1">
        <v>43847</v>
      </c>
    </row>
    <row r="748" spans="1:1" x14ac:dyDescent="0.2">
      <c r="A748" s="1">
        <v>43848</v>
      </c>
    </row>
    <row r="749" spans="1:1" x14ac:dyDescent="0.2">
      <c r="A749" s="1">
        <v>43849</v>
      </c>
    </row>
    <row r="750" spans="1:1" x14ac:dyDescent="0.2">
      <c r="A750" s="1">
        <v>43850</v>
      </c>
    </row>
    <row r="751" spans="1:1" x14ac:dyDescent="0.2">
      <c r="A751" s="1">
        <v>43851</v>
      </c>
    </row>
    <row r="752" spans="1:1" x14ac:dyDescent="0.2">
      <c r="A752" s="1">
        <v>43852</v>
      </c>
    </row>
    <row r="753" spans="1:1" x14ac:dyDescent="0.2">
      <c r="A753" s="1">
        <v>43853</v>
      </c>
    </row>
    <row r="754" spans="1:1" x14ac:dyDescent="0.2">
      <c r="A754" s="1">
        <v>43854</v>
      </c>
    </row>
    <row r="755" spans="1:1" x14ac:dyDescent="0.2">
      <c r="A755" s="1">
        <v>43855</v>
      </c>
    </row>
    <row r="756" spans="1:1" x14ac:dyDescent="0.2">
      <c r="A756" s="1">
        <v>43856</v>
      </c>
    </row>
    <row r="757" spans="1:1" x14ac:dyDescent="0.2">
      <c r="A757" s="1">
        <v>43857</v>
      </c>
    </row>
    <row r="758" spans="1:1" x14ac:dyDescent="0.2">
      <c r="A758" s="1">
        <v>43858</v>
      </c>
    </row>
    <row r="759" spans="1:1" x14ac:dyDescent="0.2">
      <c r="A759" s="1">
        <v>43859</v>
      </c>
    </row>
    <row r="760" spans="1:1" x14ac:dyDescent="0.2">
      <c r="A760" s="1">
        <v>43860</v>
      </c>
    </row>
    <row r="761" spans="1:1" x14ac:dyDescent="0.2">
      <c r="A761" s="1">
        <v>43861</v>
      </c>
    </row>
  </sheetData>
  <mergeCells count="9">
    <mergeCell ref="D324:F324"/>
    <mergeCell ref="H324:I324"/>
    <mergeCell ref="K324:L324"/>
    <mergeCell ref="E322:F322"/>
    <mergeCell ref="H322:I322"/>
    <mergeCell ref="K322:L322"/>
    <mergeCell ref="E323:F323"/>
    <mergeCell ref="H323:I323"/>
    <mergeCell ref="K323:L3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1:AL42"/>
  <sheetViews>
    <sheetView showGridLines="0" tabSelected="1" topLeftCell="A9" zoomScaleNormal="100" workbookViewId="0">
      <selection activeCell="D11" sqref="D11"/>
    </sheetView>
  </sheetViews>
  <sheetFormatPr baseColWidth="10" defaultRowHeight="15" customHeight="1" x14ac:dyDescent="0.15"/>
  <cols>
    <col min="1" max="2" width="2.7109375" style="10" customWidth="1"/>
    <col min="3" max="3" width="39" style="10" customWidth="1"/>
    <col min="4" max="4" width="12" style="10" customWidth="1"/>
    <col min="5" max="5" width="9.42578125" style="10" customWidth="1"/>
    <col min="6" max="6" width="10.140625" style="10" customWidth="1"/>
    <col min="7" max="7" width="7.85546875" style="10" customWidth="1"/>
    <col min="8" max="8" width="3.28515625" style="10" customWidth="1"/>
    <col min="9" max="11" width="6.7109375" style="10" customWidth="1"/>
    <col min="12" max="12" width="4.140625" style="10" customWidth="1"/>
    <col min="13" max="15" width="6.7109375" style="10" customWidth="1"/>
    <col min="16" max="16" width="4.7109375" style="10" customWidth="1"/>
    <col min="17" max="17" width="13.7109375" style="10" bestFit="1" customWidth="1"/>
    <col min="18" max="18" width="14.85546875" style="10" customWidth="1"/>
    <col min="19" max="19" width="8.7109375" style="10" customWidth="1"/>
    <col min="20" max="20" width="8.7109375" style="53" customWidth="1"/>
    <col min="21" max="21" width="19.140625" style="10" customWidth="1"/>
    <col min="22" max="22" width="15.42578125" style="10" customWidth="1"/>
    <col min="23" max="23" width="11.85546875" style="10" bestFit="1" customWidth="1"/>
    <col min="24" max="25" width="10.42578125" style="10" bestFit="1" customWidth="1"/>
    <col min="26" max="26" width="12.5703125" style="10" customWidth="1"/>
    <col min="27" max="27" width="10.42578125" style="10" bestFit="1" customWidth="1"/>
    <col min="28" max="28" width="12.140625" style="10" bestFit="1" customWidth="1"/>
    <col min="29" max="29" width="12.140625" style="10" customWidth="1"/>
    <col min="30" max="30" width="8.5703125" style="10" customWidth="1"/>
    <col min="31" max="31" width="11.42578125" style="10"/>
    <col min="32" max="32" width="12.28515625" style="10" customWidth="1"/>
    <col min="33" max="266" width="11.42578125" style="10"/>
    <col min="267" max="267" width="3" style="10" customWidth="1"/>
    <col min="268" max="268" width="42.5703125" style="10" bestFit="1" customWidth="1"/>
    <col min="269" max="269" width="12" style="10" customWidth="1"/>
    <col min="270" max="270" width="7.85546875" style="10" customWidth="1"/>
    <col min="271" max="271" width="3.28515625" style="10" customWidth="1"/>
    <col min="272" max="272" width="6.7109375" style="10" customWidth="1"/>
    <col min="273" max="273" width="10.85546875" style="10" customWidth="1"/>
    <col min="274" max="274" width="10.42578125" style="10" customWidth="1"/>
    <col min="275" max="275" width="14.85546875" style="10" customWidth="1"/>
    <col min="276" max="277" width="8.7109375" style="10" customWidth="1"/>
    <col min="278" max="278" width="19.140625" style="10" customWidth="1"/>
    <col min="279" max="279" width="43.85546875" style="10" bestFit="1" customWidth="1"/>
    <col min="280" max="280" width="11.85546875" style="10" bestFit="1" customWidth="1"/>
    <col min="281" max="284" width="10.42578125" style="10" bestFit="1" customWidth="1"/>
    <col min="285" max="285" width="12.140625" style="10" bestFit="1" customWidth="1"/>
    <col min="286" max="286" width="8.5703125" style="10" customWidth="1"/>
    <col min="287" max="287" width="11.42578125" style="10"/>
    <col min="288" max="288" width="33.7109375" style="10" bestFit="1" customWidth="1"/>
    <col min="289" max="522" width="11.42578125" style="10"/>
    <col min="523" max="523" width="3" style="10" customWidth="1"/>
    <col min="524" max="524" width="42.5703125" style="10" bestFit="1" customWidth="1"/>
    <col min="525" max="525" width="12" style="10" customWidth="1"/>
    <col min="526" max="526" width="7.85546875" style="10" customWidth="1"/>
    <col min="527" max="527" width="3.28515625" style="10" customWidth="1"/>
    <col min="528" max="528" width="6.7109375" style="10" customWidth="1"/>
    <col min="529" max="529" width="10.85546875" style="10" customWidth="1"/>
    <col min="530" max="530" width="10.42578125" style="10" customWidth="1"/>
    <col min="531" max="531" width="14.85546875" style="10" customWidth="1"/>
    <col min="532" max="533" width="8.7109375" style="10" customWidth="1"/>
    <col min="534" max="534" width="19.140625" style="10" customWidth="1"/>
    <col min="535" max="535" width="43.85546875" style="10" bestFit="1" customWidth="1"/>
    <col min="536" max="536" width="11.85546875" style="10" bestFit="1" customWidth="1"/>
    <col min="537" max="540" width="10.42578125" style="10" bestFit="1" customWidth="1"/>
    <col min="541" max="541" width="12.140625" style="10" bestFit="1" customWidth="1"/>
    <col min="542" max="542" width="8.5703125" style="10" customWidth="1"/>
    <col min="543" max="543" width="11.42578125" style="10"/>
    <col min="544" max="544" width="33.7109375" style="10" bestFit="1" customWidth="1"/>
    <col min="545" max="778" width="11.42578125" style="10"/>
    <col min="779" max="779" width="3" style="10" customWidth="1"/>
    <col min="780" max="780" width="42.5703125" style="10" bestFit="1" customWidth="1"/>
    <col min="781" max="781" width="12" style="10" customWidth="1"/>
    <col min="782" max="782" width="7.85546875" style="10" customWidth="1"/>
    <col min="783" max="783" width="3.28515625" style="10" customWidth="1"/>
    <col min="784" max="784" width="6.7109375" style="10" customWidth="1"/>
    <col min="785" max="785" width="10.85546875" style="10" customWidth="1"/>
    <col min="786" max="786" width="10.42578125" style="10" customWidth="1"/>
    <col min="787" max="787" width="14.85546875" style="10" customWidth="1"/>
    <col min="788" max="789" width="8.7109375" style="10" customWidth="1"/>
    <col min="790" max="790" width="19.140625" style="10" customWidth="1"/>
    <col min="791" max="791" width="43.85546875" style="10" bestFit="1" customWidth="1"/>
    <col min="792" max="792" width="11.85546875" style="10" bestFit="1" customWidth="1"/>
    <col min="793" max="796" width="10.42578125" style="10" bestFit="1" customWidth="1"/>
    <col min="797" max="797" width="12.140625" style="10" bestFit="1" customWidth="1"/>
    <col min="798" max="798" width="8.5703125" style="10" customWidth="1"/>
    <col min="799" max="799" width="11.42578125" style="10"/>
    <col min="800" max="800" width="33.7109375" style="10" bestFit="1" customWidth="1"/>
    <col min="801" max="1034" width="11.42578125" style="10"/>
    <col min="1035" max="1035" width="3" style="10" customWidth="1"/>
    <col min="1036" max="1036" width="42.5703125" style="10" bestFit="1" customWidth="1"/>
    <col min="1037" max="1037" width="12" style="10" customWidth="1"/>
    <col min="1038" max="1038" width="7.85546875" style="10" customWidth="1"/>
    <col min="1039" max="1039" width="3.28515625" style="10" customWidth="1"/>
    <col min="1040" max="1040" width="6.7109375" style="10" customWidth="1"/>
    <col min="1041" max="1041" width="10.85546875" style="10" customWidth="1"/>
    <col min="1042" max="1042" width="10.42578125" style="10" customWidth="1"/>
    <col min="1043" max="1043" width="14.85546875" style="10" customWidth="1"/>
    <col min="1044" max="1045" width="8.7109375" style="10" customWidth="1"/>
    <col min="1046" max="1046" width="19.140625" style="10" customWidth="1"/>
    <col min="1047" max="1047" width="43.85546875" style="10" bestFit="1" customWidth="1"/>
    <col min="1048" max="1048" width="11.85546875" style="10" bestFit="1" customWidth="1"/>
    <col min="1049" max="1052" width="10.42578125" style="10" bestFit="1" customWidth="1"/>
    <col min="1053" max="1053" width="12.140625" style="10" bestFit="1" customWidth="1"/>
    <col min="1054" max="1054" width="8.5703125" style="10" customWidth="1"/>
    <col min="1055" max="1055" width="11.42578125" style="10"/>
    <col min="1056" max="1056" width="33.7109375" style="10" bestFit="1" customWidth="1"/>
    <col min="1057" max="1290" width="11.42578125" style="10"/>
    <col min="1291" max="1291" width="3" style="10" customWidth="1"/>
    <col min="1292" max="1292" width="42.5703125" style="10" bestFit="1" customWidth="1"/>
    <col min="1293" max="1293" width="12" style="10" customWidth="1"/>
    <col min="1294" max="1294" width="7.85546875" style="10" customWidth="1"/>
    <col min="1295" max="1295" width="3.28515625" style="10" customWidth="1"/>
    <col min="1296" max="1296" width="6.7109375" style="10" customWidth="1"/>
    <col min="1297" max="1297" width="10.85546875" style="10" customWidth="1"/>
    <col min="1298" max="1298" width="10.42578125" style="10" customWidth="1"/>
    <col min="1299" max="1299" width="14.85546875" style="10" customWidth="1"/>
    <col min="1300" max="1301" width="8.7109375" style="10" customWidth="1"/>
    <col min="1302" max="1302" width="19.140625" style="10" customWidth="1"/>
    <col min="1303" max="1303" width="43.85546875" style="10" bestFit="1" customWidth="1"/>
    <col min="1304" max="1304" width="11.85546875" style="10" bestFit="1" customWidth="1"/>
    <col min="1305" max="1308" width="10.42578125" style="10" bestFit="1" customWidth="1"/>
    <col min="1309" max="1309" width="12.140625" style="10" bestFit="1" customWidth="1"/>
    <col min="1310" max="1310" width="8.5703125" style="10" customWidth="1"/>
    <col min="1311" max="1311" width="11.42578125" style="10"/>
    <col min="1312" max="1312" width="33.7109375" style="10" bestFit="1" customWidth="1"/>
    <col min="1313" max="1546" width="11.42578125" style="10"/>
    <col min="1547" max="1547" width="3" style="10" customWidth="1"/>
    <col min="1548" max="1548" width="42.5703125" style="10" bestFit="1" customWidth="1"/>
    <col min="1549" max="1549" width="12" style="10" customWidth="1"/>
    <col min="1550" max="1550" width="7.85546875" style="10" customWidth="1"/>
    <col min="1551" max="1551" width="3.28515625" style="10" customWidth="1"/>
    <col min="1552" max="1552" width="6.7109375" style="10" customWidth="1"/>
    <col min="1553" max="1553" width="10.85546875" style="10" customWidth="1"/>
    <col min="1554" max="1554" width="10.42578125" style="10" customWidth="1"/>
    <col min="1555" max="1555" width="14.85546875" style="10" customWidth="1"/>
    <col min="1556" max="1557" width="8.7109375" style="10" customWidth="1"/>
    <col min="1558" max="1558" width="19.140625" style="10" customWidth="1"/>
    <col min="1559" max="1559" width="43.85546875" style="10" bestFit="1" customWidth="1"/>
    <col min="1560" max="1560" width="11.85546875" style="10" bestFit="1" customWidth="1"/>
    <col min="1561" max="1564" width="10.42578125" style="10" bestFit="1" customWidth="1"/>
    <col min="1565" max="1565" width="12.140625" style="10" bestFit="1" customWidth="1"/>
    <col min="1566" max="1566" width="8.5703125" style="10" customWidth="1"/>
    <col min="1567" max="1567" width="11.42578125" style="10"/>
    <col min="1568" max="1568" width="33.7109375" style="10" bestFit="1" customWidth="1"/>
    <col min="1569" max="1802" width="11.42578125" style="10"/>
    <col min="1803" max="1803" width="3" style="10" customWidth="1"/>
    <col min="1804" max="1804" width="42.5703125" style="10" bestFit="1" customWidth="1"/>
    <col min="1805" max="1805" width="12" style="10" customWidth="1"/>
    <col min="1806" max="1806" width="7.85546875" style="10" customWidth="1"/>
    <col min="1807" max="1807" width="3.28515625" style="10" customWidth="1"/>
    <col min="1808" max="1808" width="6.7109375" style="10" customWidth="1"/>
    <col min="1809" max="1809" width="10.85546875" style="10" customWidth="1"/>
    <col min="1810" max="1810" width="10.42578125" style="10" customWidth="1"/>
    <col min="1811" max="1811" width="14.85546875" style="10" customWidth="1"/>
    <col min="1812" max="1813" width="8.7109375" style="10" customWidth="1"/>
    <col min="1814" max="1814" width="19.140625" style="10" customWidth="1"/>
    <col min="1815" max="1815" width="43.85546875" style="10" bestFit="1" customWidth="1"/>
    <col min="1816" max="1816" width="11.85546875" style="10" bestFit="1" customWidth="1"/>
    <col min="1817" max="1820" width="10.42578125" style="10" bestFit="1" customWidth="1"/>
    <col min="1821" max="1821" width="12.140625" style="10" bestFit="1" customWidth="1"/>
    <col min="1822" max="1822" width="8.5703125" style="10" customWidth="1"/>
    <col min="1823" max="1823" width="11.42578125" style="10"/>
    <col min="1824" max="1824" width="33.7109375" style="10" bestFit="1" customWidth="1"/>
    <col min="1825" max="2058" width="11.42578125" style="10"/>
    <col min="2059" max="2059" width="3" style="10" customWidth="1"/>
    <col min="2060" max="2060" width="42.5703125" style="10" bestFit="1" customWidth="1"/>
    <col min="2061" max="2061" width="12" style="10" customWidth="1"/>
    <col min="2062" max="2062" width="7.85546875" style="10" customWidth="1"/>
    <col min="2063" max="2063" width="3.28515625" style="10" customWidth="1"/>
    <col min="2064" max="2064" width="6.7109375" style="10" customWidth="1"/>
    <col min="2065" max="2065" width="10.85546875" style="10" customWidth="1"/>
    <col min="2066" max="2066" width="10.42578125" style="10" customWidth="1"/>
    <col min="2067" max="2067" width="14.85546875" style="10" customWidth="1"/>
    <col min="2068" max="2069" width="8.7109375" style="10" customWidth="1"/>
    <col min="2070" max="2070" width="19.140625" style="10" customWidth="1"/>
    <col min="2071" max="2071" width="43.85546875" style="10" bestFit="1" customWidth="1"/>
    <col min="2072" max="2072" width="11.85546875" style="10" bestFit="1" customWidth="1"/>
    <col min="2073" max="2076" width="10.42578125" style="10" bestFit="1" customWidth="1"/>
    <col min="2077" max="2077" width="12.140625" style="10" bestFit="1" customWidth="1"/>
    <col min="2078" max="2078" width="8.5703125" style="10" customWidth="1"/>
    <col min="2079" max="2079" width="11.42578125" style="10"/>
    <col min="2080" max="2080" width="33.7109375" style="10" bestFit="1" customWidth="1"/>
    <col min="2081" max="2314" width="11.42578125" style="10"/>
    <col min="2315" max="2315" width="3" style="10" customWidth="1"/>
    <col min="2316" max="2316" width="42.5703125" style="10" bestFit="1" customWidth="1"/>
    <col min="2317" max="2317" width="12" style="10" customWidth="1"/>
    <col min="2318" max="2318" width="7.85546875" style="10" customWidth="1"/>
    <col min="2319" max="2319" width="3.28515625" style="10" customWidth="1"/>
    <col min="2320" max="2320" width="6.7109375" style="10" customWidth="1"/>
    <col min="2321" max="2321" width="10.85546875" style="10" customWidth="1"/>
    <col min="2322" max="2322" width="10.42578125" style="10" customWidth="1"/>
    <col min="2323" max="2323" width="14.85546875" style="10" customWidth="1"/>
    <col min="2324" max="2325" width="8.7109375" style="10" customWidth="1"/>
    <col min="2326" max="2326" width="19.140625" style="10" customWidth="1"/>
    <col min="2327" max="2327" width="43.85546875" style="10" bestFit="1" customWidth="1"/>
    <col min="2328" max="2328" width="11.85546875" style="10" bestFit="1" customWidth="1"/>
    <col min="2329" max="2332" width="10.42578125" style="10" bestFit="1" customWidth="1"/>
    <col min="2333" max="2333" width="12.140625" style="10" bestFit="1" customWidth="1"/>
    <col min="2334" max="2334" width="8.5703125" style="10" customWidth="1"/>
    <col min="2335" max="2335" width="11.42578125" style="10"/>
    <col min="2336" max="2336" width="33.7109375" style="10" bestFit="1" customWidth="1"/>
    <col min="2337" max="2570" width="11.42578125" style="10"/>
    <col min="2571" max="2571" width="3" style="10" customWidth="1"/>
    <col min="2572" max="2572" width="42.5703125" style="10" bestFit="1" customWidth="1"/>
    <col min="2573" max="2573" width="12" style="10" customWidth="1"/>
    <col min="2574" max="2574" width="7.85546875" style="10" customWidth="1"/>
    <col min="2575" max="2575" width="3.28515625" style="10" customWidth="1"/>
    <col min="2576" max="2576" width="6.7109375" style="10" customWidth="1"/>
    <col min="2577" max="2577" width="10.85546875" style="10" customWidth="1"/>
    <col min="2578" max="2578" width="10.42578125" style="10" customWidth="1"/>
    <col min="2579" max="2579" width="14.85546875" style="10" customWidth="1"/>
    <col min="2580" max="2581" width="8.7109375" style="10" customWidth="1"/>
    <col min="2582" max="2582" width="19.140625" style="10" customWidth="1"/>
    <col min="2583" max="2583" width="43.85546875" style="10" bestFit="1" customWidth="1"/>
    <col min="2584" max="2584" width="11.85546875" style="10" bestFit="1" customWidth="1"/>
    <col min="2585" max="2588" width="10.42578125" style="10" bestFit="1" customWidth="1"/>
    <col min="2589" max="2589" width="12.140625" style="10" bestFit="1" customWidth="1"/>
    <col min="2590" max="2590" width="8.5703125" style="10" customWidth="1"/>
    <col min="2591" max="2591" width="11.42578125" style="10"/>
    <col min="2592" max="2592" width="33.7109375" style="10" bestFit="1" customWidth="1"/>
    <col min="2593" max="2826" width="11.42578125" style="10"/>
    <col min="2827" max="2827" width="3" style="10" customWidth="1"/>
    <col min="2828" max="2828" width="42.5703125" style="10" bestFit="1" customWidth="1"/>
    <col min="2829" max="2829" width="12" style="10" customWidth="1"/>
    <col min="2830" max="2830" width="7.85546875" style="10" customWidth="1"/>
    <col min="2831" max="2831" width="3.28515625" style="10" customWidth="1"/>
    <col min="2832" max="2832" width="6.7109375" style="10" customWidth="1"/>
    <col min="2833" max="2833" width="10.85546875" style="10" customWidth="1"/>
    <col min="2834" max="2834" width="10.42578125" style="10" customWidth="1"/>
    <col min="2835" max="2835" width="14.85546875" style="10" customWidth="1"/>
    <col min="2836" max="2837" width="8.7109375" style="10" customWidth="1"/>
    <col min="2838" max="2838" width="19.140625" style="10" customWidth="1"/>
    <col min="2839" max="2839" width="43.85546875" style="10" bestFit="1" customWidth="1"/>
    <col min="2840" max="2840" width="11.85546875" style="10" bestFit="1" customWidth="1"/>
    <col min="2841" max="2844" width="10.42578125" style="10" bestFit="1" customWidth="1"/>
    <col min="2845" max="2845" width="12.140625" style="10" bestFit="1" customWidth="1"/>
    <col min="2846" max="2846" width="8.5703125" style="10" customWidth="1"/>
    <col min="2847" max="2847" width="11.42578125" style="10"/>
    <col min="2848" max="2848" width="33.7109375" style="10" bestFit="1" customWidth="1"/>
    <col min="2849" max="3082" width="11.42578125" style="10"/>
    <col min="3083" max="3083" width="3" style="10" customWidth="1"/>
    <col min="3084" max="3084" width="42.5703125" style="10" bestFit="1" customWidth="1"/>
    <col min="3085" max="3085" width="12" style="10" customWidth="1"/>
    <col min="3086" max="3086" width="7.85546875" style="10" customWidth="1"/>
    <col min="3087" max="3087" width="3.28515625" style="10" customWidth="1"/>
    <col min="3088" max="3088" width="6.7109375" style="10" customWidth="1"/>
    <col min="3089" max="3089" width="10.85546875" style="10" customWidth="1"/>
    <col min="3090" max="3090" width="10.42578125" style="10" customWidth="1"/>
    <col min="3091" max="3091" width="14.85546875" style="10" customWidth="1"/>
    <col min="3092" max="3093" width="8.7109375" style="10" customWidth="1"/>
    <col min="3094" max="3094" width="19.140625" style="10" customWidth="1"/>
    <col min="3095" max="3095" width="43.85546875" style="10" bestFit="1" customWidth="1"/>
    <col min="3096" max="3096" width="11.85546875" style="10" bestFit="1" customWidth="1"/>
    <col min="3097" max="3100" width="10.42578125" style="10" bestFit="1" customWidth="1"/>
    <col min="3101" max="3101" width="12.140625" style="10" bestFit="1" customWidth="1"/>
    <col min="3102" max="3102" width="8.5703125" style="10" customWidth="1"/>
    <col min="3103" max="3103" width="11.42578125" style="10"/>
    <col min="3104" max="3104" width="33.7109375" style="10" bestFit="1" customWidth="1"/>
    <col min="3105" max="3338" width="11.42578125" style="10"/>
    <col min="3339" max="3339" width="3" style="10" customWidth="1"/>
    <col min="3340" max="3340" width="42.5703125" style="10" bestFit="1" customWidth="1"/>
    <col min="3341" max="3341" width="12" style="10" customWidth="1"/>
    <col min="3342" max="3342" width="7.85546875" style="10" customWidth="1"/>
    <col min="3343" max="3343" width="3.28515625" style="10" customWidth="1"/>
    <col min="3344" max="3344" width="6.7109375" style="10" customWidth="1"/>
    <col min="3345" max="3345" width="10.85546875" style="10" customWidth="1"/>
    <col min="3346" max="3346" width="10.42578125" style="10" customWidth="1"/>
    <col min="3347" max="3347" width="14.85546875" style="10" customWidth="1"/>
    <col min="3348" max="3349" width="8.7109375" style="10" customWidth="1"/>
    <col min="3350" max="3350" width="19.140625" style="10" customWidth="1"/>
    <col min="3351" max="3351" width="43.85546875" style="10" bestFit="1" customWidth="1"/>
    <col min="3352" max="3352" width="11.85546875" style="10" bestFit="1" customWidth="1"/>
    <col min="3353" max="3356" width="10.42578125" style="10" bestFit="1" customWidth="1"/>
    <col min="3357" max="3357" width="12.140625" style="10" bestFit="1" customWidth="1"/>
    <col min="3358" max="3358" width="8.5703125" style="10" customWidth="1"/>
    <col min="3359" max="3359" width="11.42578125" style="10"/>
    <col min="3360" max="3360" width="33.7109375" style="10" bestFit="1" customWidth="1"/>
    <col min="3361" max="3594" width="11.42578125" style="10"/>
    <col min="3595" max="3595" width="3" style="10" customWidth="1"/>
    <col min="3596" max="3596" width="42.5703125" style="10" bestFit="1" customWidth="1"/>
    <col min="3597" max="3597" width="12" style="10" customWidth="1"/>
    <col min="3598" max="3598" width="7.85546875" style="10" customWidth="1"/>
    <col min="3599" max="3599" width="3.28515625" style="10" customWidth="1"/>
    <col min="3600" max="3600" width="6.7109375" style="10" customWidth="1"/>
    <col min="3601" max="3601" width="10.85546875" style="10" customWidth="1"/>
    <col min="3602" max="3602" width="10.42578125" style="10" customWidth="1"/>
    <col min="3603" max="3603" width="14.85546875" style="10" customWidth="1"/>
    <col min="3604" max="3605" width="8.7109375" style="10" customWidth="1"/>
    <col min="3606" max="3606" width="19.140625" style="10" customWidth="1"/>
    <col min="3607" max="3607" width="43.85546875" style="10" bestFit="1" customWidth="1"/>
    <col min="3608" max="3608" width="11.85546875" style="10" bestFit="1" customWidth="1"/>
    <col min="3609" max="3612" width="10.42578125" style="10" bestFit="1" customWidth="1"/>
    <col min="3613" max="3613" width="12.140625" style="10" bestFit="1" customWidth="1"/>
    <col min="3614" max="3614" width="8.5703125" style="10" customWidth="1"/>
    <col min="3615" max="3615" width="11.42578125" style="10"/>
    <col min="3616" max="3616" width="33.7109375" style="10" bestFit="1" customWidth="1"/>
    <col min="3617" max="3850" width="11.42578125" style="10"/>
    <col min="3851" max="3851" width="3" style="10" customWidth="1"/>
    <col min="3852" max="3852" width="42.5703125" style="10" bestFit="1" customWidth="1"/>
    <col min="3853" max="3853" width="12" style="10" customWidth="1"/>
    <col min="3854" max="3854" width="7.85546875" style="10" customWidth="1"/>
    <col min="3855" max="3855" width="3.28515625" style="10" customWidth="1"/>
    <col min="3856" max="3856" width="6.7109375" style="10" customWidth="1"/>
    <col min="3857" max="3857" width="10.85546875" style="10" customWidth="1"/>
    <col min="3858" max="3858" width="10.42578125" style="10" customWidth="1"/>
    <col min="3859" max="3859" width="14.85546875" style="10" customWidth="1"/>
    <col min="3860" max="3861" width="8.7109375" style="10" customWidth="1"/>
    <col min="3862" max="3862" width="19.140625" style="10" customWidth="1"/>
    <col min="3863" max="3863" width="43.85546875" style="10" bestFit="1" customWidth="1"/>
    <col min="3864" max="3864" width="11.85546875" style="10" bestFit="1" customWidth="1"/>
    <col min="3865" max="3868" width="10.42578125" style="10" bestFit="1" customWidth="1"/>
    <col min="3869" max="3869" width="12.140625" style="10" bestFit="1" customWidth="1"/>
    <col min="3870" max="3870" width="8.5703125" style="10" customWidth="1"/>
    <col min="3871" max="3871" width="11.42578125" style="10"/>
    <col min="3872" max="3872" width="33.7109375" style="10" bestFit="1" customWidth="1"/>
    <col min="3873" max="4106" width="11.42578125" style="10"/>
    <col min="4107" max="4107" width="3" style="10" customWidth="1"/>
    <col min="4108" max="4108" width="42.5703125" style="10" bestFit="1" customWidth="1"/>
    <col min="4109" max="4109" width="12" style="10" customWidth="1"/>
    <col min="4110" max="4110" width="7.85546875" style="10" customWidth="1"/>
    <col min="4111" max="4111" width="3.28515625" style="10" customWidth="1"/>
    <col min="4112" max="4112" width="6.7109375" style="10" customWidth="1"/>
    <col min="4113" max="4113" width="10.85546875" style="10" customWidth="1"/>
    <col min="4114" max="4114" width="10.42578125" style="10" customWidth="1"/>
    <col min="4115" max="4115" width="14.85546875" style="10" customWidth="1"/>
    <col min="4116" max="4117" width="8.7109375" style="10" customWidth="1"/>
    <col min="4118" max="4118" width="19.140625" style="10" customWidth="1"/>
    <col min="4119" max="4119" width="43.85546875" style="10" bestFit="1" customWidth="1"/>
    <col min="4120" max="4120" width="11.85546875" style="10" bestFit="1" customWidth="1"/>
    <col min="4121" max="4124" width="10.42578125" style="10" bestFit="1" customWidth="1"/>
    <col min="4125" max="4125" width="12.140625" style="10" bestFit="1" customWidth="1"/>
    <col min="4126" max="4126" width="8.5703125" style="10" customWidth="1"/>
    <col min="4127" max="4127" width="11.42578125" style="10"/>
    <col min="4128" max="4128" width="33.7109375" style="10" bestFit="1" customWidth="1"/>
    <col min="4129" max="4362" width="11.42578125" style="10"/>
    <col min="4363" max="4363" width="3" style="10" customWidth="1"/>
    <col min="4364" max="4364" width="42.5703125" style="10" bestFit="1" customWidth="1"/>
    <col min="4365" max="4365" width="12" style="10" customWidth="1"/>
    <col min="4366" max="4366" width="7.85546875" style="10" customWidth="1"/>
    <col min="4367" max="4367" width="3.28515625" style="10" customWidth="1"/>
    <col min="4368" max="4368" width="6.7109375" style="10" customWidth="1"/>
    <col min="4369" max="4369" width="10.85546875" style="10" customWidth="1"/>
    <col min="4370" max="4370" width="10.42578125" style="10" customWidth="1"/>
    <col min="4371" max="4371" width="14.85546875" style="10" customWidth="1"/>
    <col min="4372" max="4373" width="8.7109375" style="10" customWidth="1"/>
    <col min="4374" max="4374" width="19.140625" style="10" customWidth="1"/>
    <col min="4375" max="4375" width="43.85546875" style="10" bestFit="1" customWidth="1"/>
    <col min="4376" max="4376" width="11.85546875" style="10" bestFit="1" customWidth="1"/>
    <col min="4377" max="4380" width="10.42578125" style="10" bestFit="1" customWidth="1"/>
    <col min="4381" max="4381" width="12.140625" style="10" bestFit="1" customWidth="1"/>
    <col min="4382" max="4382" width="8.5703125" style="10" customWidth="1"/>
    <col min="4383" max="4383" width="11.42578125" style="10"/>
    <col min="4384" max="4384" width="33.7109375" style="10" bestFit="1" customWidth="1"/>
    <col min="4385" max="4618" width="11.42578125" style="10"/>
    <col min="4619" max="4619" width="3" style="10" customWidth="1"/>
    <col min="4620" max="4620" width="42.5703125" style="10" bestFit="1" customWidth="1"/>
    <col min="4621" max="4621" width="12" style="10" customWidth="1"/>
    <col min="4622" max="4622" width="7.85546875" style="10" customWidth="1"/>
    <col min="4623" max="4623" width="3.28515625" style="10" customWidth="1"/>
    <col min="4624" max="4624" width="6.7109375" style="10" customWidth="1"/>
    <col min="4625" max="4625" width="10.85546875" style="10" customWidth="1"/>
    <col min="4626" max="4626" width="10.42578125" style="10" customWidth="1"/>
    <col min="4627" max="4627" width="14.85546875" style="10" customWidth="1"/>
    <col min="4628" max="4629" width="8.7109375" style="10" customWidth="1"/>
    <col min="4630" max="4630" width="19.140625" style="10" customWidth="1"/>
    <col min="4631" max="4631" width="43.85546875" style="10" bestFit="1" customWidth="1"/>
    <col min="4632" max="4632" width="11.85546875" style="10" bestFit="1" customWidth="1"/>
    <col min="4633" max="4636" width="10.42578125" style="10" bestFit="1" customWidth="1"/>
    <col min="4637" max="4637" width="12.140625" style="10" bestFit="1" customWidth="1"/>
    <col min="4638" max="4638" width="8.5703125" style="10" customWidth="1"/>
    <col min="4639" max="4639" width="11.42578125" style="10"/>
    <col min="4640" max="4640" width="33.7109375" style="10" bestFit="1" customWidth="1"/>
    <col min="4641" max="4874" width="11.42578125" style="10"/>
    <col min="4875" max="4875" width="3" style="10" customWidth="1"/>
    <col min="4876" max="4876" width="42.5703125" style="10" bestFit="1" customWidth="1"/>
    <col min="4877" max="4877" width="12" style="10" customWidth="1"/>
    <col min="4878" max="4878" width="7.85546875" style="10" customWidth="1"/>
    <col min="4879" max="4879" width="3.28515625" style="10" customWidth="1"/>
    <col min="4880" max="4880" width="6.7109375" style="10" customWidth="1"/>
    <col min="4881" max="4881" width="10.85546875" style="10" customWidth="1"/>
    <col min="4882" max="4882" width="10.42578125" style="10" customWidth="1"/>
    <col min="4883" max="4883" width="14.85546875" style="10" customWidth="1"/>
    <col min="4884" max="4885" width="8.7109375" style="10" customWidth="1"/>
    <col min="4886" max="4886" width="19.140625" style="10" customWidth="1"/>
    <col min="4887" max="4887" width="43.85546875" style="10" bestFit="1" customWidth="1"/>
    <col min="4888" max="4888" width="11.85546875" style="10" bestFit="1" customWidth="1"/>
    <col min="4889" max="4892" width="10.42578125" style="10" bestFit="1" customWidth="1"/>
    <col min="4893" max="4893" width="12.140625" style="10" bestFit="1" customWidth="1"/>
    <col min="4894" max="4894" width="8.5703125" style="10" customWidth="1"/>
    <col min="4895" max="4895" width="11.42578125" style="10"/>
    <col min="4896" max="4896" width="33.7109375" style="10" bestFit="1" customWidth="1"/>
    <col min="4897" max="5130" width="11.42578125" style="10"/>
    <col min="5131" max="5131" width="3" style="10" customWidth="1"/>
    <col min="5132" max="5132" width="42.5703125" style="10" bestFit="1" customWidth="1"/>
    <col min="5133" max="5133" width="12" style="10" customWidth="1"/>
    <col min="5134" max="5134" width="7.85546875" style="10" customWidth="1"/>
    <col min="5135" max="5135" width="3.28515625" style="10" customWidth="1"/>
    <col min="5136" max="5136" width="6.7109375" style="10" customWidth="1"/>
    <col min="5137" max="5137" width="10.85546875" style="10" customWidth="1"/>
    <col min="5138" max="5138" width="10.42578125" style="10" customWidth="1"/>
    <col min="5139" max="5139" width="14.85546875" style="10" customWidth="1"/>
    <col min="5140" max="5141" width="8.7109375" style="10" customWidth="1"/>
    <col min="5142" max="5142" width="19.140625" style="10" customWidth="1"/>
    <col min="5143" max="5143" width="43.85546875" style="10" bestFit="1" customWidth="1"/>
    <col min="5144" max="5144" width="11.85546875" style="10" bestFit="1" customWidth="1"/>
    <col min="5145" max="5148" width="10.42578125" style="10" bestFit="1" customWidth="1"/>
    <col min="5149" max="5149" width="12.140625" style="10" bestFit="1" customWidth="1"/>
    <col min="5150" max="5150" width="8.5703125" style="10" customWidth="1"/>
    <col min="5151" max="5151" width="11.42578125" style="10"/>
    <col min="5152" max="5152" width="33.7109375" style="10" bestFit="1" customWidth="1"/>
    <col min="5153" max="5386" width="11.42578125" style="10"/>
    <col min="5387" max="5387" width="3" style="10" customWidth="1"/>
    <col min="5388" max="5388" width="42.5703125" style="10" bestFit="1" customWidth="1"/>
    <col min="5389" max="5389" width="12" style="10" customWidth="1"/>
    <col min="5390" max="5390" width="7.85546875" style="10" customWidth="1"/>
    <col min="5391" max="5391" width="3.28515625" style="10" customWidth="1"/>
    <col min="5392" max="5392" width="6.7109375" style="10" customWidth="1"/>
    <col min="5393" max="5393" width="10.85546875" style="10" customWidth="1"/>
    <col min="5394" max="5394" width="10.42578125" style="10" customWidth="1"/>
    <col min="5395" max="5395" width="14.85546875" style="10" customWidth="1"/>
    <col min="5396" max="5397" width="8.7109375" style="10" customWidth="1"/>
    <col min="5398" max="5398" width="19.140625" style="10" customWidth="1"/>
    <col min="5399" max="5399" width="43.85546875" style="10" bestFit="1" customWidth="1"/>
    <col min="5400" max="5400" width="11.85546875" style="10" bestFit="1" customWidth="1"/>
    <col min="5401" max="5404" width="10.42578125" style="10" bestFit="1" customWidth="1"/>
    <col min="5405" max="5405" width="12.140625" style="10" bestFit="1" customWidth="1"/>
    <col min="5406" max="5406" width="8.5703125" style="10" customWidth="1"/>
    <col min="5407" max="5407" width="11.42578125" style="10"/>
    <col min="5408" max="5408" width="33.7109375" style="10" bestFit="1" customWidth="1"/>
    <col min="5409" max="5642" width="11.42578125" style="10"/>
    <col min="5643" max="5643" width="3" style="10" customWidth="1"/>
    <col min="5644" max="5644" width="42.5703125" style="10" bestFit="1" customWidth="1"/>
    <col min="5645" max="5645" width="12" style="10" customWidth="1"/>
    <col min="5646" max="5646" width="7.85546875" style="10" customWidth="1"/>
    <col min="5647" max="5647" width="3.28515625" style="10" customWidth="1"/>
    <col min="5648" max="5648" width="6.7109375" style="10" customWidth="1"/>
    <col min="5649" max="5649" width="10.85546875" style="10" customWidth="1"/>
    <col min="5650" max="5650" width="10.42578125" style="10" customWidth="1"/>
    <col min="5651" max="5651" width="14.85546875" style="10" customWidth="1"/>
    <col min="5652" max="5653" width="8.7109375" style="10" customWidth="1"/>
    <col min="5654" max="5654" width="19.140625" style="10" customWidth="1"/>
    <col min="5655" max="5655" width="43.85546875" style="10" bestFit="1" customWidth="1"/>
    <col min="5656" max="5656" width="11.85546875" style="10" bestFit="1" customWidth="1"/>
    <col min="5657" max="5660" width="10.42578125" style="10" bestFit="1" customWidth="1"/>
    <col min="5661" max="5661" width="12.140625" style="10" bestFit="1" customWidth="1"/>
    <col min="5662" max="5662" width="8.5703125" style="10" customWidth="1"/>
    <col min="5663" max="5663" width="11.42578125" style="10"/>
    <col min="5664" max="5664" width="33.7109375" style="10" bestFit="1" customWidth="1"/>
    <col min="5665" max="5898" width="11.42578125" style="10"/>
    <col min="5899" max="5899" width="3" style="10" customWidth="1"/>
    <col min="5900" max="5900" width="42.5703125" style="10" bestFit="1" customWidth="1"/>
    <col min="5901" max="5901" width="12" style="10" customWidth="1"/>
    <col min="5902" max="5902" width="7.85546875" style="10" customWidth="1"/>
    <col min="5903" max="5903" width="3.28515625" style="10" customWidth="1"/>
    <col min="5904" max="5904" width="6.7109375" style="10" customWidth="1"/>
    <col min="5905" max="5905" width="10.85546875" style="10" customWidth="1"/>
    <col min="5906" max="5906" width="10.42578125" style="10" customWidth="1"/>
    <col min="5907" max="5907" width="14.85546875" style="10" customWidth="1"/>
    <col min="5908" max="5909" width="8.7109375" style="10" customWidth="1"/>
    <col min="5910" max="5910" width="19.140625" style="10" customWidth="1"/>
    <col min="5911" max="5911" width="43.85546875" style="10" bestFit="1" customWidth="1"/>
    <col min="5912" max="5912" width="11.85546875" style="10" bestFit="1" customWidth="1"/>
    <col min="5913" max="5916" width="10.42578125" style="10" bestFit="1" customWidth="1"/>
    <col min="5917" max="5917" width="12.140625" style="10" bestFit="1" customWidth="1"/>
    <col min="5918" max="5918" width="8.5703125" style="10" customWidth="1"/>
    <col min="5919" max="5919" width="11.42578125" style="10"/>
    <col min="5920" max="5920" width="33.7109375" style="10" bestFit="1" customWidth="1"/>
    <col min="5921" max="6154" width="11.42578125" style="10"/>
    <col min="6155" max="6155" width="3" style="10" customWidth="1"/>
    <col min="6156" max="6156" width="42.5703125" style="10" bestFit="1" customWidth="1"/>
    <col min="6157" max="6157" width="12" style="10" customWidth="1"/>
    <col min="6158" max="6158" width="7.85546875" style="10" customWidth="1"/>
    <col min="6159" max="6159" width="3.28515625" style="10" customWidth="1"/>
    <col min="6160" max="6160" width="6.7109375" style="10" customWidth="1"/>
    <col min="6161" max="6161" width="10.85546875" style="10" customWidth="1"/>
    <col min="6162" max="6162" width="10.42578125" style="10" customWidth="1"/>
    <col min="6163" max="6163" width="14.85546875" style="10" customWidth="1"/>
    <col min="6164" max="6165" width="8.7109375" style="10" customWidth="1"/>
    <col min="6166" max="6166" width="19.140625" style="10" customWidth="1"/>
    <col min="6167" max="6167" width="43.85546875" style="10" bestFit="1" customWidth="1"/>
    <col min="6168" max="6168" width="11.85546875" style="10" bestFit="1" customWidth="1"/>
    <col min="6169" max="6172" width="10.42578125" style="10" bestFit="1" customWidth="1"/>
    <col min="6173" max="6173" width="12.140625" style="10" bestFit="1" customWidth="1"/>
    <col min="6174" max="6174" width="8.5703125" style="10" customWidth="1"/>
    <col min="6175" max="6175" width="11.42578125" style="10"/>
    <col min="6176" max="6176" width="33.7109375" style="10" bestFit="1" customWidth="1"/>
    <col min="6177" max="6410" width="11.42578125" style="10"/>
    <col min="6411" max="6411" width="3" style="10" customWidth="1"/>
    <col min="6412" max="6412" width="42.5703125" style="10" bestFit="1" customWidth="1"/>
    <col min="6413" max="6413" width="12" style="10" customWidth="1"/>
    <col min="6414" max="6414" width="7.85546875" style="10" customWidth="1"/>
    <col min="6415" max="6415" width="3.28515625" style="10" customWidth="1"/>
    <col min="6416" max="6416" width="6.7109375" style="10" customWidth="1"/>
    <col min="6417" max="6417" width="10.85546875" style="10" customWidth="1"/>
    <col min="6418" max="6418" width="10.42578125" style="10" customWidth="1"/>
    <col min="6419" max="6419" width="14.85546875" style="10" customWidth="1"/>
    <col min="6420" max="6421" width="8.7109375" style="10" customWidth="1"/>
    <col min="6422" max="6422" width="19.140625" style="10" customWidth="1"/>
    <col min="6423" max="6423" width="43.85546875" style="10" bestFit="1" customWidth="1"/>
    <col min="6424" max="6424" width="11.85546875" style="10" bestFit="1" customWidth="1"/>
    <col min="6425" max="6428" width="10.42578125" style="10" bestFit="1" customWidth="1"/>
    <col min="6429" max="6429" width="12.140625" style="10" bestFit="1" customWidth="1"/>
    <col min="6430" max="6430" width="8.5703125" style="10" customWidth="1"/>
    <col min="6431" max="6431" width="11.42578125" style="10"/>
    <col min="6432" max="6432" width="33.7109375" style="10" bestFit="1" customWidth="1"/>
    <col min="6433" max="6666" width="11.42578125" style="10"/>
    <col min="6667" max="6667" width="3" style="10" customWidth="1"/>
    <col min="6668" max="6668" width="42.5703125" style="10" bestFit="1" customWidth="1"/>
    <col min="6669" max="6669" width="12" style="10" customWidth="1"/>
    <col min="6670" max="6670" width="7.85546875" style="10" customWidth="1"/>
    <col min="6671" max="6671" width="3.28515625" style="10" customWidth="1"/>
    <col min="6672" max="6672" width="6.7109375" style="10" customWidth="1"/>
    <col min="6673" max="6673" width="10.85546875" style="10" customWidth="1"/>
    <col min="6674" max="6674" width="10.42578125" style="10" customWidth="1"/>
    <col min="6675" max="6675" width="14.85546875" style="10" customWidth="1"/>
    <col min="6676" max="6677" width="8.7109375" style="10" customWidth="1"/>
    <col min="6678" max="6678" width="19.140625" style="10" customWidth="1"/>
    <col min="6679" max="6679" width="43.85546875" style="10" bestFit="1" customWidth="1"/>
    <col min="6680" max="6680" width="11.85546875" style="10" bestFit="1" customWidth="1"/>
    <col min="6681" max="6684" width="10.42578125" style="10" bestFit="1" customWidth="1"/>
    <col min="6685" max="6685" width="12.140625" style="10" bestFit="1" customWidth="1"/>
    <col min="6686" max="6686" width="8.5703125" style="10" customWidth="1"/>
    <col min="6687" max="6687" width="11.42578125" style="10"/>
    <col min="6688" max="6688" width="33.7109375" style="10" bestFit="1" customWidth="1"/>
    <col min="6689" max="6922" width="11.42578125" style="10"/>
    <col min="6923" max="6923" width="3" style="10" customWidth="1"/>
    <col min="6924" max="6924" width="42.5703125" style="10" bestFit="1" customWidth="1"/>
    <col min="6925" max="6925" width="12" style="10" customWidth="1"/>
    <col min="6926" max="6926" width="7.85546875" style="10" customWidth="1"/>
    <col min="6927" max="6927" width="3.28515625" style="10" customWidth="1"/>
    <col min="6928" max="6928" width="6.7109375" style="10" customWidth="1"/>
    <col min="6929" max="6929" width="10.85546875" style="10" customWidth="1"/>
    <col min="6930" max="6930" width="10.42578125" style="10" customWidth="1"/>
    <col min="6931" max="6931" width="14.85546875" style="10" customWidth="1"/>
    <col min="6932" max="6933" width="8.7109375" style="10" customWidth="1"/>
    <col min="6934" max="6934" width="19.140625" style="10" customWidth="1"/>
    <col min="6935" max="6935" width="43.85546875" style="10" bestFit="1" customWidth="1"/>
    <col min="6936" max="6936" width="11.85546875" style="10" bestFit="1" customWidth="1"/>
    <col min="6937" max="6940" width="10.42578125" style="10" bestFit="1" customWidth="1"/>
    <col min="6941" max="6941" width="12.140625" style="10" bestFit="1" customWidth="1"/>
    <col min="6942" max="6942" width="8.5703125" style="10" customWidth="1"/>
    <col min="6943" max="6943" width="11.42578125" style="10"/>
    <col min="6944" max="6944" width="33.7109375" style="10" bestFit="1" customWidth="1"/>
    <col min="6945" max="7178" width="11.42578125" style="10"/>
    <col min="7179" max="7179" width="3" style="10" customWidth="1"/>
    <col min="7180" max="7180" width="42.5703125" style="10" bestFit="1" customWidth="1"/>
    <col min="7181" max="7181" width="12" style="10" customWidth="1"/>
    <col min="7182" max="7182" width="7.85546875" style="10" customWidth="1"/>
    <col min="7183" max="7183" width="3.28515625" style="10" customWidth="1"/>
    <col min="7184" max="7184" width="6.7109375" style="10" customWidth="1"/>
    <col min="7185" max="7185" width="10.85546875" style="10" customWidth="1"/>
    <col min="7186" max="7186" width="10.42578125" style="10" customWidth="1"/>
    <col min="7187" max="7187" width="14.85546875" style="10" customWidth="1"/>
    <col min="7188" max="7189" width="8.7109375" style="10" customWidth="1"/>
    <col min="7190" max="7190" width="19.140625" style="10" customWidth="1"/>
    <col min="7191" max="7191" width="43.85546875" style="10" bestFit="1" customWidth="1"/>
    <col min="7192" max="7192" width="11.85546875" style="10" bestFit="1" customWidth="1"/>
    <col min="7193" max="7196" width="10.42578125" style="10" bestFit="1" customWidth="1"/>
    <col min="7197" max="7197" width="12.140625" style="10" bestFit="1" customWidth="1"/>
    <col min="7198" max="7198" width="8.5703125" style="10" customWidth="1"/>
    <col min="7199" max="7199" width="11.42578125" style="10"/>
    <col min="7200" max="7200" width="33.7109375" style="10" bestFit="1" customWidth="1"/>
    <col min="7201" max="7434" width="11.42578125" style="10"/>
    <col min="7435" max="7435" width="3" style="10" customWidth="1"/>
    <col min="7436" max="7436" width="42.5703125" style="10" bestFit="1" customWidth="1"/>
    <col min="7437" max="7437" width="12" style="10" customWidth="1"/>
    <col min="7438" max="7438" width="7.85546875" style="10" customWidth="1"/>
    <col min="7439" max="7439" width="3.28515625" style="10" customWidth="1"/>
    <col min="7440" max="7440" width="6.7109375" style="10" customWidth="1"/>
    <col min="7441" max="7441" width="10.85546875" style="10" customWidth="1"/>
    <col min="7442" max="7442" width="10.42578125" style="10" customWidth="1"/>
    <col min="7443" max="7443" width="14.85546875" style="10" customWidth="1"/>
    <col min="7444" max="7445" width="8.7109375" style="10" customWidth="1"/>
    <col min="7446" max="7446" width="19.140625" style="10" customWidth="1"/>
    <col min="7447" max="7447" width="43.85546875" style="10" bestFit="1" customWidth="1"/>
    <col min="7448" max="7448" width="11.85546875" style="10" bestFit="1" customWidth="1"/>
    <col min="7449" max="7452" width="10.42578125" style="10" bestFit="1" customWidth="1"/>
    <col min="7453" max="7453" width="12.140625" style="10" bestFit="1" customWidth="1"/>
    <col min="7454" max="7454" width="8.5703125" style="10" customWidth="1"/>
    <col min="7455" max="7455" width="11.42578125" style="10"/>
    <col min="7456" max="7456" width="33.7109375" style="10" bestFit="1" customWidth="1"/>
    <col min="7457" max="7690" width="11.42578125" style="10"/>
    <col min="7691" max="7691" width="3" style="10" customWidth="1"/>
    <col min="7692" max="7692" width="42.5703125" style="10" bestFit="1" customWidth="1"/>
    <col min="7693" max="7693" width="12" style="10" customWidth="1"/>
    <col min="7694" max="7694" width="7.85546875" style="10" customWidth="1"/>
    <col min="7695" max="7695" width="3.28515625" style="10" customWidth="1"/>
    <col min="7696" max="7696" width="6.7109375" style="10" customWidth="1"/>
    <col min="7697" max="7697" width="10.85546875" style="10" customWidth="1"/>
    <col min="7698" max="7698" width="10.42578125" style="10" customWidth="1"/>
    <col min="7699" max="7699" width="14.85546875" style="10" customWidth="1"/>
    <col min="7700" max="7701" width="8.7109375" style="10" customWidth="1"/>
    <col min="7702" max="7702" width="19.140625" style="10" customWidth="1"/>
    <col min="7703" max="7703" width="43.85546875" style="10" bestFit="1" customWidth="1"/>
    <col min="7704" max="7704" width="11.85546875" style="10" bestFit="1" customWidth="1"/>
    <col min="7705" max="7708" width="10.42578125" style="10" bestFit="1" customWidth="1"/>
    <col min="7709" max="7709" width="12.140625" style="10" bestFit="1" customWidth="1"/>
    <col min="7710" max="7710" width="8.5703125" style="10" customWidth="1"/>
    <col min="7711" max="7711" width="11.42578125" style="10"/>
    <col min="7712" max="7712" width="33.7109375" style="10" bestFit="1" customWidth="1"/>
    <col min="7713" max="7946" width="11.42578125" style="10"/>
    <col min="7947" max="7947" width="3" style="10" customWidth="1"/>
    <col min="7948" max="7948" width="42.5703125" style="10" bestFit="1" customWidth="1"/>
    <col min="7949" max="7949" width="12" style="10" customWidth="1"/>
    <col min="7950" max="7950" width="7.85546875" style="10" customWidth="1"/>
    <col min="7951" max="7951" width="3.28515625" style="10" customWidth="1"/>
    <col min="7952" max="7952" width="6.7109375" style="10" customWidth="1"/>
    <col min="7953" max="7953" width="10.85546875" style="10" customWidth="1"/>
    <col min="7954" max="7954" width="10.42578125" style="10" customWidth="1"/>
    <col min="7955" max="7955" width="14.85546875" style="10" customWidth="1"/>
    <col min="7956" max="7957" width="8.7109375" style="10" customWidth="1"/>
    <col min="7958" max="7958" width="19.140625" style="10" customWidth="1"/>
    <col min="7959" max="7959" width="43.85546875" style="10" bestFit="1" customWidth="1"/>
    <col min="7960" max="7960" width="11.85546875" style="10" bestFit="1" customWidth="1"/>
    <col min="7961" max="7964" width="10.42578125" style="10" bestFit="1" customWidth="1"/>
    <col min="7965" max="7965" width="12.140625" style="10" bestFit="1" customWidth="1"/>
    <col min="7966" max="7966" width="8.5703125" style="10" customWidth="1"/>
    <col min="7967" max="7967" width="11.42578125" style="10"/>
    <col min="7968" max="7968" width="33.7109375" style="10" bestFit="1" customWidth="1"/>
    <col min="7969" max="8202" width="11.42578125" style="10"/>
    <col min="8203" max="8203" width="3" style="10" customWidth="1"/>
    <col min="8204" max="8204" width="42.5703125" style="10" bestFit="1" customWidth="1"/>
    <col min="8205" max="8205" width="12" style="10" customWidth="1"/>
    <col min="8206" max="8206" width="7.85546875" style="10" customWidth="1"/>
    <col min="8207" max="8207" width="3.28515625" style="10" customWidth="1"/>
    <col min="8208" max="8208" width="6.7109375" style="10" customWidth="1"/>
    <col min="8209" max="8209" width="10.85546875" style="10" customWidth="1"/>
    <col min="8210" max="8210" width="10.42578125" style="10" customWidth="1"/>
    <col min="8211" max="8211" width="14.85546875" style="10" customWidth="1"/>
    <col min="8212" max="8213" width="8.7109375" style="10" customWidth="1"/>
    <col min="8214" max="8214" width="19.140625" style="10" customWidth="1"/>
    <col min="8215" max="8215" width="43.85546875" style="10" bestFit="1" customWidth="1"/>
    <col min="8216" max="8216" width="11.85546875" style="10" bestFit="1" customWidth="1"/>
    <col min="8217" max="8220" width="10.42578125" style="10" bestFit="1" customWidth="1"/>
    <col min="8221" max="8221" width="12.140625" style="10" bestFit="1" customWidth="1"/>
    <col min="8222" max="8222" width="8.5703125" style="10" customWidth="1"/>
    <col min="8223" max="8223" width="11.42578125" style="10"/>
    <col min="8224" max="8224" width="33.7109375" style="10" bestFit="1" customWidth="1"/>
    <col min="8225" max="8458" width="11.42578125" style="10"/>
    <col min="8459" max="8459" width="3" style="10" customWidth="1"/>
    <col min="8460" max="8460" width="42.5703125" style="10" bestFit="1" customWidth="1"/>
    <col min="8461" max="8461" width="12" style="10" customWidth="1"/>
    <col min="8462" max="8462" width="7.85546875" style="10" customWidth="1"/>
    <col min="8463" max="8463" width="3.28515625" style="10" customWidth="1"/>
    <col min="8464" max="8464" width="6.7109375" style="10" customWidth="1"/>
    <col min="8465" max="8465" width="10.85546875" style="10" customWidth="1"/>
    <col min="8466" max="8466" width="10.42578125" style="10" customWidth="1"/>
    <col min="8467" max="8467" width="14.85546875" style="10" customWidth="1"/>
    <col min="8468" max="8469" width="8.7109375" style="10" customWidth="1"/>
    <col min="8470" max="8470" width="19.140625" style="10" customWidth="1"/>
    <col min="8471" max="8471" width="43.85546875" style="10" bestFit="1" customWidth="1"/>
    <col min="8472" max="8472" width="11.85546875" style="10" bestFit="1" customWidth="1"/>
    <col min="8473" max="8476" width="10.42578125" style="10" bestFit="1" customWidth="1"/>
    <col min="8477" max="8477" width="12.140625" style="10" bestFit="1" customWidth="1"/>
    <col min="8478" max="8478" width="8.5703125" style="10" customWidth="1"/>
    <col min="8479" max="8479" width="11.42578125" style="10"/>
    <col min="8480" max="8480" width="33.7109375" style="10" bestFit="1" customWidth="1"/>
    <col min="8481" max="8714" width="11.42578125" style="10"/>
    <col min="8715" max="8715" width="3" style="10" customWidth="1"/>
    <col min="8716" max="8716" width="42.5703125" style="10" bestFit="1" customWidth="1"/>
    <col min="8717" max="8717" width="12" style="10" customWidth="1"/>
    <col min="8718" max="8718" width="7.85546875" style="10" customWidth="1"/>
    <col min="8719" max="8719" width="3.28515625" style="10" customWidth="1"/>
    <col min="8720" max="8720" width="6.7109375" style="10" customWidth="1"/>
    <col min="8721" max="8721" width="10.85546875" style="10" customWidth="1"/>
    <col min="8722" max="8722" width="10.42578125" style="10" customWidth="1"/>
    <col min="8723" max="8723" width="14.85546875" style="10" customWidth="1"/>
    <col min="8724" max="8725" width="8.7109375" style="10" customWidth="1"/>
    <col min="8726" max="8726" width="19.140625" style="10" customWidth="1"/>
    <col min="8727" max="8727" width="43.85546875" style="10" bestFit="1" customWidth="1"/>
    <col min="8728" max="8728" width="11.85546875" style="10" bestFit="1" customWidth="1"/>
    <col min="8729" max="8732" width="10.42578125" style="10" bestFit="1" customWidth="1"/>
    <col min="8733" max="8733" width="12.140625" style="10" bestFit="1" customWidth="1"/>
    <col min="8734" max="8734" width="8.5703125" style="10" customWidth="1"/>
    <col min="8735" max="8735" width="11.42578125" style="10"/>
    <col min="8736" max="8736" width="33.7109375" style="10" bestFit="1" customWidth="1"/>
    <col min="8737" max="8970" width="11.42578125" style="10"/>
    <col min="8971" max="8971" width="3" style="10" customWidth="1"/>
    <col min="8972" max="8972" width="42.5703125" style="10" bestFit="1" customWidth="1"/>
    <col min="8973" max="8973" width="12" style="10" customWidth="1"/>
    <col min="8974" max="8974" width="7.85546875" style="10" customWidth="1"/>
    <col min="8975" max="8975" width="3.28515625" style="10" customWidth="1"/>
    <col min="8976" max="8976" width="6.7109375" style="10" customWidth="1"/>
    <col min="8977" max="8977" width="10.85546875" style="10" customWidth="1"/>
    <col min="8978" max="8978" width="10.42578125" style="10" customWidth="1"/>
    <col min="8979" max="8979" width="14.85546875" style="10" customWidth="1"/>
    <col min="8980" max="8981" width="8.7109375" style="10" customWidth="1"/>
    <col min="8982" max="8982" width="19.140625" style="10" customWidth="1"/>
    <col min="8983" max="8983" width="43.85546875" style="10" bestFit="1" customWidth="1"/>
    <col min="8984" max="8984" width="11.85546875" style="10" bestFit="1" customWidth="1"/>
    <col min="8985" max="8988" width="10.42578125" style="10" bestFit="1" customWidth="1"/>
    <col min="8989" max="8989" width="12.140625" style="10" bestFit="1" customWidth="1"/>
    <col min="8990" max="8990" width="8.5703125" style="10" customWidth="1"/>
    <col min="8991" max="8991" width="11.42578125" style="10"/>
    <col min="8992" max="8992" width="33.7109375" style="10" bestFit="1" customWidth="1"/>
    <col min="8993" max="9226" width="11.42578125" style="10"/>
    <col min="9227" max="9227" width="3" style="10" customWidth="1"/>
    <col min="9228" max="9228" width="42.5703125" style="10" bestFit="1" customWidth="1"/>
    <col min="9229" max="9229" width="12" style="10" customWidth="1"/>
    <col min="9230" max="9230" width="7.85546875" style="10" customWidth="1"/>
    <col min="9231" max="9231" width="3.28515625" style="10" customWidth="1"/>
    <col min="9232" max="9232" width="6.7109375" style="10" customWidth="1"/>
    <col min="9233" max="9233" width="10.85546875" style="10" customWidth="1"/>
    <col min="9234" max="9234" width="10.42578125" style="10" customWidth="1"/>
    <col min="9235" max="9235" width="14.85546875" style="10" customWidth="1"/>
    <col min="9236" max="9237" width="8.7109375" style="10" customWidth="1"/>
    <col min="9238" max="9238" width="19.140625" style="10" customWidth="1"/>
    <col min="9239" max="9239" width="43.85546875" style="10" bestFit="1" customWidth="1"/>
    <col min="9240" max="9240" width="11.85546875" style="10" bestFit="1" customWidth="1"/>
    <col min="9241" max="9244" width="10.42578125" style="10" bestFit="1" customWidth="1"/>
    <col min="9245" max="9245" width="12.140625" style="10" bestFit="1" customWidth="1"/>
    <col min="9246" max="9246" width="8.5703125" style="10" customWidth="1"/>
    <col min="9247" max="9247" width="11.42578125" style="10"/>
    <col min="9248" max="9248" width="33.7109375" style="10" bestFit="1" customWidth="1"/>
    <col min="9249" max="9482" width="11.42578125" style="10"/>
    <col min="9483" max="9483" width="3" style="10" customWidth="1"/>
    <col min="9484" max="9484" width="42.5703125" style="10" bestFit="1" customWidth="1"/>
    <col min="9485" max="9485" width="12" style="10" customWidth="1"/>
    <col min="9486" max="9486" width="7.85546875" style="10" customWidth="1"/>
    <col min="9487" max="9487" width="3.28515625" style="10" customWidth="1"/>
    <col min="9488" max="9488" width="6.7109375" style="10" customWidth="1"/>
    <col min="9489" max="9489" width="10.85546875" style="10" customWidth="1"/>
    <col min="9490" max="9490" width="10.42578125" style="10" customWidth="1"/>
    <col min="9491" max="9491" width="14.85546875" style="10" customWidth="1"/>
    <col min="9492" max="9493" width="8.7109375" style="10" customWidth="1"/>
    <col min="9494" max="9494" width="19.140625" style="10" customWidth="1"/>
    <col min="9495" max="9495" width="43.85546875" style="10" bestFit="1" customWidth="1"/>
    <col min="9496" max="9496" width="11.85546875" style="10" bestFit="1" customWidth="1"/>
    <col min="9497" max="9500" width="10.42578125" style="10" bestFit="1" customWidth="1"/>
    <col min="9501" max="9501" width="12.140625" style="10" bestFit="1" customWidth="1"/>
    <col min="9502" max="9502" width="8.5703125" style="10" customWidth="1"/>
    <col min="9503" max="9503" width="11.42578125" style="10"/>
    <col min="9504" max="9504" width="33.7109375" style="10" bestFit="1" customWidth="1"/>
    <col min="9505" max="9738" width="11.42578125" style="10"/>
    <col min="9739" max="9739" width="3" style="10" customWidth="1"/>
    <col min="9740" max="9740" width="42.5703125" style="10" bestFit="1" customWidth="1"/>
    <col min="9741" max="9741" width="12" style="10" customWidth="1"/>
    <col min="9742" max="9742" width="7.85546875" style="10" customWidth="1"/>
    <col min="9743" max="9743" width="3.28515625" style="10" customWidth="1"/>
    <col min="9744" max="9744" width="6.7109375" style="10" customWidth="1"/>
    <col min="9745" max="9745" width="10.85546875" style="10" customWidth="1"/>
    <col min="9746" max="9746" width="10.42578125" style="10" customWidth="1"/>
    <col min="9747" max="9747" width="14.85546875" style="10" customWidth="1"/>
    <col min="9748" max="9749" width="8.7109375" style="10" customWidth="1"/>
    <col min="9750" max="9750" width="19.140625" style="10" customWidth="1"/>
    <col min="9751" max="9751" width="43.85546875" style="10" bestFit="1" customWidth="1"/>
    <col min="9752" max="9752" width="11.85546875" style="10" bestFit="1" customWidth="1"/>
    <col min="9753" max="9756" width="10.42578125" style="10" bestFit="1" customWidth="1"/>
    <col min="9757" max="9757" width="12.140625" style="10" bestFit="1" customWidth="1"/>
    <col min="9758" max="9758" width="8.5703125" style="10" customWidth="1"/>
    <col min="9759" max="9759" width="11.42578125" style="10"/>
    <col min="9760" max="9760" width="33.7109375" style="10" bestFit="1" customWidth="1"/>
    <col min="9761" max="9994" width="11.42578125" style="10"/>
    <col min="9995" max="9995" width="3" style="10" customWidth="1"/>
    <col min="9996" max="9996" width="42.5703125" style="10" bestFit="1" customWidth="1"/>
    <col min="9997" max="9997" width="12" style="10" customWidth="1"/>
    <col min="9998" max="9998" width="7.85546875" style="10" customWidth="1"/>
    <col min="9999" max="9999" width="3.28515625" style="10" customWidth="1"/>
    <col min="10000" max="10000" width="6.7109375" style="10" customWidth="1"/>
    <col min="10001" max="10001" width="10.85546875" style="10" customWidth="1"/>
    <col min="10002" max="10002" width="10.42578125" style="10" customWidth="1"/>
    <col min="10003" max="10003" width="14.85546875" style="10" customWidth="1"/>
    <col min="10004" max="10005" width="8.7109375" style="10" customWidth="1"/>
    <col min="10006" max="10006" width="19.140625" style="10" customWidth="1"/>
    <col min="10007" max="10007" width="43.85546875" style="10" bestFit="1" customWidth="1"/>
    <col min="10008" max="10008" width="11.85546875" style="10" bestFit="1" customWidth="1"/>
    <col min="10009" max="10012" width="10.42578125" style="10" bestFit="1" customWidth="1"/>
    <col min="10013" max="10013" width="12.140625" style="10" bestFit="1" customWidth="1"/>
    <col min="10014" max="10014" width="8.5703125" style="10" customWidth="1"/>
    <col min="10015" max="10015" width="11.42578125" style="10"/>
    <col min="10016" max="10016" width="33.7109375" style="10" bestFit="1" customWidth="1"/>
    <col min="10017" max="10250" width="11.42578125" style="10"/>
    <col min="10251" max="10251" width="3" style="10" customWidth="1"/>
    <col min="10252" max="10252" width="42.5703125" style="10" bestFit="1" customWidth="1"/>
    <col min="10253" max="10253" width="12" style="10" customWidth="1"/>
    <col min="10254" max="10254" width="7.85546875" style="10" customWidth="1"/>
    <col min="10255" max="10255" width="3.28515625" style="10" customWidth="1"/>
    <col min="10256" max="10256" width="6.7109375" style="10" customWidth="1"/>
    <col min="10257" max="10257" width="10.85546875" style="10" customWidth="1"/>
    <col min="10258" max="10258" width="10.42578125" style="10" customWidth="1"/>
    <col min="10259" max="10259" width="14.85546875" style="10" customWidth="1"/>
    <col min="10260" max="10261" width="8.7109375" style="10" customWidth="1"/>
    <col min="10262" max="10262" width="19.140625" style="10" customWidth="1"/>
    <col min="10263" max="10263" width="43.85546875" style="10" bestFit="1" customWidth="1"/>
    <col min="10264" max="10264" width="11.85546875" style="10" bestFit="1" customWidth="1"/>
    <col min="10265" max="10268" width="10.42578125" style="10" bestFit="1" customWidth="1"/>
    <col min="10269" max="10269" width="12.140625" style="10" bestFit="1" customWidth="1"/>
    <col min="10270" max="10270" width="8.5703125" style="10" customWidth="1"/>
    <col min="10271" max="10271" width="11.42578125" style="10"/>
    <col min="10272" max="10272" width="33.7109375" style="10" bestFit="1" customWidth="1"/>
    <col min="10273" max="10506" width="11.42578125" style="10"/>
    <col min="10507" max="10507" width="3" style="10" customWidth="1"/>
    <col min="10508" max="10508" width="42.5703125" style="10" bestFit="1" customWidth="1"/>
    <col min="10509" max="10509" width="12" style="10" customWidth="1"/>
    <col min="10510" max="10510" width="7.85546875" style="10" customWidth="1"/>
    <col min="10511" max="10511" width="3.28515625" style="10" customWidth="1"/>
    <col min="10512" max="10512" width="6.7109375" style="10" customWidth="1"/>
    <col min="10513" max="10513" width="10.85546875" style="10" customWidth="1"/>
    <col min="10514" max="10514" width="10.42578125" style="10" customWidth="1"/>
    <col min="10515" max="10515" width="14.85546875" style="10" customWidth="1"/>
    <col min="10516" max="10517" width="8.7109375" style="10" customWidth="1"/>
    <col min="10518" max="10518" width="19.140625" style="10" customWidth="1"/>
    <col min="10519" max="10519" width="43.85546875" style="10" bestFit="1" customWidth="1"/>
    <col min="10520" max="10520" width="11.85546875" style="10" bestFit="1" customWidth="1"/>
    <col min="10521" max="10524" width="10.42578125" style="10" bestFit="1" customWidth="1"/>
    <col min="10525" max="10525" width="12.140625" style="10" bestFit="1" customWidth="1"/>
    <col min="10526" max="10526" width="8.5703125" style="10" customWidth="1"/>
    <col min="10527" max="10527" width="11.42578125" style="10"/>
    <col min="10528" max="10528" width="33.7109375" style="10" bestFit="1" customWidth="1"/>
    <col min="10529" max="10762" width="11.42578125" style="10"/>
    <col min="10763" max="10763" width="3" style="10" customWidth="1"/>
    <col min="10764" max="10764" width="42.5703125" style="10" bestFit="1" customWidth="1"/>
    <col min="10765" max="10765" width="12" style="10" customWidth="1"/>
    <col min="10766" max="10766" width="7.85546875" style="10" customWidth="1"/>
    <col min="10767" max="10767" width="3.28515625" style="10" customWidth="1"/>
    <col min="10768" max="10768" width="6.7109375" style="10" customWidth="1"/>
    <col min="10769" max="10769" width="10.85546875" style="10" customWidth="1"/>
    <col min="10770" max="10770" width="10.42578125" style="10" customWidth="1"/>
    <col min="10771" max="10771" width="14.85546875" style="10" customWidth="1"/>
    <col min="10772" max="10773" width="8.7109375" style="10" customWidth="1"/>
    <col min="10774" max="10774" width="19.140625" style="10" customWidth="1"/>
    <col min="10775" max="10775" width="43.85546875" style="10" bestFit="1" customWidth="1"/>
    <col min="10776" max="10776" width="11.85546875" style="10" bestFit="1" customWidth="1"/>
    <col min="10777" max="10780" width="10.42578125" style="10" bestFit="1" customWidth="1"/>
    <col min="10781" max="10781" width="12.140625" style="10" bestFit="1" customWidth="1"/>
    <col min="10782" max="10782" width="8.5703125" style="10" customWidth="1"/>
    <col min="10783" max="10783" width="11.42578125" style="10"/>
    <col min="10784" max="10784" width="33.7109375" style="10" bestFit="1" customWidth="1"/>
    <col min="10785" max="11018" width="11.42578125" style="10"/>
    <col min="11019" max="11019" width="3" style="10" customWidth="1"/>
    <col min="11020" max="11020" width="42.5703125" style="10" bestFit="1" customWidth="1"/>
    <col min="11021" max="11021" width="12" style="10" customWidth="1"/>
    <col min="11022" max="11022" width="7.85546875" style="10" customWidth="1"/>
    <col min="11023" max="11023" width="3.28515625" style="10" customWidth="1"/>
    <col min="11024" max="11024" width="6.7109375" style="10" customWidth="1"/>
    <col min="11025" max="11025" width="10.85546875" style="10" customWidth="1"/>
    <col min="11026" max="11026" width="10.42578125" style="10" customWidth="1"/>
    <col min="11027" max="11027" width="14.85546875" style="10" customWidth="1"/>
    <col min="11028" max="11029" width="8.7109375" style="10" customWidth="1"/>
    <col min="11030" max="11030" width="19.140625" style="10" customWidth="1"/>
    <col min="11031" max="11031" width="43.85546875" style="10" bestFit="1" customWidth="1"/>
    <col min="11032" max="11032" width="11.85546875" style="10" bestFit="1" customWidth="1"/>
    <col min="11033" max="11036" width="10.42578125" style="10" bestFit="1" customWidth="1"/>
    <col min="11037" max="11037" width="12.140625" style="10" bestFit="1" customWidth="1"/>
    <col min="11038" max="11038" width="8.5703125" style="10" customWidth="1"/>
    <col min="11039" max="11039" width="11.42578125" style="10"/>
    <col min="11040" max="11040" width="33.7109375" style="10" bestFit="1" customWidth="1"/>
    <col min="11041" max="11274" width="11.42578125" style="10"/>
    <col min="11275" max="11275" width="3" style="10" customWidth="1"/>
    <col min="11276" max="11276" width="42.5703125" style="10" bestFit="1" customWidth="1"/>
    <col min="11277" max="11277" width="12" style="10" customWidth="1"/>
    <col min="11278" max="11278" width="7.85546875" style="10" customWidth="1"/>
    <col min="11279" max="11279" width="3.28515625" style="10" customWidth="1"/>
    <col min="11280" max="11280" width="6.7109375" style="10" customWidth="1"/>
    <col min="11281" max="11281" width="10.85546875" style="10" customWidth="1"/>
    <col min="11282" max="11282" width="10.42578125" style="10" customWidth="1"/>
    <col min="11283" max="11283" width="14.85546875" style="10" customWidth="1"/>
    <col min="11284" max="11285" width="8.7109375" style="10" customWidth="1"/>
    <col min="11286" max="11286" width="19.140625" style="10" customWidth="1"/>
    <col min="11287" max="11287" width="43.85546875" style="10" bestFit="1" customWidth="1"/>
    <col min="11288" max="11288" width="11.85546875" style="10" bestFit="1" customWidth="1"/>
    <col min="11289" max="11292" width="10.42578125" style="10" bestFit="1" customWidth="1"/>
    <col min="11293" max="11293" width="12.140625" style="10" bestFit="1" customWidth="1"/>
    <col min="11294" max="11294" width="8.5703125" style="10" customWidth="1"/>
    <col min="11295" max="11295" width="11.42578125" style="10"/>
    <col min="11296" max="11296" width="33.7109375" style="10" bestFit="1" customWidth="1"/>
    <col min="11297" max="11530" width="11.42578125" style="10"/>
    <col min="11531" max="11531" width="3" style="10" customWidth="1"/>
    <col min="11532" max="11532" width="42.5703125" style="10" bestFit="1" customWidth="1"/>
    <col min="11533" max="11533" width="12" style="10" customWidth="1"/>
    <col min="11534" max="11534" width="7.85546875" style="10" customWidth="1"/>
    <col min="11535" max="11535" width="3.28515625" style="10" customWidth="1"/>
    <col min="11536" max="11536" width="6.7109375" style="10" customWidth="1"/>
    <col min="11537" max="11537" width="10.85546875" style="10" customWidth="1"/>
    <col min="11538" max="11538" width="10.42578125" style="10" customWidth="1"/>
    <col min="11539" max="11539" width="14.85546875" style="10" customWidth="1"/>
    <col min="11540" max="11541" width="8.7109375" style="10" customWidth="1"/>
    <col min="11542" max="11542" width="19.140625" style="10" customWidth="1"/>
    <col min="11543" max="11543" width="43.85546875" style="10" bestFit="1" customWidth="1"/>
    <col min="11544" max="11544" width="11.85546875" style="10" bestFit="1" customWidth="1"/>
    <col min="11545" max="11548" width="10.42578125" style="10" bestFit="1" customWidth="1"/>
    <col min="11549" max="11549" width="12.140625" style="10" bestFit="1" customWidth="1"/>
    <col min="11550" max="11550" width="8.5703125" style="10" customWidth="1"/>
    <col min="11551" max="11551" width="11.42578125" style="10"/>
    <col min="11552" max="11552" width="33.7109375" style="10" bestFit="1" customWidth="1"/>
    <col min="11553" max="11786" width="11.42578125" style="10"/>
    <col min="11787" max="11787" width="3" style="10" customWidth="1"/>
    <col min="11788" max="11788" width="42.5703125" style="10" bestFit="1" customWidth="1"/>
    <col min="11789" max="11789" width="12" style="10" customWidth="1"/>
    <col min="11790" max="11790" width="7.85546875" style="10" customWidth="1"/>
    <col min="11791" max="11791" width="3.28515625" style="10" customWidth="1"/>
    <col min="11792" max="11792" width="6.7109375" style="10" customWidth="1"/>
    <col min="11793" max="11793" width="10.85546875" style="10" customWidth="1"/>
    <col min="11794" max="11794" width="10.42578125" style="10" customWidth="1"/>
    <col min="11795" max="11795" width="14.85546875" style="10" customWidth="1"/>
    <col min="11796" max="11797" width="8.7109375" style="10" customWidth="1"/>
    <col min="11798" max="11798" width="19.140625" style="10" customWidth="1"/>
    <col min="11799" max="11799" width="43.85546875" style="10" bestFit="1" customWidth="1"/>
    <col min="11800" max="11800" width="11.85546875" style="10" bestFit="1" customWidth="1"/>
    <col min="11801" max="11804" width="10.42578125" style="10" bestFit="1" customWidth="1"/>
    <col min="11805" max="11805" width="12.140625" style="10" bestFit="1" customWidth="1"/>
    <col min="11806" max="11806" width="8.5703125" style="10" customWidth="1"/>
    <col min="11807" max="11807" width="11.42578125" style="10"/>
    <col min="11808" max="11808" width="33.7109375" style="10" bestFit="1" customWidth="1"/>
    <col min="11809" max="12042" width="11.42578125" style="10"/>
    <col min="12043" max="12043" width="3" style="10" customWidth="1"/>
    <col min="12044" max="12044" width="42.5703125" style="10" bestFit="1" customWidth="1"/>
    <col min="12045" max="12045" width="12" style="10" customWidth="1"/>
    <col min="12046" max="12046" width="7.85546875" style="10" customWidth="1"/>
    <col min="12047" max="12047" width="3.28515625" style="10" customWidth="1"/>
    <col min="12048" max="12048" width="6.7109375" style="10" customWidth="1"/>
    <col min="12049" max="12049" width="10.85546875" style="10" customWidth="1"/>
    <col min="12050" max="12050" width="10.42578125" style="10" customWidth="1"/>
    <col min="12051" max="12051" width="14.85546875" style="10" customWidth="1"/>
    <col min="12052" max="12053" width="8.7109375" style="10" customWidth="1"/>
    <col min="12054" max="12054" width="19.140625" style="10" customWidth="1"/>
    <col min="12055" max="12055" width="43.85546875" style="10" bestFit="1" customWidth="1"/>
    <col min="12056" max="12056" width="11.85546875" style="10" bestFit="1" customWidth="1"/>
    <col min="12057" max="12060" width="10.42578125" style="10" bestFit="1" customWidth="1"/>
    <col min="12061" max="12061" width="12.140625" style="10" bestFit="1" customWidth="1"/>
    <col min="12062" max="12062" width="8.5703125" style="10" customWidth="1"/>
    <col min="12063" max="12063" width="11.42578125" style="10"/>
    <col min="12064" max="12064" width="33.7109375" style="10" bestFit="1" customWidth="1"/>
    <col min="12065" max="12298" width="11.42578125" style="10"/>
    <col min="12299" max="12299" width="3" style="10" customWidth="1"/>
    <col min="12300" max="12300" width="42.5703125" style="10" bestFit="1" customWidth="1"/>
    <col min="12301" max="12301" width="12" style="10" customWidth="1"/>
    <col min="12302" max="12302" width="7.85546875" style="10" customWidth="1"/>
    <col min="12303" max="12303" width="3.28515625" style="10" customWidth="1"/>
    <col min="12304" max="12304" width="6.7109375" style="10" customWidth="1"/>
    <col min="12305" max="12305" width="10.85546875" style="10" customWidth="1"/>
    <col min="12306" max="12306" width="10.42578125" style="10" customWidth="1"/>
    <col min="12307" max="12307" width="14.85546875" style="10" customWidth="1"/>
    <col min="12308" max="12309" width="8.7109375" style="10" customWidth="1"/>
    <col min="12310" max="12310" width="19.140625" style="10" customWidth="1"/>
    <col min="12311" max="12311" width="43.85546875" style="10" bestFit="1" customWidth="1"/>
    <col min="12312" max="12312" width="11.85546875" style="10" bestFit="1" customWidth="1"/>
    <col min="12313" max="12316" width="10.42578125" style="10" bestFit="1" customWidth="1"/>
    <col min="12317" max="12317" width="12.140625" style="10" bestFit="1" customWidth="1"/>
    <col min="12318" max="12318" width="8.5703125" style="10" customWidth="1"/>
    <col min="12319" max="12319" width="11.42578125" style="10"/>
    <col min="12320" max="12320" width="33.7109375" style="10" bestFit="1" customWidth="1"/>
    <col min="12321" max="12554" width="11.42578125" style="10"/>
    <col min="12555" max="12555" width="3" style="10" customWidth="1"/>
    <col min="12556" max="12556" width="42.5703125" style="10" bestFit="1" customWidth="1"/>
    <col min="12557" max="12557" width="12" style="10" customWidth="1"/>
    <col min="12558" max="12558" width="7.85546875" style="10" customWidth="1"/>
    <col min="12559" max="12559" width="3.28515625" style="10" customWidth="1"/>
    <col min="12560" max="12560" width="6.7109375" style="10" customWidth="1"/>
    <col min="12561" max="12561" width="10.85546875" style="10" customWidth="1"/>
    <col min="12562" max="12562" width="10.42578125" style="10" customWidth="1"/>
    <col min="12563" max="12563" width="14.85546875" style="10" customWidth="1"/>
    <col min="12564" max="12565" width="8.7109375" style="10" customWidth="1"/>
    <col min="12566" max="12566" width="19.140625" style="10" customWidth="1"/>
    <col min="12567" max="12567" width="43.85546875" style="10" bestFit="1" customWidth="1"/>
    <col min="12568" max="12568" width="11.85546875" style="10" bestFit="1" customWidth="1"/>
    <col min="12569" max="12572" width="10.42578125" style="10" bestFit="1" customWidth="1"/>
    <col min="12573" max="12573" width="12.140625" style="10" bestFit="1" customWidth="1"/>
    <col min="12574" max="12574" width="8.5703125" style="10" customWidth="1"/>
    <col min="12575" max="12575" width="11.42578125" style="10"/>
    <col min="12576" max="12576" width="33.7109375" style="10" bestFit="1" customWidth="1"/>
    <col min="12577" max="12810" width="11.42578125" style="10"/>
    <col min="12811" max="12811" width="3" style="10" customWidth="1"/>
    <col min="12812" max="12812" width="42.5703125" style="10" bestFit="1" customWidth="1"/>
    <col min="12813" max="12813" width="12" style="10" customWidth="1"/>
    <col min="12814" max="12814" width="7.85546875" style="10" customWidth="1"/>
    <col min="12815" max="12815" width="3.28515625" style="10" customWidth="1"/>
    <col min="12816" max="12816" width="6.7109375" style="10" customWidth="1"/>
    <col min="12817" max="12817" width="10.85546875" style="10" customWidth="1"/>
    <col min="12818" max="12818" width="10.42578125" style="10" customWidth="1"/>
    <col min="12819" max="12819" width="14.85546875" style="10" customWidth="1"/>
    <col min="12820" max="12821" width="8.7109375" style="10" customWidth="1"/>
    <col min="12822" max="12822" width="19.140625" style="10" customWidth="1"/>
    <col min="12823" max="12823" width="43.85546875" style="10" bestFit="1" customWidth="1"/>
    <col min="12824" max="12824" width="11.85546875" style="10" bestFit="1" customWidth="1"/>
    <col min="12825" max="12828" width="10.42578125" style="10" bestFit="1" customWidth="1"/>
    <col min="12829" max="12829" width="12.140625" style="10" bestFit="1" customWidth="1"/>
    <col min="12830" max="12830" width="8.5703125" style="10" customWidth="1"/>
    <col min="12831" max="12831" width="11.42578125" style="10"/>
    <col min="12832" max="12832" width="33.7109375" style="10" bestFit="1" customWidth="1"/>
    <col min="12833" max="13066" width="11.42578125" style="10"/>
    <col min="13067" max="13067" width="3" style="10" customWidth="1"/>
    <col min="13068" max="13068" width="42.5703125" style="10" bestFit="1" customWidth="1"/>
    <col min="13069" max="13069" width="12" style="10" customWidth="1"/>
    <col min="13070" max="13070" width="7.85546875" style="10" customWidth="1"/>
    <col min="13071" max="13071" width="3.28515625" style="10" customWidth="1"/>
    <col min="13072" max="13072" width="6.7109375" style="10" customWidth="1"/>
    <col min="13073" max="13073" width="10.85546875" style="10" customWidth="1"/>
    <col min="13074" max="13074" width="10.42578125" style="10" customWidth="1"/>
    <col min="13075" max="13075" width="14.85546875" style="10" customWidth="1"/>
    <col min="13076" max="13077" width="8.7109375" style="10" customWidth="1"/>
    <col min="13078" max="13078" width="19.140625" style="10" customWidth="1"/>
    <col min="13079" max="13079" width="43.85546875" style="10" bestFit="1" customWidth="1"/>
    <col min="13080" max="13080" width="11.85546875" style="10" bestFit="1" customWidth="1"/>
    <col min="13081" max="13084" width="10.42578125" style="10" bestFit="1" customWidth="1"/>
    <col min="13085" max="13085" width="12.140625" style="10" bestFit="1" customWidth="1"/>
    <col min="13086" max="13086" width="8.5703125" style="10" customWidth="1"/>
    <col min="13087" max="13087" width="11.42578125" style="10"/>
    <col min="13088" max="13088" width="33.7109375" style="10" bestFit="1" customWidth="1"/>
    <col min="13089" max="13322" width="11.42578125" style="10"/>
    <col min="13323" max="13323" width="3" style="10" customWidth="1"/>
    <col min="13324" max="13324" width="42.5703125" style="10" bestFit="1" customWidth="1"/>
    <col min="13325" max="13325" width="12" style="10" customWidth="1"/>
    <col min="13326" max="13326" width="7.85546875" style="10" customWidth="1"/>
    <col min="13327" max="13327" width="3.28515625" style="10" customWidth="1"/>
    <col min="13328" max="13328" width="6.7109375" style="10" customWidth="1"/>
    <col min="13329" max="13329" width="10.85546875" style="10" customWidth="1"/>
    <col min="13330" max="13330" width="10.42578125" style="10" customWidth="1"/>
    <col min="13331" max="13331" width="14.85546875" style="10" customWidth="1"/>
    <col min="13332" max="13333" width="8.7109375" style="10" customWidth="1"/>
    <col min="13334" max="13334" width="19.140625" style="10" customWidth="1"/>
    <col min="13335" max="13335" width="43.85546875" style="10" bestFit="1" customWidth="1"/>
    <col min="13336" max="13336" width="11.85546875" style="10" bestFit="1" customWidth="1"/>
    <col min="13337" max="13340" width="10.42578125" style="10" bestFit="1" customWidth="1"/>
    <col min="13341" max="13341" width="12.140625" style="10" bestFit="1" customWidth="1"/>
    <col min="13342" max="13342" width="8.5703125" style="10" customWidth="1"/>
    <col min="13343" max="13343" width="11.42578125" style="10"/>
    <col min="13344" max="13344" width="33.7109375" style="10" bestFit="1" customWidth="1"/>
    <col min="13345" max="13578" width="11.42578125" style="10"/>
    <col min="13579" max="13579" width="3" style="10" customWidth="1"/>
    <col min="13580" max="13580" width="42.5703125" style="10" bestFit="1" customWidth="1"/>
    <col min="13581" max="13581" width="12" style="10" customWidth="1"/>
    <col min="13582" max="13582" width="7.85546875" style="10" customWidth="1"/>
    <col min="13583" max="13583" width="3.28515625" style="10" customWidth="1"/>
    <col min="13584" max="13584" width="6.7109375" style="10" customWidth="1"/>
    <col min="13585" max="13585" width="10.85546875" style="10" customWidth="1"/>
    <col min="13586" max="13586" width="10.42578125" style="10" customWidth="1"/>
    <col min="13587" max="13587" width="14.85546875" style="10" customWidth="1"/>
    <col min="13588" max="13589" width="8.7109375" style="10" customWidth="1"/>
    <col min="13590" max="13590" width="19.140625" style="10" customWidth="1"/>
    <col min="13591" max="13591" width="43.85546875" style="10" bestFit="1" customWidth="1"/>
    <col min="13592" max="13592" width="11.85546875" style="10" bestFit="1" customWidth="1"/>
    <col min="13593" max="13596" width="10.42578125" style="10" bestFit="1" customWidth="1"/>
    <col min="13597" max="13597" width="12.140625" style="10" bestFit="1" customWidth="1"/>
    <col min="13598" max="13598" width="8.5703125" style="10" customWidth="1"/>
    <col min="13599" max="13599" width="11.42578125" style="10"/>
    <col min="13600" max="13600" width="33.7109375" style="10" bestFit="1" customWidth="1"/>
    <col min="13601" max="13834" width="11.42578125" style="10"/>
    <col min="13835" max="13835" width="3" style="10" customWidth="1"/>
    <col min="13836" max="13836" width="42.5703125" style="10" bestFit="1" customWidth="1"/>
    <col min="13837" max="13837" width="12" style="10" customWidth="1"/>
    <col min="13838" max="13838" width="7.85546875" style="10" customWidth="1"/>
    <col min="13839" max="13839" width="3.28515625" style="10" customWidth="1"/>
    <col min="13840" max="13840" width="6.7109375" style="10" customWidth="1"/>
    <col min="13841" max="13841" width="10.85546875" style="10" customWidth="1"/>
    <col min="13842" max="13842" width="10.42578125" style="10" customWidth="1"/>
    <col min="13843" max="13843" width="14.85546875" style="10" customWidth="1"/>
    <col min="13844" max="13845" width="8.7109375" style="10" customWidth="1"/>
    <col min="13846" max="13846" width="19.140625" style="10" customWidth="1"/>
    <col min="13847" max="13847" width="43.85546875" style="10" bestFit="1" customWidth="1"/>
    <col min="13848" max="13848" width="11.85546875" style="10" bestFit="1" customWidth="1"/>
    <col min="13849" max="13852" width="10.42578125" style="10" bestFit="1" customWidth="1"/>
    <col min="13853" max="13853" width="12.140625" style="10" bestFit="1" customWidth="1"/>
    <col min="13854" max="13854" width="8.5703125" style="10" customWidth="1"/>
    <col min="13855" max="13855" width="11.42578125" style="10"/>
    <col min="13856" max="13856" width="33.7109375" style="10" bestFit="1" customWidth="1"/>
    <col min="13857" max="14090" width="11.42578125" style="10"/>
    <col min="14091" max="14091" width="3" style="10" customWidth="1"/>
    <col min="14092" max="14092" width="42.5703125" style="10" bestFit="1" customWidth="1"/>
    <col min="14093" max="14093" width="12" style="10" customWidth="1"/>
    <col min="14094" max="14094" width="7.85546875" style="10" customWidth="1"/>
    <col min="14095" max="14095" width="3.28515625" style="10" customWidth="1"/>
    <col min="14096" max="14096" width="6.7109375" style="10" customWidth="1"/>
    <col min="14097" max="14097" width="10.85546875" style="10" customWidth="1"/>
    <col min="14098" max="14098" width="10.42578125" style="10" customWidth="1"/>
    <col min="14099" max="14099" width="14.85546875" style="10" customWidth="1"/>
    <col min="14100" max="14101" width="8.7109375" style="10" customWidth="1"/>
    <col min="14102" max="14102" width="19.140625" style="10" customWidth="1"/>
    <col min="14103" max="14103" width="43.85546875" style="10" bestFit="1" customWidth="1"/>
    <col min="14104" max="14104" width="11.85546875" style="10" bestFit="1" customWidth="1"/>
    <col min="14105" max="14108" width="10.42578125" style="10" bestFit="1" customWidth="1"/>
    <col min="14109" max="14109" width="12.140625" style="10" bestFit="1" customWidth="1"/>
    <col min="14110" max="14110" width="8.5703125" style="10" customWidth="1"/>
    <col min="14111" max="14111" width="11.42578125" style="10"/>
    <col min="14112" max="14112" width="33.7109375" style="10" bestFit="1" customWidth="1"/>
    <col min="14113" max="14346" width="11.42578125" style="10"/>
    <col min="14347" max="14347" width="3" style="10" customWidth="1"/>
    <col min="14348" max="14348" width="42.5703125" style="10" bestFit="1" customWidth="1"/>
    <col min="14349" max="14349" width="12" style="10" customWidth="1"/>
    <col min="14350" max="14350" width="7.85546875" style="10" customWidth="1"/>
    <col min="14351" max="14351" width="3.28515625" style="10" customWidth="1"/>
    <col min="14352" max="14352" width="6.7109375" style="10" customWidth="1"/>
    <col min="14353" max="14353" width="10.85546875" style="10" customWidth="1"/>
    <col min="14354" max="14354" width="10.42578125" style="10" customWidth="1"/>
    <col min="14355" max="14355" width="14.85546875" style="10" customWidth="1"/>
    <col min="14356" max="14357" width="8.7109375" style="10" customWidth="1"/>
    <col min="14358" max="14358" width="19.140625" style="10" customWidth="1"/>
    <col min="14359" max="14359" width="43.85546875" style="10" bestFit="1" customWidth="1"/>
    <col min="14360" max="14360" width="11.85546875" style="10" bestFit="1" customWidth="1"/>
    <col min="14361" max="14364" width="10.42578125" style="10" bestFit="1" customWidth="1"/>
    <col min="14365" max="14365" width="12.140625" style="10" bestFit="1" customWidth="1"/>
    <col min="14366" max="14366" width="8.5703125" style="10" customWidth="1"/>
    <col min="14367" max="14367" width="11.42578125" style="10"/>
    <col min="14368" max="14368" width="33.7109375" style="10" bestFit="1" customWidth="1"/>
    <col min="14369" max="14602" width="11.42578125" style="10"/>
    <col min="14603" max="14603" width="3" style="10" customWidth="1"/>
    <col min="14604" max="14604" width="42.5703125" style="10" bestFit="1" customWidth="1"/>
    <col min="14605" max="14605" width="12" style="10" customWidth="1"/>
    <col min="14606" max="14606" width="7.85546875" style="10" customWidth="1"/>
    <col min="14607" max="14607" width="3.28515625" style="10" customWidth="1"/>
    <col min="14608" max="14608" width="6.7109375" style="10" customWidth="1"/>
    <col min="14609" max="14609" width="10.85546875" style="10" customWidth="1"/>
    <col min="14610" max="14610" width="10.42578125" style="10" customWidth="1"/>
    <col min="14611" max="14611" width="14.85546875" style="10" customWidth="1"/>
    <col min="14612" max="14613" width="8.7109375" style="10" customWidth="1"/>
    <col min="14614" max="14614" width="19.140625" style="10" customWidth="1"/>
    <col min="14615" max="14615" width="43.85546875" style="10" bestFit="1" customWidth="1"/>
    <col min="14616" max="14616" width="11.85546875" style="10" bestFit="1" customWidth="1"/>
    <col min="14617" max="14620" width="10.42578125" style="10" bestFit="1" customWidth="1"/>
    <col min="14621" max="14621" width="12.140625" style="10" bestFit="1" customWidth="1"/>
    <col min="14622" max="14622" width="8.5703125" style="10" customWidth="1"/>
    <col min="14623" max="14623" width="11.42578125" style="10"/>
    <col min="14624" max="14624" width="33.7109375" style="10" bestFit="1" customWidth="1"/>
    <col min="14625" max="14858" width="11.42578125" style="10"/>
    <col min="14859" max="14859" width="3" style="10" customWidth="1"/>
    <col min="14860" max="14860" width="42.5703125" style="10" bestFit="1" customWidth="1"/>
    <col min="14861" max="14861" width="12" style="10" customWidth="1"/>
    <col min="14862" max="14862" width="7.85546875" style="10" customWidth="1"/>
    <col min="14863" max="14863" width="3.28515625" style="10" customWidth="1"/>
    <col min="14864" max="14864" width="6.7109375" style="10" customWidth="1"/>
    <col min="14865" max="14865" width="10.85546875" style="10" customWidth="1"/>
    <col min="14866" max="14866" width="10.42578125" style="10" customWidth="1"/>
    <col min="14867" max="14867" width="14.85546875" style="10" customWidth="1"/>
    <col min="14868" max="14869" width="8.7109375" style="10" customWidth="1"/>
    <col min="14870" max="14870" width="19.140625" style="10" customWidth="1"/>
    <col min="14871" max="14871" width="43.85546875" style="10" bestFit="1" customWidth="1"/>
    <col min="14872" max="14872" width="11.85546875" style="10" bestFit="1" customWidth="1"/>
    <col min="14873" max="14876" width="10.42578125" style="10" bestFit="1" customWidth="1"/>
    <col min="14877" max="14877" width="12.140625" style="10" bestFit="1" customWidth="1"/>
    <col min="14878" max="14878" width="8.5703125" style="10" customWidth="1"/>
    <col min="14879" max="14879" width="11.42578125" style="10"/>
    <col min="14880" max="14880" width="33.7109375" style="10" bestFit="1" customWidth="1"/>
    <col min="14881" max="15114" width="11.42578125" style="10"/>
    <col min="15115" max="15115" width="3" style="10" customWidth="1"/>
    <col min="15116" max="15116" width="42.5703125" style="10" bestFit="1" customWidth="1"/>
    <col min="15117" max="15117" width="12" style="10" customWidth="1"/>
    <col min="15118" max="15118" width="7.85546875" style="10" customWidth="1"/>
    <col min="15119" max="15119" width="3.28515625" style="10" customWidth="1"/>
    <col min="15120" max="15120" width="6.7109375" style="10" customWidth="1"/>
    <col min="15121" max="15121" width="10.85546875" style="10" customWidth="1"/>
    <col min="15122" max="15122" width="10.42578125" style="10" customWidth="1"/>
    <col min="15123" max="15123" width="14.85546875" style="10" customWidth="1"/>
    <col min="15124" max="15125" width="8.7109375" style="10" customWidth="1"/>
    <col min="15126" max="15126" width="19.140625" style="10" customWidth="1"/>
    <col min="15127" max="15127" width="43.85546875" style="10" bestFit="1" customWidth="1"/>
    <col min="15128" max="15128" width="11.85546875" style="10" bestFit="1" customWidth="1"/>
    <col min="15129" max="15132" width="10.42578125" style="10" bestFit="1" customWidth="1"/>
    <col min="15133" max="15133" width="12.140625" style="10" bestFit="1" customWidth="1"/>
    <col min="15134" max="15134" width="8.5703125" style="10" customWidth="1"/>
    <col min="15135" max="15135" width="11.42578125" style="10"/>
    <col min="15136" max="15136" width="33.7109375" style="10" bestFit="1" customWidth="1"/>
    <col min="15137" max="15370" width="11.42578125" style="10"/>
    <col min="15371" max="15371" width="3" style="10" customWidth="1"/>
    <col min="15372" max="15372" width="42.5703125" style="10" bestFit="1" customWidth="1"/>
    <col min="15373" max="15373" width="12" style="10" customWidth="1"/>
    <col min="15374" max="15374" width="7.85546875" style="10" customWidth="1"/>
    <col min="15375" max="15375" width="3.28515625" style="10" customWidth="1"/>
    <col min="15376" max="15376" width="6.7109375" style="10" customWidth="1"/>
    <col min="15377" max="15377" width="10.85546875" style="10" customWidth="1"/>
    <col min="15378" max="15378" width="10.42578125" style="10" customWidth="1"/>
    <col min="15379" max="15379" width="14.85546875" style="10" customWidth="1"/>
    <col min="15380" max="15381" width="8.7109375" style="10" customWidth="1"/>
    <col min="15382" max="15382" width="19.140625" style="10" customWidth="1"/>
    <col min="15383" max="15383" width="43.85546875" style="10" bestFit="1" customWidth="1"/>
    <col min="15384" max="15384" width="11.85546875" style="10" bestFit="1" customWidth="1"/>
    <col min="15385" max="15388" width="10.42578125" style="10" bestFit="1" customWidth="1"/>
    <col min="15389" max="15389" width="12.140625" style="10" bestFit="1" customWidth="1"/>
    <col min="15390" max="15390" width="8.5703125" style="10" customWidth="1"/>
    <col min="15391" max="15391" width="11.42578125" style="10"/>
    <col min="15392" max="15392" width="33.7109375" style="10" bestFit="1" customWidth="1"/>
    <col min="15393" max="15626" width="11.42578125" style="10"/>
    <col min="15627" max="15627" width="3" style="10" customWidth="1"/>
    <col min="15628" max="15628" width="42.5703125" style="10" bestFit="1" customWidth="1"/>
    <col min="15629" max="15629" width="12" style="10" customWidth="1"/>
    <col min="15630" max="15630" width="7.85546875" style="10" customWidth="1"/>
    <col min="15631" max="15631" width="3.28515625" style="10" customWidth="1"/>
    <col min="15632" max="15632" width="6.7109375" style="10" customWidth="1"/>
    <col min="15633" max="15633" width="10.85546875" style="10" customWidth="1"/>
    <col min="15634" max="15634" width="10.42578125" style="10" customWidth="1"/>
    <col min="15635" max="15635" width="14.85546875" style="10" customWidth="1"/>
    <col min="15636" max="15637" width="8.7109375" style="10" customWidth="1"/>
    <col min="15638" max="15638" width="19.140625" style="10" customWidth="1"/>
    <col min="15639" max="15639" width="43.85546875" style="10" bestFit="1" customWidth="1"/>
    <col min="15640" max="15640" width="11.85546875" style="10" bestFit="1" customWidth="1"/>
    <col min="15641" max="15644" width="10.42578125" style="10" bestFit="1" customWidth="1"/>
    <col min="15645" max="15645" width="12.140625" style="10" bestFit="1" customWidth="1"/>
    <col min="15646" max="15646" width="8.5703125" style="10" customWidth="1"/>
    <col min="15647" max="15647" width="11.42578125" style="10"/>
    <col min="15648" max="15648" width="33.7109375" style="10" bestFit="1" customWidth="1"/>
    <col min="15649" max="15882" width="11.42578125" style="10"/>
    <col min="15883" max="15883" width="3" style="10" customWidth="1"/>
    <col min="15884" max="15884" width="42.5703125" style="10" bestFit="1" customWidth="1"/>
    <col min="15885" max="15885" width="12" style="10" customWidth="1"/>
    <col min="15886" max="15886" width="7.85546875" style="10" customWidth="1"/>
    <col min="15887" max="15887" width="3.28515625" style="10" customWidth="1"/>
    <col min="15888" max="15888" width="6.7109375" style="10" customWidth="1"/>
    <col min="15889" max="15889" width="10.85546875" style="10" customWidth="1"/>
    <col min="15890" max="15890" width="10.42578125" style="10" customWidth="1"/>
    <col min="15891" max="15891" width="14.85546875" style="10" customWidth="1"/>
    <col min="15892" max="15893" width="8.7109375" style="10" customWidth="1"/>
    <col min="15894" max="15894" width="19.140625" style="10" customWidth="1"/>
    <col min="15895" max="15895" width="43.85546875" style="10" bestFit="1" customWidth="1"/>
    <col min="15896" max="15896" width="11.85546875" style="10" bestFit="1" customWidth="1"/>
    <col min="15897" max="15900" width="10.42578125" style="10" bestFit="1" customWidth="1"/>
    <col min="15901" max="15901" width="12.140625" style="10" bestFit="1" customWidth="1"/>
    <col min="15902" max="15902" width="8.5703125" style="10" customWidth="1"/>
    <col min="15903" max="15903" width="11.42578125" style="10"/>
    <col min="15904" max="15904" width="33.7109375" style="10" bestFit="1" customWidth="1"/>
    <col min="15905" max="16138" width="11.42578125" style="10"/>
    <col min="16139" max="16139" width="3" style="10" customWidth="1"/>
    <col min="16140" max="16140" width="42.5703125" style="10" bestFit="1" customWidth="1"/>
    <col min="16141" max="16141" width="12" style="10" customWidth="1"/>
    <col min="16142" max="16142" width="7.85546875" style="10" customWidth="1"/>
    <col min="16143" max="16143" width="3.28515625" style="10" customWidth="1"/>
    <col min="16144" max="16144" width="6.7109375" style="10" customWidth="1"/>
    <col min="16145" max="16145" width="10.85546875" style="10" customWidth="1"/>
    <col min="16146" max="16146" width="10.42578125" style="10" customWidth="1"/>
    <col min="16147" max="16147" width="14.85546875" style="10" customWidth="1"/>
    <col min="16148" max="16149" width="8.7109375" style="10" customWidth="1"/>
    <col min="16150" max="16150" width="19.140625" style="10" customWidth="1"/>
    <col min="16151" max="16151" width="43.85546875" style="10" bestFit="1" customWidth="1"/>
    <col min="16152" max="16152" width="11.85546875" style="10" bestFit="1" customWidth="1"/>
    <col min="16153" max="16156" width="10.42578125" style="10" bestFit="1" customWidth="1"/>
    <col min="16157" max="16157" width="12.140625" style="10" bestFit="1" customWidth="1"/>
    <col min="16158" max="16158" width="8.5703125" style="10" customWidth="1"/>
    <col min="16159" max="16159" width="11.42578125" style="10"/>
    <col min="16160" max="16160" width="33.7109375" style="10" bestFit="1" customWidth="1"/>
    <col min="16161" max="16384" width="11.42578125" style="10"/>
  </cols>
  <sheetData>
    <row r="1" spans="3:38" ht="15" customHeight="1" x14ac:dyDescent="0.15">
      <c r="P1" s="28" t="s">
        <v>21</v>
      </c>
      <c r="Q1" s="28" t="s">
        <v>22</v>
      </c>
      <c r="R1" s="28" t="s">
        <v>23</v>
      </c>
      <c r="AC1" s="65" t="s">
        <v>24</v>
      </c>
      <c r="AF1" s="27" t="s">
        <v>6</v>
      </c>
      <c r="AG1" s="11">
        <v>0</v>
      </c>
    </row>
    <row r="2" spans="3:38" ht="15" customHeight="1" x14ac:dyDescent="0.15">
      <c r="D2" s="52">
        <v>43335</v>
      </c>
      <c r="E2" s="52"/>
      <c r="F2" s="52"/>
      <c r="AG2" s="27" t="s">
        <v>7</v>
      </c>
      <c r="AH2" s="11">
        <v>1</v>
      </c>
    </row>
    <row r="3" spans="3:38" ht="15" customHeight="1" x14ac:dyDescent="0.2">
      <c r="D3" s="52">
        <v>43342</v>
      </c>
      <c r="E3" s="52"/>
      <c r="F3" s="52"/>
      <c r="I3" s="12">
        <f>SUMPRODUCT((Calend!$A$1:$A$400&gt;=$D$2)*(Calend!$A$1:$A$400&lt;=$D$3-1)*(Calend!$B$1:$B$400="B. Saison"))</f>
        <v>0</v>
      </c>
      <c r="J3" s="12">
        <f>SUMPRODUCT((Calend!$A$1:$A$400&gt;=$D$2)*(Calend!$A$1:$A$400&lt;=$D$3-1)*(Calend!$B$1:$B$400="M. Saison"))</f>
        <v>4</v>
      </c>
      <c r="K3" s="12">
        <f>SUMPRODUCT((Calend!$A$1:$A$365&gt;=$D$2)*(Calend!$A$1:$A$365&lt;=$D$3-1)*(Calend!$B$1:$B$365="H. Saison"))</f>
        <v>3</v>
      </c>
      <c r="M3" s="12">
        <f>SUM(I2:K3)</f>
        <v>7</v>
      </c>
      <c r="AG3" s="27" t="s">
        <v>8</v>
      </c>
      <c r="AH3" s="11">
        <v>2</v>
      </c>
    </row>
    <row r="4" spans="3:38" ht="15" customHeight="1" x14ac:dyDescent="0.15">
      <c r="AG4" s="27" t="s">
        <v>9</v>
      </c>
    </row>
    <row r="5" spans="3:38" ht="15" customHeight="1" x14ac:dyDescent="0.15">
      <c r="AG5" s="27" t="s">
        <v>10</v>
      </c>
    </row>
    <row r="6" spans="3:38" ht="15" customHeight="1" x14ac:dyDescent="0.15">
      <c r="AG6" s="27" t="s">
        <v>11</v>
      </c>
    </row>
    <row r="8" spans="3:38" ht="15" customHeight="1" x14ac:dyDescent="0.15">
      <c r="V8" s="84" t="s">
        <v>21</v>
      </c>
      <c r="W8" s="84"/>
      <c r="X8" s="84" t="s">
        <v>22</v>
      </c>
      <c r="Y8" s="84"/>
      <c r="Z8" s="84" t="s">
        <v>23</v>
      </c>
      <c r="AA8" s="84"/>
      <c r="AB8" s="53"/>
      <c r="AE8" s="23"/>
      <c r="AF8" s="84" t="s">
        <v>21</v>
      </c>
      <c r="AG8" s="84"/>
      <c r="AH8" s="84" t="s">
        <v>22</v>
      </c>
      <c r="AI8" s="84"/>
      <c r="AJ8" s="84" t="s">
        <v>23</v>
      </c>
      <c r="AK8" s="84"/>
    </row>
    <row r="9" spans="3:38" ht="15" customHeight="1" thickBot="1" x14ac:dyDescent="0.2">
      <c r="C9" s="14" t="s">
        <v>3</v>
      </c>
      <c r="D9" s="14" t="s">
        <v>4</v>
      </c>
      <c r="E9" s="28" t="s">
        <v>21</v>
      </c>
      <c r="F9" s="28" t="s">
        <v>22</v>
      </c>
      <c r="G9" s="28" t="s">
        <v>23</v>
      </c>
      <c r="H9" s="18"/>
      <c r="I9" s="28" t="s">
        <v>21</v>
      </c>
      <c r="J9" s="28" t="s">
        <v>22</v>
      </c>
      <c r="K9" s="28" t="s">
        <v>23</v>
      </c>
      <c r="L9" s="28"/>
      <c r="M9" s="28" t="s">
        <v>21</v>
      </c>
      <c r="N9" s="28" t="s">
        <v>22</v>
      </c>
      <c r="O9" s="28" t="s">
        <v>23</v>
      </c>
      <c r="V9" s="27">
        <v>1</v>
      </c>
      <c r="W9" s="27">
        <v>2</v>
      </c>
      <c r="X9" s="27">
        <v>1</v>
      </c>
      <c r="Y9" s="27">
        <v>2</v>
      </c>
      <c r="Z9" s="27">
        <v>1</v>
      </c>
      <c r="AA9" s="27">
        <v>2</v>
      </c>
      <c r="AB9" s="27"/>
      <c r="AC9" s="27"/>
      <c r="AE9" s="27"/>
      <c r="AF9" s="27">
        <v>1</v>
      </c>
      <c r="AG9" s="27">
        <v>2</v>
      </c>
      <c r="AH9" s="27">
        <v>1</v>
      </c>
      <c r="AI9" s="27">
        <v>2</v>
      </c>
      <c r="AJ9" s="27">
        <v>1</v>
      </c>
      <c r="AK9" s="27">
        <v>2</v>
      </c>
      <c r="AL9" s="27"/>
    </row>
    <row r="10" spans="3:38" ht="15" customHeight="1" x14ac:dyDescent="0.15">
      <c r="C10" s="55" t="s">
        <v>12</v>
      </c>
      <c r="D10" s="30"/>
      <c r="E10" s="30"/>
      <c r="F10" s="30"/>
      <c r="G10" s="29" t="str">
        <f>IF(D10="","",INDEX($U$10:$AB$18,MATCH(C10,$U$10:$U$18,0),MATCH(D10,$V$9:$AC$9,0)))</f>
        <v/>
      </c>
      <c r="H10" s="86"/>
      <c r="I10" s="15" t="str">
        <f>IF(D10="","",(P10-#REF!))</f>
        <v/>
      </c>
      <c r="J10" s="15"/>
      <c r="K10" s="15"/>
      <c r="L10" s="28"/>
      <c r="M10" s="58"/>
      <c r="N10" s="61"/>
      <c r="O10" s="61"/>
      <c r="Q10" s="48" t="str">
        <f>IF(D10&gt;=1,(G10*I10),"")</f>
        <v/>
      </c>
      <c r="R10" s="16"/>
      <c r="S10" s="16"/>
      <c r="U10" s="20" t="s">
        <v>12</v>
      </c>
      <c r="V10" s="31">
        <v>178</v>
      </c>
      <c r="W10" s="31">
        <v>312</v>
      </c>
      <c r="X10" s="31">
        <v>195</v>
      </c>
      <c r="Y10" s="31">
        <v>340</v>
      </c>
      <c r="Z10" s="31">
        <v>230</v>
      </c>
      <c r="AA10" s="31">
        <v>370</v>
      </c>
      <c r="AB10" s="21"/>
      <c r="AC10" s="18"/>
      <c r="AE10" s="66" t="s">
        <v>12</v>
      </c>
      <c r="AF10" s="32">
        <f t="shared" ref="AF10:AF17" si="0">-V10+63</f>
        <v>-115</v>
      </c>
      <c r="AG10" s="67">
        <f t="shared" ref="AG10:AG17" si="1">-W10+126</f>
        <v>-186</v>
      </c>
      <c r="AH10" s="33">
        <f t="shared" ref="AH10:AH17" si="2">-X10+63</f>
        <v>-132</v>
      </c>
      <c r="AI10" s="34">
        <f t="shared" ref="AI10:AI17" si="3">-Y10+126</f>
        <v>-214</v>
      </c>
      <c r="AJ10" s="67">
        <f>-Z10+63</f>
        <v>-167</v>
      </c>
      <c r="AK10" s="34">
        <f t="shared" ref="AK10:AK17" si="4">-AA10+126</f>
        <v>-244</v>
      </c>
    </row>
    <row r="11" spans="3:38" ht="15" customHeight="1" x14ac:dyDescent="0.15">
      <c r="C11" s="56" t="s">
        <v>13</v>
      </c>
      <c r="D11" s="36">
        <v>1</v>
      </c>
      <c r="E11" s="35">
        <f>IF(D11="","",INDEX($U$10:$W$18,MATCH(C11,$U$10:$U$18,0),MATCH(D11,$U$9:$W$9,0)))</f>
        <v>386</v>
      </c>
      <c r="F11" s="35">
        <f>IF(D11="","",INDEX($U$22:$Z$30,MATCH(C11,$U$22:$U$30,0),MATCH(D11,$U$21:$Z$21,0)))</f>
        <v>426</v>
      </c>
      <c r="G11" s="35">
        <f>IF(D11="","",INDEX($U$34:$X$42,MATCH(C11,$U$34:$U$42,0),MATCH(D11,$U$33:$X$33,0)))</f>
        <v>504</v>
      </c>
      <c r="H11" s="86"/>
      <c r="I11" s="22">
        <f>(SUMPRODUCT((Calend!$A$1:$A$400&gt;=$D$2)*(Calend!$A$1:$A$400&lt;=$D$3-1)*(Calend!$B$1:$B$400="B. Saison")))</f>
        <v>0</v>
      </c>
      <c r="J11" s="22">
        <f>SUMPRODUCT((Calend!$A$1:$A$400&gt;=$D$2)*(Calend!$A$1:$A$400&lt;=$D$3-1)*(Calend!$B$1:$B$400="M. Saison"))</f>
        <v>4</v>
      </c>
      <c r="K11" s="22">
        <f>SUMPRODUCT((Calend!$A$1:$A$365&gt;=$D$2)*(Calend!$A$1:$A$365&lt;=$D$3-1)*(Calend!$B$1:$B$365="H. Saison"))</f>
        <v>3</v>
      </c>
      <c r="L11" s="28"/>
      <c r="M11" s="59" t="str">
        <f>IF(I11=0,"",E11*I11)</f>
        <v/>
      </c>
      <c r="N11" s="59">
        <f>IF(J11=0,"",F11*J11)</f>
        <v>1704</v>
      </c>
      <c r="O11" s="62">
        <f>IF(K11=0,"",G11*K11)</f>
        <v>1512</v>
      </c>
      <c r="Q11" s="49">
        <f>SUM(M11:O11)</f>
        <v>3216</v>
      </c>
      <c r="U11" s="13" t="s">
        <v>13</v>
      </c>
      <c r="V11" s="37">
        <v>386</v>
      </c>
      <c r="W11" s="37">
        <v>476</v>
      </c>
      <c r="X11" s="37">
        <v>426</v>
      </c>
      <c r="Y11" s="37">
        <v>516</v>
      </c>
      <c r="Z11" s="37">
        <v>504</v>
      </c>
      <c r="AA11" s="37">
        <v>594</v>
      </c>
      <c r="AB11" s="19"/>
      <c r="AC11" s="18"/>
      <c r="AE11" s="17" t="s">
        <v>13</v>
      </c>
      <c r="AF11" s="38">
        <f t="shared" si="0"/>
        <v>-323</v>
      </c>
      <c r="AG11" s="68">
        <f t="shared" si="1"/>
        <v>-350</v>
      </c>
      <c r="AH11" s="39">
        <f t="shared" si="2"/>
        <v>-363</v>
      </c>
      <c r="AI11" s="40">
        <f t="shared" si="3"/>
        <v>-390</v>
      </c>
      <c r="AJ11" s="68">
        <f t="shared" ref="AJ11:AJ17" si="5">-Z11+63</f>
        <v>-441</v>
      </c>
      <c r="AK11" s="40">
        <f t="shared" si="4"/>
        <v>-468</v>
      </c>
    </row>
    <row r="12" spans="3:38" ht="15" customHeight="1" x14ac:dyDescent="0.15">
      <c r="C12" s="56" t="s">
        <v>14</v>
      </c>
      <c r="D12" s="36"/>
      <c r="E12" s="36"/>
      <c r="F12" s="36"/>
      <c r="G12" s="35" t="str">
        <f t="shared" ref="G12:G20" si="6">IF(D12="","",INDEX($U$10:$AB$18,MATCH(C12,$U$10:$U$18,0),MATCH(D12,$V$9:$AC$9,0)))</f>
        <v/>
      </c>
      <c r="H12" s="86"/>
      <c r="I12" s="22" t="str">
        <f>IF(D12="","",(P12-#REF!))</f>
        <v/>
      </c>
      <c r="J12" s="22"/>
      <c r="K12" s="22"/>
      <c r="L12" s="28"/>
      <c r="M12" s="59"/>
      <c r="N12" s="62"/>
      <c r="O12" s="62"/>
      <c r="Q12" s="49" t="str">
        <f t="shared" ref="Q12:Q20" si="7">IF(D12&gt;=1,(G12*I12),"")</f>
        <v/>
      </c>
      <c r="U12" s="13" t="s">
        <v>14</v>
      </c>
      <c r="V12" s="37">
        <v>304</v>
      </c>
      <c r="W12" s="37">
        <v>394</v>
      </c>
      <c r="X12" s="37">
        <v>362</v>
      </c>
      <c r="Y12" s="37">
        <v>452</v>
      </c>
      <c r="Z12" s="37">
        <v>392</v>
      </c>
      <c r="AA12" s="37">
        <v>482</v>
      </c>
      <c r="AB12" s="19"/>
      <c r="AC12" s="18"/>
      <c r="AE12" s="17" t="s">
        <v>14</v>
      </c>
      <c r="AF12" s="38">
        <f t="shared" si="0"/>
        <v>-241</v>
      </c>
      <c r="AG12" s="68">
        <f t="shared" si="1"/>
        <v>-268</v>
      </c>
      <c r="AH12" s="39">
        <f t="shared" si="2"/>
        <v>-299</v>
      </c>
      <c r="AI12" s="40">
        <f t="shared" si="3"/>
        <v>-326</v>
      </c>
      <c r="AJ12" s="68">
        <f t="shared" si="5"/>
        <v>-329</v>
      </c>
      <c r="AK12" s="40">
        <f t="shared" si="4"/>
        <v>-356</v>
      </c>
    </row>
    <row r="13" spans="3:38" ht="15" customHeight="1" x14ac:dyDescent="0.15">
      <c r="C13" s="56" t="s">
        <v>15</v>
      </c>
      <c r="D13" s="36"/>
      <c r="E13" s="36"/>
      <c r="F13" s="36"/>
      <c r="G13" s="35" t="str">
        <f t="shared" si="6"/>
        <v/>
      </c>
      <c r="H13" s="86"/>
      <c r="I13" s="22" t="str">
        <f>IF(D13="","",(P13-#REF!))</f>
        <v/>
      </c>
      <c r="J13" s="22"/>
      <c r="K13" s="22"/>
      <c r="L13" s="28"/>
      <c r="M13" s="59"/>
      <c r="N13" s="62"/>
      <c r="O13" s="62"/>
      <c r="Q13" s="49" t="str">
        <f t="shared" si="7"/>
        <v/>
      </c>
      <c r="U13" s="13" t="s">
        <v>15</v>
      </c>
      <c r="V13" s="37">
        <v>304</v>
      </c>
      <c r="W13" s="37">
        <v>394</v>
      </c>
      <c r="X13" s="37">
        <v>362</v>
      </c>
      <c r="Y13" s="37">
        <v>452</v>
      </c>
      <c r="Z13" s="37">
        <v>392</v>
      </c>
      <c r="AA13" s="37">
        <v>482</v>
      </c>
      <c r="AB13" s="19"/>
      <c r="AC13" s="18"/>
      <c r="AE13" s="17" t="s">
        <v>15</v>
      </c>
      <c r="AF13" s="38">
        <f t="shared" si="0"/>
        <v>-241</v>
      </c>
      <c r="AG13" s="68">
        <f t="shared" si="1"/>
        <v>-268</v>
      </c>
      <c r="AH13" s="39">
        <f t="shared" si="2"/>
        <v>-299</v>
      </c>
      <c r="AI13" s="40">
        <f t="shared" si="3"/>
        <v>-326</v>
      </c>
      <c r="AJ13" s="68">
        <f t="shared" si="5"/>
        <v>-329</v>
      </c>
      <c r="AK13" s="40">
        <f t="shared" si="4"/>
        <v>-356</v>
      </c>
    </row>
    <row r="14" spans="3:38" ht="15" customHeight="1" x14ac:dyDescent="0.15">
      <c r="C14" s="56" t="s">
        <v>16</v>
      </c>
      <c r="D14" s="36"/>
      <c r="E14" s="36"/>
      <c r="F14" s="36"/>
      <c r="G14" s="35" t="str">
        <f t="shared" si="6"/>
        <v/>
      </c>
      <c r="H14" s="86"/>
      <c r="I14" s="22" t="str">
        <f>IF(D14="","",(P14-#REF!))</f>
        <v/>
      </c>
      <c r="J14" s="22"/>
      <c r="K14" s="22"/>
      <c r="L14" s="28"/>
      <c r="M14" s="59"/>
      <c r="N14" s="62"/>
      <c r="O14" s="62"/>
      <c r="Q14" s="49" t="str">
        <f t="shared" si="7"/>
        <v/>
      </c>
      <c r="T14" s="70">
        <v>1</v>
      </c>
      <c r="U14" s="13" t="s">
        <v>16</v>
      </c>
      <c r="V14" s="37">
        <v>432</v>
      </c>
      <c r="W14" s="37">
        <v>522</v>
      </c>
      <c r="X14" s="37">
        <v>532</v>
      </c>
      <c r="Y14" s="37">
        <v>622</v>
      </c>
      <c r="Z14" s="37">
        <v>550</v>
      </c>
      <c r="AA14" s="37">
        <v>640</v>
      </c>
      <c r="AB14" s="19"/>
      <c r="AC14" s="18"/>
      <c r="AE14" s="17" t="s">
        <v>16</v>
      </c>
      <c r="AF14" s="38">
        <f t="shared" si="0"/>
        <v>-369</v>
      </c>
      <c r="AG14" s="68">
        <f t="shared" si="1"/>
        <v>-396</v>
      </c>
      <c r="AH14" s="39">
        <f t="shared" si="2"/>
        <v>-469</v>
      </c>
      <c r="AI14" s="40">
        <f t="shared" si="3"/>
        <v>-496</v>
      </c>
      <c r="AJ14" s="68">
        <f t="shared" si="5"/>
        <v>-487</v>
      </c>
      <c r="AK14" s="40">
        <f t="shared" si="4"/>
        <v>-514</v>
      </c>
    </row>
    <row r="15" spans="3:38" ht="15" customHeight="1" x14ac:dyDescent="0.15">
      <c r="C15" s="56" t="s">
        <v>17</v>
      </c>
      <c r="D15" s="36"/>
      <c r="E15" s="36"/>
      <c r="F15" s="36"/>
      <c r="G15" s="35" t="str">
        <f t="shared" si="6"/>
        <v/>
      </c>
      <c r="H15" s="86"/>
      <c r="I15" s="22" t="str">
        <f>IF(D15="","",(P15-#REF!))</f>
        <v/>
      </c>
      <c r="J15" s="22"/>
      <c r="K15" s="22"/>
      <c r="L15" s="28"/>
      <c r="M15" s="59"/>
      <c r="N15" s="62"/>
      <c r="O15" s="62"/>
      <c r="Q15" s="49" t="str">
        <f t="shared" si="7"/>
        <v/>
      </c>
      <c r="R15" s="16"/>
      <c r="S15" s="16"/>
      <c r="U15" s="13" t="s">
        <v>17</v>
      </c>
      <c r="V15" s="37">
        <v>510</v>
      </c>
      <c r="W15" s="37">
        <v>600</v>
      </c>
      <c r="X15" s="37">
        <v>640</v>
      </c>
      <c r="Y15" s="37">
        <v>730</v>
      </c>
      <c r="Z15" s="37">
        <v>672</v>
      </c>
      <c r="AA15" s="37">
        <v>762</v>
      </c>
      <c r="AB15" s="19"/>
      <c r="AC15" s="18"/>
      <c r="AE15" s="17" t="s">
        <v>17</v>
      </c>
      <c r="AF15" s="38">
        <f t="shared" si="0"/>
        <v>-447</v>
      </c>
      <c r="AG15" s="68">
        <f t="shared" si="1"/>
        <v>-474</v>
      </c>
      <c r="AH15" s="39">
        <f t="shared" si="2"/>
        <v>-577</v>
      </c>
      <c r="AI15" s="40">
        <f t="shared" si="3"/>
        <v>-604</v>
      </c>
      <c r="AJ15" s="68">
        <f t="shared" si="5"/>
        <v>-609</v>
      </c>
      <c r="AK15" s="40">
        <f t="shared" si="4"/>
        <v>-636</v>
      </c>
    </row>
    <row r="16" spans="3:38" ht="15" customHeight="1" x14ac:dyDescent="0.15">
      <c r="C16" s="56" t="s">
        <v>18</v>
      </c>
      <c r="D16" s="36"/>
      <c r="E16" s="36"/>
      <c r="F16" s="36"/>
      <c r="G16" s="35" t="str">
        <f t="shared" si="6"/>
        <v/>
      </c>
      <c r="H16" s="86"/>
      <c r="I16" s="22" t="str">
        <f>IF(D16="","",(P16-#REF!))</f>
        <v/>
      </c>
      <c r="J16" s="22"/>
      <c r="K16" s="22"/>
      <c r="L16" s="28"/>
      <c r="M16" s="59"/>
      <c r="N16" s="62"/>
      <c r="O16" s="62"/>
      <c r="Q16" s="49" t="str">
        <f t="shared" si="7"/>
        <v/>
      </c>
      <c r="U16" s="13" t="s">
        <v>18</v>
      </c>
      <c r="V16" s="37">
        <v>684</v>
      </c>
      <c r="W16" s="37">
        <v>774</v>
      </c>
      <c r="X16" s="37">
        <v>772</v>
      </c>
      <c r="Y16" s="37">
        <v>862</v>
      </c>
      <c r="Z16" s="37">
        <v>814</v>
      </c>
      <c r="AA16" s="37">
        <v>904</v>
      </c>
      <c r="AB16" s="19"/>
      <c r="AC16" s="18"/>
      <c r="AE16" s="17" t="s">
        <v>18</v>
      </c>
      <c r="AF16" s="38">
        <f t="shared" si="0"/>
        <v>-621</v>
      </c>
      <c r="AG16" s="68">
        <f t="shared" si="1"/>
        <v>-648</v>
      </c>
      <c r="AH16" s="39">
        <f t="shared" si="2"/>
        <v>-709</v>
      </c>
      <c r="AI16" s="40">
        <f t="shared" si="3"/>
        <v>-736</v>
      </c>
      <c r="AJ16" s="68">
        <f t="shared" si="5"/>
        <v>-751</v>
      </c>
      <c r="AK16" s="40">
        <f t="shared" si="4"/>
        <v>-778</v>
      </c>
    </row>
    <row r="17" spans="3:37" ht="15" customHeight="1" thickBot="1" x14ac:dyDescent="0.2">
      <c r="C17" s="56" t="s">
        <v>19</v>
      </c>
      <c r="D17" s="36"/>
      <c r="E17" s="36"/>
      <c r="F17" s="36"/>
      <c r="G17" s="35" t="str">
        <f t="shared" si="6"/>
        <v/>
      </c>
      <c r="H17" s="86"/>
      <c r="I17" s="22" t="str">
        <f>IF(D17="","",(P17-#REF!))</f>
        <v/>
      </c>
      <c r="J17" s="22"/>
      <c r="K17" s="22"/>
      <c r="L17" s="28"/>
      <c r="M17" s="59"/>
      <c r="N17" s="62"/>
      <c r="O17" s="62"/>
      <c r="Q17" s="49" t="str">
        <f t="shared" si="7"/>
        <v/>
      </c>
      <c r="U17" s="13" t="s">
        <v>19</v>
      </c>
      <c r="V17" s="37">
        <v>824</v>
      </c>
      <c r="W17" s="37">
        <v>914</v>
      </c>
      <c r="X17" s="37">
        <v>864</v>
      </c>
      <c r="Y17" s="37">
        <v>954</v>
      </c>
      <c r="Z17" s="37">
        <v>922</v>
      </c>
      <c r="AA17" s="37">
        <v>1012</v>
      </c>
      <c r="AB17" s="19"/>
      <c r="AC17" s="18"/>
      <c r="AE17" s="24" t="s">
        <v>19</v>
      </c>
      <c r="AF17" s="41">
        <f t="shared" si="0"/>
        <v>-761</v>
      </c>
      <c r="AG17" s="69">
        <f t="shared" si="1"/>
        <v>-788</v>
      </c>
      <c r="AH17" s="42">
        <f t="shared" si="2"/>
        <v>-801</v>
      </c>
      <c r="AI17" s="43">
        <f t="shared" si="3"/>
        <v>-828</v>
      </c>
      <c r="AJ17" s="69">
        <f t="shared" si="5"/>
        <v>-859</v>
      </c>
      <c r="AK17" s="43">
        <f t="shared" si="4"/>
        <v>-886</v>
      </c>
    </row>
    <row r="18" spans="3:37" ht="15" customHeight="1" thickBot="1" x14ac:dyDescent="0.2">
      <c r="C18" s="56" t="s">
        <v>20</v>
      </c>
      <c r="D18" s="36"/>
      <c r="E18" s="36"/>
      <c r="F18" s="36"/>
      <c r="G18" s="35" t="str">
        <f t="shared" si="6"/>
        <v/>
      </c>
      <c r="H18" s="86"/>
      <c r="I18" s="22" t="str">
        <f>IF(D18="","",(P18-#REF!))</f>
        <v/>
      </c>
      <c r="J18" s="22"/>
      <c r="K18" s="22"/>
      <c r="L18" s="28"/>
      <c r="M18" s="59"/>
      <c r="N18" s="62"/>
      <c r="O18" s="62"/>
      <c r="Q18" s="49" t="str">
        <f t="shared" si="7"/>
        <v/>
      </c>
      <c r="U18" s="25" t="s">
        <v>20</v>
      </c>
      <c r="V18" s="64">
        <v>63</v>
      </c>
      <c r="W18" s="64">
        <v>126</v>
      </c>
      <c r="X18" s="64">
        <v>63</v>
      </c>
      <c r="Y18" s="64">
        <v>126</v>
      </c>
      <c r="Z18" s="64">
        <v>63</v>
      </c>
      <c r="AA18" s="64">
        <v>126</v>
      </c>
      <c r="AB18" s="26"/>
      <c r="AC18" s="18"/>
    </row>
    <row r="19" spans="3:37" ht="15" customHeight="1" x14ac:dyDescent="0.15">
      <c r="C19" s="56"/>
      <c r="D19" s="36"/>
      <c r="E19" s="36"/>
      <c r="F19" s="36"/>
      <c r="G19" s="35" t="str">
        <f t="shared" si="6"/>
        <v/>
      </c>
      <c r="H19" s="86"/>
      <c r="I19" s="22" t="str">
        <f>IF(D19="","",(P19-#REF!))</f>
        <v/>
      </c>
      <c r="J19" s="22"/>
      <c r="K19" s="22"/>
      <c r="L19" s="28"/>
      <c r="M19" s="59"/>
      <c r="N19" s="62"/>
      <c r="O19" s="62"/>
      <c r="Q19" s="49" t="str">
        <f t="shared" si="7"/>
        <v/>
      </c>
    </row>
    <row r="20" spans="3:37" ht="15" customHeight="1" thickBot="1" x14ac:dyDescent="0.2">
      <c r="C20" s="57"/>
      <c r="D20" s="45"/>
      <c r="E20" s="45"/>
      <c r="F20" s="45"/>
      <c r="G20" s="44" t="str">
        <f t="shared" si="6"/>
        <v/>
      </c>
      <c r="H20" s="86"/>
      <c r="I20" s="46" t="str">
        <f>IF(D20="","",(P20-#REF!))</f>
        <v/>
      </c>
      <c r="J20" s="46"/>
      <c r="K20" s="46"/>
      <c r="L20" s="28"/>
      <c r="M20" s="60"/>
      <c r="N20" s="63"/>
      <c r="O20" s="63"/>
      <c r="Q20" s="50" t="str">
        <f t="shared" si="7"/>
        <v/>
      </c>
      <c r="V20" s="85" t="s">
        <v>22</v>
      </c>
      <c r="W20" s="85"/>
      <c r="X20" s="85" t="s">
        <v>23</v>
      </c>
      <c r="Y20" s="85"/>
    </row>
    <row r="21" spans="3:37" ht="15" customHeight="1" thickBot="1" x14ac:dyDescent="0.2">
      <c r="C21" s="11"/>
      <c r="D21" s="11"/>
      <c r="E21" s="11"/>
      <c r="F21" s="11"/>
      <c r="G21" s="47"/>
      <c r="H21" s="87"/>
      <c r="I21" s="47"/>
      <c r="J21" s="54"/>
      <c r="K21" s="54"/>
      <c r="L21" s="28"/>
      <c r="M21" s="54"/>
      <c r="N21" s="54"/>
      <c r="O21" s="54"/>
      <c r="Q21" s="11"/>
      <c r="R21" s="51"/>
      <c r="U21" s="18" t="s">
        <v>5</v>
      </c>
      <c r="V21" s="27">
        <v>1</v>
      </c>
      <c r="W21" s="27">
        <v>2</v>
      </c>
      <c r="X21" s="27">
        <v>1</v>
      </c>
      <c r="Y21" s="27">
        <v>2</v>
      </c>
      <c r="Z21" s="27">
        <v>3</v>
      </c>
    </row>
    <row r="22" spans="3:37" ht="15" customHeight="1" x14ac:dyDescent="0.15">
      <c r="L22" s="28"/>
      <c r="U22" s="20" t="s">
        <v>12</v>
      </c>
      <c r="V22" s="31">
        <v>195</v>
      </c>
      <c r="W22" s="31">
        <v>340</v>
      </c>
      <c r="X22" s="31">
        <v>230</v>
      </c>
      <c r="Y22" s="31">
        <v>370</v>
      </c>
      <c r="Z22" s="21"/>
    </row>
    <row r="23" spans="3:37" ht="15" customHeight="1" x14ac:dyDescent="0.15">
      <c r="U23" s="13" t="s">
        <v>13</v>
      </c>
      <c r="V23" s="37">
        <v>426</v>
      </c>
      <c r="W23" s="37">
        <v>516</v>
      </c>
      <c r="X23" s="37">
        <v>504</v>
      </c>
      <c r="Y23" s="37">
        <v>594</v>
      </c>
      <c r="Z23" s="19"/>
    </row>
    <row r="24" spans="3:37" ht="15" customHeight="1" x14ac:dyDescent="0.15">
      <c r="U24" s="13" t="s">
        <v>14</v>
      </c>
      <c r="V24" s="37">
        <v>362</v>
      </c>
      <c r="W24" s="37">
        <v>452</v>
      </c>
      <c r="X24" s="37">
        <v>392</v>
      </c>
      <c r="Y24" s="37">
        <v>482</v>
      </c>
      <c r="Z24" s="19"/>
    </row>
    <row r="25" spans="3:37" ht="15" customHeight="1" x14ac:dyDescent="0.15">
      <c r="U25" s="13" t="s">
        <v>15</v>
      </c>
      <c r="V25" s="37">
        <v>362</v>
      </c>
      <c r="W25" s="37">
        <v>452</v>
      </c>
      <c r="X25" s="37">
        <v>392</v>
      </c>
      <c r="Y25" s="37">
        <v>482</v>
      </c>
      <c r="Z25" s="19"/>
    </row>
    <row r="26" spans="3:37" ht="15" customHeight="1" x14ac:dyDescent="0.15">
      <c r="T26" s="70">
        <v>2</v>
      </c>
      <c r="U26" s="13" t="s">
        <v>16</v>
      </c>
      <c r="V26" s="37">
        <v>532</v>
      </c>
      <c r="W26" s="37">
        <v>622</v>
      </c>
      <c r="X26" s="37">
        <v>550</v>
      </c>
      <c r="Y26" s="37">
        <v>640</v>
      </c>
      <c r="Z26" s="19"/>
    </row>
    <row r="27" spans="3:37" ht="15" customHeight="1" x14ac:dyDescent="0.15">
      <c r="U27" s="13" t="s">
        <v>17</v>
      </c>
      <c r="V27" s="37">
        <v>640</v>
      </c>
      <c r="W27" s="37">
        <v>730</v>
      </c>
      <c r="X27" s="37">
        <v>672</v>
      </c>
      <c r="Y27" s="37">
        <v>762</v>
      </c>
      <c r="Z27" s="19"/>
    </row>
    <row r="28" spans="3:37" ht="15" customHeight="1" x14ac:dyDescent="0.15">
      <c r="U28" s="13" t="s">
        <v>18</v>
      </c>
      <c r="V28" s="37">
        <v>772</v>
      </c>
      <c r="W28" s="37">
        <v>862</v>
      </c>
      <c r="X28" s="37">
        <v>814</v>
      </c>
      <c r="Y28" s="37">
        <v>904</v>
      </c>
      <c r="Z28" s="19"/>
    </row>
    <row r="29" spans="3:37" ht="15" customHeight="1" x14ac:dyDescent="0.15">
      <c r="U29" s="13" t="s">
        <v>19</v>
      </c>
      <c r="V29" s="37">
        <v>864</v>
      </c>
      <c r="W29" s="37">
        <v>954</v>
      </c>
      <c r="X29" s="37">
        <v>922</v>
      </c>
      <c r="Y29" s="37">
        <v>1012</v>
      </c>
      <c r="Z29" s="19"/>
    </row>
    <row r="30" spans="3:37" ht="15" customHeight="1" thickBot="1" x14ac:dyDescent="0.2">
      <c r="U30" s="25" t="s">
        <v>20</v>
      </c>
      <c r="V30" s="64">
        <v>63</v>
      </c>
      <c r="W30" s="64">
        <v>126</v>
      </c>
      <c r="X30" s="64">
        <v>63</v>
      </c>
      <c r="Y30" s="64">
        <v>126</v>
      </c>
      <c r="Z30" s="26"/>
    </row>
    <row r="32" spans="3:37" ht="15" customHeight="1" x14ac:dyDescent="0.15">
      <c r="V32" s="85" t="s">
        <v>23</v>
      </c>
      <c r="W32" s="85"/>
    </row>
    <row r="33" spans="20:24" ht="15" customHeight="1" thickBot="1" x14ac:dyDescent="0.2">
      <c r="U33" s="18" t="s">
        <v>5</v>
      </c>
      <c r="V33" s="27">
        <v>1</v>
      </c>
      <c r="W33" s="27">
        <v>2</v>
      </c>
      <c r="X33" s="27">
        <v>3</v>
      </c>
    </row>
    <row r="34" spans="20:24" ht="15" customHeight="1" x14ac:dyDescent="0.15">
      <c r="U34" s="20" t="s">
        <v>12</v>
      </c>
      <c r="V34" s="31">
        <v>230</v>
      </c>
      <c r="W34" s="31">
        <v>370</v>
      </c>
      <c r="X34" s="21"/>
    </row>
    <row r="35" spans="20:24" ht="15" customHeight="1" x14ac:dyDescent="0.15">
      <c r="U35" s="13" t="s">
        <v>13</v>
      </c>
      <c r="V35" s="37">
        <v>504</v>
      </c>
      <c r="W35" s="37">
        <v>594</v>
      </c>
      <c r="X35" s="19"/>
    </row>
    <row r="36" spans="20:24" ht="15" customHeight="1" x14ac:dyDescent="0.15">
      <c r="U36" s="13" t="s">
        <v>14</v>
      </c>
      <c r="V36" s="37">
        <v>392</v>
      </c>
      <c r="W36" s="37">
        <v>482</v>
      </c>
      <c r="X36" s="19"/>
    </row>
    <row r="37" spans="20:24" ht="15" customHeight="1" x14ac:dyDescent="0.15">
      <c r="U37" s="13" t="s">
        <v>15</v>
      </c>
      <c r="V37" s="37">
        <v>392</v>
      </c>
      <c r="W37" s="37">
        <v>482</v>
      </c>
      <c r="X37" s="19"/>
    </row>
    <row r="38" spans="20:24" ht="15" customHeight="1" x14ac:dyDescent="0.15">
      <c r="T38" s="70">
        <v>3</v>
      </c>
      <c r="U38" s="13" t="s">
        <v>16</v>
      </c>
      <c r="V38" s="37">
        <v>550</v>
      </c>
      <c r="W38" s="37">
        <v>640</v>
      </c>
      <c r="X38" s="19"/>
    </row>
    <row r="39" spans="20:24" ht="15" customHeight="1" x14ac:dyDescent="0.15">
      <c r="U39" s="13" t="s">
        <v>17</v>
      </c>
      <c r="V39" s="37">
        <v>672</v>
      </c>
      <c r="W39" s="37">
        <v>762</v>
      </c>
      <c r="X39" s="19"/>
    </row>
    <row r="40" spans="20:24" ht="15" customHeight="1" x14ac:dyDescent="0.15">
      <c r="U40" s="13" t="s">
        <v>18</v>
      </c>
      <c r="V40" s="37">
        <v>814</v>
      </c>
      <c r="W40" s="37">
        <v>904</v>
      </c>
      <c r="X40" s="19"/>
    </row>
    <row r="41" spans="20:24" ht="15" customHeight="1" x14ac:dyDescent="0.15">
      <c r="U41" s="13" t="s">
        <v>19</v>
      </c>
      <c r="V41" s="37">
        <v>922</v>
      </c>
      <c r="W41" s="37">
        <v>1012</v>
      </c>
      <c r="X41" s="19"/>
    </row>
    <row r="42" spans="20:24" ht="15" customHeight="1" thickBot="1" x14ac:dyDescent="0.2">
      <c r="U42" s="25" t="s">
        <v>20</v>
      </c>
      <c r="V42" s="64">
        <v>63</v>
      </c>
      <c r="W42" s="64">
        <v>126</v>
      </c>
      <c r="X42" s="26"/>
    </row>
  </sheetData>
  <mergeCells count="10">
    <mergeCell ref="V32:W32"/>
    <mergeCell ref="AF8:AG8"/>
    <mergeCell ref="AH8:AI8"/>
    <mergeCell ref="AJ8:AK8"/>
    <mergeCell ref="V20:W20"/>
    <mergeCell ref="H10:H21"/>
    <mergeCell ref="V8:W8"/>
    <mergeCell ref="X8:Y8"/>
    <mergeCell ref="Z8:AA8"/>
    <mergeCell ref="X20:Y20"/>
  </mergeCells>
  <phoneticPr fontId="0" type="noConversion"/>
  <conditionalFormatting sqref="I3:K3">
    <cfRule type="dataBar" priority="1">
      <dataBar>
        <cfvo type="min"/>
        <cfvo type="max"/>
        <color rgb="FFD6007B"/>
      </dataBar>
    </cfRule>
    <cfRule type="colorScale" priority="2">
      <colorScale>
        <cfvo type="num" val="0"/>
        <cfvo type="num" val="1"/>
        <color rgb="FFFFEF9C"/>
        <color rgb="FF63BE7B"/>
      </colorScale>
    </cfRule>
    <cfRule type="iconSet" priority="3">
      <iconSet iconSet="3Symbols">
        <cfvo type="percent" val="0"/>
        <cfvo type="percent" val="33"/>
        <cfvo type="percent" val="67"/>
      </iconSet>
    </cfRule>
    <cfRule type="colorScale" priority="4">
      <colorScale>
        <cfvo type="min"/>
        <cfvo type="percentile" val="50"/>
        <cfvo type="max"/>
        <color rgb="FFF8696B"/>
        <color rgb="FFFFEB84"/>
        <color rgb="FF63BE7B"/>
      </colorScale>
    </cfRule>
    <cfRule type="iconSet" priority="5">
      <iconSet iconSet="4RedToBlack">
        <cfvo type="percent" val="0"/>
        <cfvo type="percent" val="25"/>
        <cfvo type="percent" val="50"/>
        <cfvo type="percent" val="75"/>
      </iconSet>
    </cfRule>
    <cfRule type="cellIs" dxfId="1" priority="6" operator="greaterThan">
      <formula>0</formula>
    </cfRule>
    <cfRule type="cellIs" dxfId="0" priority="7" operator="equal">
      <formula>0</formula>
    </cfRule>
  </conditionalFormatting>
  <dataValidations count="8">
    <dataValidation type="list" allowBlank="1" showInputMessage="1" showErrorMessage="1" sqref="WVT983004 C65490 JH65500 TD65500 ACZ65500 AMV65500 AWR65500 BGN65500 BQJ65500 CAF65500 CKB65500 CTX65500 DDT65500 DNP65500 DXL65500 EHH65500 ERD65500 FAZ65500 FKV65500 FUR65500 GEN65500 GOJ65500 GYF65500 HIB65500 HRX65500 IBT65500 ILP65500 IVL65500 JFH65500 JPD65500 JYZ65500 KIV65500 KSR65500 LCN65500 LMJ65500 LWF65500 MGB65500 MPX65500 MZT65500 NJP65500 NTL65500 ODH65500 OND65500 OWZ65500 PGV65500 PQR65500 QAN65500 QKJ65500 QUF65500 REB65500 RNX65500 RXT65500 SHP65500 SRL65500 TBH65500 TLD65500 TUZ65500 UEV65500 UOR65500 UYN65500 VIJ65500 VSF65500 WCB65500 WLX65500 WVT65500 C131026 JH131036 TD131036 ACZ131036 AMV131036 AWR131036 BGN131036 BQJ131036 CAF131036 CKB131036 CTX131036 DDT131036 DNP131036 DXL131036 EHH131036 ERD131036 FAZ131036 FKV131036 FUR131036 GEN131036 GOJ131036 GYF131036 HIB131036 HRX131036 IBT131036 ILP131036 IVL131036 JFH131036 JPD131036 JYZ131036 KIV131036 KSR131036 LCN131036 LMJ131036 LWF131036 MGB131036 MPX131036 MZT131036 NJP131036 NTL131036 ODH131036 OND131036 OWZ131036 PGV131036 PQR131036 QAN131036 QKJ131036 QUF131036 REB131036 RNX131036 RXT131036 SHP131036 SRL131036 TBH131036 TLD131036 TUZ131036 UEV131036 UOR131036 UYN131036 VIJ131036 VSF131036 WCB131036 WLX131036 WVT131036 C196562 JH196572 TD196572 ACZ196572 AMV196572 AWR196572 BGN196572 BQJ196572 CAF196572 CKB196572 CTX196572 DDT196572 DNP196572 DXL196572 EHH196572 ERD196572 FAZ196572 FKV196572 FUR196572 GEN196572 GOJ196572 GYF196572 HIB196572 HRX196572 IBT196572 ILP196572 IVL196572 JFH196572 JPD196572 JYZ196572 KIV196572 KSR196572 LCN196572 LMJ196572 LWF196572 MGB196572 MPX196572 MZT196572 NJP196572 NTL196572 ODH196572 OND196572 OWZ196572 PGV196572 PQR196572 QAN196572 QKJ196572 QUF196572 REB196572 RNX196572 RXT196572 SHP196572 SRL196572 TBH196572 TLD196572 TUZ196572 UEV196572 UOR196572 UYN196572 VIJ196572 VSF196572 WCB196572 WLX196572 WVT196572 C262098 JH262108 TD262108 ACZ262108 AMV262108 AWR262108 BGN262108 BQJ262108 CAF262108 CKB262108 CTX262108 DDT262108 DNP262108 DXL262108 EHH262108 ERD262108 FAZ262108 FKV262108 FUR262108 GEN262108 GOJ262108 GYF262108 HIB262108 HRX262108 IBT262108 ILP262108 IVL262108 JFH262108 JPD262108 JYZ262108 KIV262108 KSR262108 LCN262108 LMJ262108 LWF262108 MGB262108 MPX262108 MZT262108 NJP262108 NTL262108 ODH262108 OND262108 OWZ262108 PGV262108 PQR262108 QAN262108 QKJ262108 QUF262108 REB262108 RNX262108 RXT262108 SHP262108 SRL262108 TBH262108 TLD262108 TUZ262108 UEV262108 UOR262108 UYN262108 VIJ262108 VSF262108 WCB262108 WLX262108 WVT262108 C327634 JH327644 TD327644 ACZ327644 AMV327644 AWR327644 BGN327644 BQJ327644 CAF327644 CKB327644 CTX327644 DDT327644 DNP327644 DXL327644 EHH327644 ERD327644 FAZ327644 FKV327644 FUR327644 GEN327644 GOJ327644 GYF327644 HIB327644 HRX327644 IBT327644 ILP327644 IVL327644 JFH327644 JPD327644 JYZ327644 KIV327644 KSR327644 LCN327644 LMJ327644 LWF327644 MGB327644 MPX327644 MZT327644 NJP327644 NTL327644 ODH327644 OND327644 OWZ327644 PGV327644 PQR327644 QAN327644 QKJ327644 QUF327644 REB327644 RNX327644 RXT327644 SHP327644 SRL327644 TBH327644 TLD327644 TUZ327644 UEV327644 UOR327644 UYN327644 VIJ327644 VSF327644 WCB327644 WLX327644 WVT327644 C393170 JH393180 TD393180 ACZ393180 AMV393180 AWR393180 BGN393180 BQJ393180 CAF393180 CKB393180 CTX393180 DDT393180 DNP393180 DXL393180 EHH393180 ERD393180 FAZ393180 FKV393180 FUR393180 GEN393180 GOJ393180 GYF393180 HIB393180 HRX393180 IBT393180 ILP393180 IVL393180 JFH393180 JPD393180 JYZ393180 KIV393180 KSR393180 LCN393180 LMJ393180 LWF393180 MGB393180 MPX393180 MZT393180 NJP393180 NTL393180 ODH393180 OND393180 OWZ393180 PGV393180 PQR393180 QAN393180 QKJ393180 QUF393180 REB393180 RNX393180 RXT393180 SHP393180 SRL393180 TBH393180 TLD393180 TUZ393180 UEV393180 UOR393180 UYN393180 VIJ393180 VSF393180 WCB393180 WLX393180 WVT393180 C458706 JH458716 TD458716 ACZ458716 AMV458716 AWR458716 BGN458716 BQJ458716 CAF458716 CKB458716 CTX458716 DDT458716 DNP458716 DXL458716 EHH458716 ERD458716 FAZ458716 FKV458716 FUR458716 GEN458716 GOJ458716 GYF458716 HIB458716 HRX458716 IBT458716 ILP458716 IVL458716 JFH458716 JPD458716 JYZ458716 KIV458716 KSR458716 LCN458716 LMJ458716 LWF458716 MGB458716 MPX458716 MZT458716 NJP458716 NTL458716 ODH458716 OND458716 OWZ458716 PGV458716 PQR458716 QAN458716 QKJ458716 QUF458716 REB458716 RNX458716 RXT458716 SHP458716 SRL458716 TBH458716 TLD458716 TUZ458716 UEV458716 UOR458716 UYN458716 VIJ458716 VSF458716 WCB458716 WLX458716 WVT458716 C524242 JH524252 TD524252 ACZ524252 AMV524252 AWR524252 BGN524252 BQJ524252 CAF524252 CKB524252 CTX524252 DDT524252 DNP524252 DXL524252 EHH524252 ERD524252 FAZ524252 FKV524252 FUR524252 GEN524252 GOJ524252 GYF524252 HIB524252 HRX524252 IBT524252 ILP524252 IVL524252 JFH524252 JPD524252 JYZ524252 KIV524252 KSR524252 LCN524252 LMJ524252 LWF524252 MGB524252 MPX524252 MZT524252 NJP524252 NTL524252 ODH524252 OND524252 OWZ524252 PGV524252 PQR524252 QAN524252 QKJ524252 QUF524252 REB524252 RNX524252 RXT524252 SHP524252 SRL524252 TBH524252 TLD524252 TUZ524252 UEV524252 UOR524252 UYN524252 VIJ524252 VSF524252 WCB524252 WLX524252 WVT524252 C589778 JH589788 TD589788 ACZ589788 AMV589788 AWR589788 BGN589788 BQJ589788 CAF589788 CKB589788 CTX589788 DDT589788 DNP589788 DXL589788 EHH589788 ERD589788 FAZ589788 FKV589788 FUR589788 GEN589788 GOJ589788 GYF589788 HIB589788 HRX589788 IBT589788 ILP589788 IVL589788 JFH589788 JPD589788 JYZ589788 KIV589788 KSR589788 LCN589788 LMJ589788 LWF589788 MGB589788 MPX589788 MZT589788 NJP589788 NTL589788 ODH589788 OND589788 OWZ589788 PGV589788 PQR589788 QAN589788 QKJ589788 QUF589788 REB589788 RNX589788 RXT589788 SHP589788 SRL589788 TBH589788 TLD589788 TUZ589788 UEV589788 UOR589788 UYN589788 VIJ589788 VSF589788 WCB589788 WLX589788 WVT589788 C655314 JH655324 TD655324 ACZ655324 AMV655324 AWR655324 BGN655324 BQJ655324 CAF655324 CKB655324 CTX655324 DDT655324 DNP655324 DXL655324 EHH655324 ERD655324 FAZ655324 FKV655324 FUR655324 GEN655324 GOJ655324 GYF655324 HIB655324 HRX655324 IBT655324 ILP655324 IVL655324 JFH655324 JPD655324 JYZ655324 KIV655324 KSR655324 LCN655324 LMJ655324 LWF655324 MGB655324 MPX655324 MZT655324 NJP655324 NTL655324 ODH655324 OND655324 OWZ655324 PGV655324 PQR655324 QAN655324 QKJ655324 QUF655324 REB655324 RNX655324 RXT655324 SHP655324 SRL655324 TBH655324 TLD655324 TUZ655324 UEV655324 UOR655324 UYN655324 VIJ655324 VSF655324 WCB655324 WLX655324 WVT655324 C720850 JH720860 TD720860 ACZ720860 AMV720860 AWR720860 BGN720860 BQJ720860 CAF720860 CKB720860 CTX720860 DDT720860 DNP720860 DXL720860 EHH720860 ERD720860 FAZ720860 FKV720860 FUR720860 GEN720860 GOJ720860 GYF720860 HIB720860 HRX720860 IBT720860 ILP720860 IVL720860 JFH720860 JPD720860 JYZ720860 KIV720860 KSR720860 LCN720860 LMJ720860 LWF720860 MGB720860 MPX720860 MZT720860 NJP720860 NTL720860 ODH720860 OND720860 OWZ720860 PGV720860 PQR720860 QAN720860 QKJ720860 QUF720860 REB720860 RNX720860 RXT720860 SHP720860 SRL720860 TBH720860 TLD720860 TUZ720860 UEV720860 UOR720860 UYN720860 VIJ720860 VSF720860 WCB720860 WLX720860 WVT720860 C786386 JH786396 TD786396 ACZ786396 AMV786396 AWR786396 BGN786396 BQJ786396 CAF786396 CKB786396 CTX786396 DDT786396 DNP786396 DXL786396 EHH786396 ERD786396 FAZ786396 FKV786396 FUR786396 GEN786396 GOJ786396 GYF786396 HIB786396 HRX786396 IBT786396 ILP786396 IVL786396 JFH786396 JPD786396 JYZ786396 KIV786396 KSR786396 LCN786396 LMJ786396 LWF786396 MGB786396 MPX786396 MZT786396 NJP786396 NTL786396 ODH786396 OND786396 OWZ786396 PGV786396 PQR786396 QAN786396 QKJ786396 QUF786396 REB786396 RNX786396 RXT786396 SHP786396 SRL786396 TBH786396 TLD786396 TUZ786396 UEV786396 UOR786396 UYN786396 VIJ786396 VSF786396 WCB786396 WLX786396 WVT786396 C851922 JH851932 TD851932 ACZ851932 AMV851932 AWR851932 BGN851932 BQJ851932 CAF851932 CKB851932 CTX851932 DDT851932 DNP851932 DXL851932 EHH851932 ERD851932 FAZ851932 FKV851932 FUR851932 GEN851932 GOJ851932 GYF851932 HIB851932 HRX851932 IBT851932 ILP851932 IVL851932 JFH851932 JPD851932 JYZ851932 KIV851932 KSR851932 LCN851932 LMJ851932 LWF851932 MGB851932 MPX851932 MZT851932 NJP851932 NTL851932 ODH851932 OND851932 OWZ851932 PGV851932 PQR851932 QAN851932 QKJ851932 QUF851932 REB851932 RNX851932 RXT851932 SHP851932 SRL851932 TBH851932 TLD851932 TUZ851932 UEV851932 UOR851932 UYN851932 VIJ851932 VSF851932 WCB851932 WLX851932 WVT851932 C917458 JH917468 TD917468 ACZ917468 AMV917468 AWR917468 BGN917468 BQJ917468 CAF917468 CKB917468 CTX917468 DDT917468 DNP917468 DXL917468 EHH917468 ERD917468 FAZ917468 FKV917468 FUR917468 GEN917468 GOJ917468 GYF917468 HIB917468 HRX917468 IBT917468 ILP917468 IVL917468 JFH917468 JPD917468 JYZ917468 KIV917468 KSR917468 LCN917468 LMJ917468 LWF917468 MGB917468 MPX917468 MZT917468 NJP917468 NTL917468 ODH917468 OND917468 OWZ917468 PGV917468 PQR917468 QAN917468 QKJ917468 QUF917468 REB917468 RNX917468 RXT917468 SHP917468 SRL917468 TBH917468 TLD917468 TUZ917468 UEV917468 UOR917468 UYN917468 VIJ917468 VSF917468 WCB917468 WLX917468 WVT917468 C982994 JH983004 TD983004 ACZ983004 AMV983004 AWR983004 BGN983004 BQJ983004 CAF983004 CKB983004 CTX983004 DDT983004 DNP983004 DXL983004 EHH983004 ERD983004 FAZ983004 FKV983004 FUR983004 GEN983004 GOJ983004 GYF983004 HIB983004 HRX983004 IBT983004 ILP983004 IVL983004 JFH983004 JPD983004 JYZ983004 KIV983004 KSR983004 LCN983004 LMJ983004 LWF983004 MGB983004 MPX983004 MZT983004 NJP983004 NTL983004 ODH983004 OND983004 OWZ983004 PGV983004 PQR983004 QAN983004 QKJ983004 QUF983004 REB983004 RNX983004 RXT983004 SHP983004 SRL983004 TBH983004 TLD983004 TUZ983004 UEV983004 UOR983004 UYN983004 VIJ983004 VSF983004 WCB983004 WLX983004">
      <formula1>#REF!</formula1>
    </dataValidation>
    <dataValidation type="list" allowBlank="1" showInputMessage="1" showErrorMessage="1" sqref="C65486 WVT983000 WLX983000 WCB983000 VSF983000 VIJ983000 UYN983000 UOR983000 UEV983000 TUZ983000 TLD983000 TBH983000 SRL983000 SHP983000 RXT983000 RNX983000 REB983000 QUF983000 QKJ983000 QAN983000 PQR983000 PGV983000 OWZ983000 OND983000 ODH983000 NTL983000 NJP983000 MZT983000 MPX983000 MGB983000 LWF983000 LMJ983000 LCN983000 KSR983000 KIV983000 JYZ983000 JPD983000 JFH983000 IVL983000 ILP983000 IBT983000 HRX983000 HIB983000 GYF983000 GOJ983000 GEN983000 FUR983000 FKV983000 FAZ983000 ERD983000 EHH983000 DXL983000 DNP983000 DDT983000 CTX983000 CKB983000 CAF983000 BQJ983000 BGN983000 AWR983000 AMV983000 ACZ983000 TD983000 JH983000 C982990 WVT917464 WLX917464 WCB917464 VSF917464 VIJ917464 UYN917464 UOR917464 UEV917464 TUZ917464 TLD917464 TBH917464 SRL917464 SHP917464 RXT917464 RNX917464 REB917464 QUF917464 QKJ917464 QAN917464 PQR917464 PGV917464 OWZ917464 OND917464 ODH917464 NTL917464 NJP917464 MZT917464 MPX917464 MGB917464 LWF917464 LMJ917464 LCN917464 KSR917464 KIV917464 JYZ917464 JPD917464 JFH917464 IVL917464 ILP917464 IBT917464 HRX917464 HIB917464 GYF917464 GOJ917464 GEN917464 FUR917464 FKV917464 FAZ917464 ERD917464 EHH917464 DXL917464 DNP917464 DDT917464 CTX917464 CKB917464 CAF917464 BQJ917464 BGN917464 AWR917464 AMV917464 ACZ917464 TD917464 JH917464 C917454 WVT851928 WLX851928 WCB851928 VSF851928 VIJ851928 UYN851928 UOR851928 UEV851928 TUZ851928 TLD851928 TBH851928 SRL851928 SHP851928 RXT851928 RNX851928 REB851928 QUF851928 QKJ851928 QAN851928 PQR851928 PGV851928 OWZ851928 OND851928 ODH851928 NTL851928 NJP851928 MZT851928 MPX851928 MGB851928 LWF851928 LMJ851928 LCN851928 KSR851928 KIV851928 JYZ851928 JPD851928 JFH851928 IVL851928 ILP851928 IBT851928 HRX851928 HIB851928 GYF851928 GOJ851928 GEN851928 FUR851928 FKV851928 FAZ851928 ERD851928 EHH851928 DXL851928 DNP851928 DDT851928 CTX851928 CKB851928 CAF851928 BQJ851928 BGN851928 AWR851928 AMV851928 ACZ851928 TD851928 JH851928 C851918 WVT786392 WLX786392 WCB786392 VSF786392 VIJ786392 UYN786392 UOR786392 UEV786392 TUZ786392 TLD786392 TBH786392 SRL786392 SHP786392 RXT786392 RNX786392 REB786392 QUF786392 QKJ786392 QAN786392 PQR786392 PGV786392 OWZ786392 OND786392 ODH786392 NTL786392 NJP786392 MZT786392 MPX786392 MGB786392 LWF786392 LMJ786392 LCN786392 KSR786392 KIV786392 JYZ786392 JPD786392 JFH786392 IVL786392 ILP786392 IBT786392 HRX786392 HIB786392 GYF786392 GOJ786392 GEN786392 FUR786392 FKV786392 FAZ786392 ERD786392 EHH786392 DXL786392 DNP786392 DDT786392 CTX786392 CKB786392 CAF786392 BQJ786392 BGN786392 AWR786392 AMV786392 ACZ786392 TD786392 JH786392 C786382 WVT720856 WLX720856 WCB720856 VSF720856 VIJ720856 UYN720856 UOR720856 UEV720856 TUZ720856 TLD720856 TBH720856 SRL720856 SHP720856 RXT720856 RNX720856 REB720856 QUF720856 QKJ720856 QAN720856 PQR720856 PGV720856 OWZ720856 OND720856 ODH720856 NTL720856 NJP720856 MZT720856 MPX720856 MGB720856 LWF720856 LMJ720856 LCN720856 KSR720856 KIV720856 JYZ720856 JPD720856 JFH720856 IVL720856 ILP720856 IBT720856 HRX720856 HIB720856 GYF720856 GOJ720856 GEN720856 FUR720856 FKV720856 FAZ720856 ERD720856 EHH720856 DXL720856 DNP720856 DDT720856 CTX720856 CKB720856 CAF720856 BQJ720856 BGN720856 AWR720856 AMV720856 ACZ720856 TD720856 JH720856 C720846 WVT655320 WLX655320 WCB655320 VSF655320 VIJ655320 UYN655320 UOR655320 UEV655320 TUZ655320 TLD655320 TBH655320 SRL655320 SHP655320 RXT655320 RNX655320 REB655320 QUF655320 QKJ655320 QAN655320 PQR655320 PGV655320 OWZ655320 OND655320 ODH655320 NTL655320 NJP655320 MZT655320 MPX655320 MGB655320 LWF655320 LMJ655320 LCN655320 KSR655320 KIV655320 JYZ655320 JPD655320 JFH655320 IVL655320 ILP655320 IBT655320 HRX655320 HIB655320 GYF655320 GOJ655320 GEN655320 FUR655320 FKV655320 FAZ655320 ERD655320 EHH655320 DXL655320 DNP655320 DDT655320 CTX655320 CKB655320 CAF655320 BQJ655320 BGN655320 AWR655320 AMV655320 ACZ655320 TD655320 JH655320 C655310 WVT589784 WLX589784 WCB589784 VSF589784 VIJ589784 UYN589784 UOR589784 UEV589784 TUZ589784 TLD589784 TBH589784 SRL589784 SHP589784 RXT589784 RNX589784 REB589784 QUF589784 QKJ589784 QAN589784 PQR589784 PGV589784 OWZ589784 OND589784 ODH589784 NTL589784 NJP589784 MZT589784 MPX589784 MGB589784 LWF589784 LMJ589784 LCN589784 KSR589784 KIV589784 JYZ589784 JPD589784 JFH589784 IVL589784 ILP589784 IBT589784 HRX589784 HIB589784 GYF589784 GOJ589784 GEN589784 FUR589784 FKV589784 FAZ589784 ERD589784 EHH589784 DXL589784 DNP589784 DDT589784 CTX589784 CKB589784 CAF589784 BQJ589784 BGN589784 AWR589784 AMV589784 ACZ589784 TD589784 JH589784 C589774 WVT524248 WLX524248 WCB524248 VSF524248 VIJ524248 UYN524248 UOR524248 UEV524248 TUZ524248 TLD524248 TBH524248 SRL524248 SHP524248 RXT524248 RNX524248 REB524248 QUF524248 QKJ524248 QAN524248 PQR524248 PGV524248 OWZ524248 OND524248 ODH524248 NTL524248 NJP524248 MZT524248 MPX524248 MGB524248 LWF524248 LMJ524248 LCN524248 KSR524248 KIV524248 JYZ524248 JPD524248 JFH524248 IVL524248 ILP524248 IBT524248 HRX524248 HIB524248 GYF524248 GOJ524248 GEN524248 FUR524248 FKV524248 FAZ524248 ERD524248 EHH524248 DXL524248 DNP524248 DDT524248 CTX524248 CKB524248 CAF524248 BQJ524248 BGN524248 AWR524248 AMV524248 ACZ524248 TD524248 JH524248 C524238 WVT458712 WLX458712 WCB458712 VSF458712 VIJ458712 UYN458712 UOR458712 UEV458712 TUZ458712 TLD458712 TBH458712 SRL458712 SHP458712 RXT458712 RNX458712 REB458712 QUF458712 QKJ458712 QAN458712 PQR458712 PGV458712 OWZ458712 OND458712 ODH458712 NTL458712 NJP458712 MZT458712 MPX458712 MGB458712 LWF458712 LMJ458712 LCN458712 KSR458712 KIV458712 JYZ458712 JPD458712 JFH458712 IVL458712 ILP458712 IBT458712 HRX458712 HIB458712 GYF458712 GOJ458712 GEN458712 FUR458712 FKV458712 FAZ458712 ERD458712 EHH458712 DXL458712 DNP458712 DDT458712 CTX458712 CKB458712 CAF458712 BQJ458712 BGN458712 AWR458712 AMV458712 ACZ458712 TD458712 JH458712 C458702 WVT393176 WLX393176 WCB393176 VSF393176 VIJ393176 UYN393176 UOR393176 UEV393176 TUZ393176 TLD393176 TBH393176 SRL393176 SHP393176 RXT393176 RNX393176 REB393176 QUF393176 QKJ393176 QAN393176 PQR393176 PGV393176 OWZ393176 OND393176 ODH393176 NTL393176 NJP393176 MZT393176 MPX393176 MGB393176 LWF393176 LMJ393176 LCN393176 KSR393176 KIV393176 JYZ393176 JPD393176 JFH393176 IVL393176 ILP393176 IBT393176 HRX393176 HIB393176 GYF393176 GOJ393176 GEN393176 FUR393176 FKV393176 FAZ393176 ERD393176 EHH393176 DXL393176 DNP393176 DDT393176 CTX393176 CKB393176 CAF393176 BQJ393176 BGN393176 AWR393176 AMV393176 ACZ393176 TD393176 JH393176 C393166 WVT327640 WLX327640 WCB327640 VSF327640 VIJ327640 UYN327640 UOR327640 UEV327640 TUZ327640 TLD327640 TBH327640 SRL327640 SHP327640 RXT327640 RNX327640 REB327640 QUF327640 QKJ327640 QAN327640 PQR327640 PGV327640 OWZ327640 OND327640 ODH327640 NTL327640 NJP327640 MZT327640 MPX327640 MGB327640 LWF327640 LMJ327640 LCN327640 KSR327640 KIV327640 JYZ327640 JPD327640 JFH327640 IVL327640 ILP327640 IBT327640 HRX327640 HIB327640 GYF327640 GOJ327640 GEN327640 FUR327640 FKV327640 FAZ327640 ERD327640 EHH327640 DXL327640 DNP327640 DDT327640 CTX327640 CKB327640 CAF327640 BQJ327640 BGN327640 AWR327640 AMV327640 ACZ327640 TD327640 JH327640 C327630 WVT262104 WLX262104 WCB262104 VSF262104 VIJ262104 UYN262104 UOR262104 UEV262104 TUZ262104 TLD262104 TBH262104 SRL262104 SHP262104 RXT262104 RNX262104 REB262104 QUF262104 QKJ262104 QAN262104 PQR262104 PGV262104 OWZ262104 OND262104 ODH262104 NTL262104 NJP262104 MZT262104 MPX262104 MGB262104 LWF262104 LMJ262104 LCN262104 KSR262104 KIV262104 JYZ262104 JPD262104 JFH262104 IVL262104 ILP262104 IBT262104 HRX262104 HIB262104 GYF262104 GOJ262104 GEN262104 FUR262104 FKV262104 FAZ262104 ERD262104 EHH262104 DXL262104 DNP262104 DDT262104 CTX262104 CKB262104 CAF262104 BQJ262104 BGN262104 AWR262104 AMV262104 ACZ262104 TD262104 JH262104 C262094 WVT196568 WLX196568 WCB196568 VSF196568 VIJ196568 UYN196568 UOR196568 UEV196568 TUZ196568 TLD196568 TBH196568 SRL196568 SHP196568 RXT196568 RNX196568 REB196568 QUF196568 QKJ196568 QAN196568 PQR196568 PGV196568 OWZ196568 OND196568 ODH196568 NTL196568 NJP196568 MZT196568 MPX196568 MGB196568 LWF196568 LMJ196568 LCN196568 KSR196568 KIV196568 JYZ196568 JPD196568 JFH196568 IVL196568 ILP196568 IBT196568 HRX196568 HIB196568 GYF196568 GOJ196568 GEN196568 FUR196568 FKV196568 FAZ196568 ERD196568 EHH196568 DXL196568 DNP196568 DDT196568 CTX196568 CKB196568 CAF196568 BQJ196568 BGN196568 AWR196568 AMV196568 ACZ196568 TD196568 JH196568 C196558 WVT131032 WLX131032 WCB131032 VSF131032 VIJ131032 UYN131032 UOR131032 UEV131032 TUZ131032 TLD131032 TBH131032 SRL131032 SHP131032 RXT131032 RNX131032 REB131032 QUF131032 QKJ131032 QAN131032 PQR131032 PGV131032 OWZ131032 OND131032 ODH131032 NTL131032 NJP131032 MZT131032 MPX131032 MGB131032 LWF131032 LMJ131032 LCN131032 KSR131032 KIV131032 JYZ131032 JPD131032 JFH131032 IVL131032 ILP131032 IBT131032 HRX131032 HIB131032 GYF131032 GOJ131032 GEN131032 FUR131032 FKV131032 FAZ131032 ERD131032 EHH131032 DXL131032 DNP131032 DDT131032 CTX131032 CKB131032 CAF131032 BQJ131032 BGN131032 AWR131032 AMV131032 ACZ131032 TD131032 JH131032 C131022 WVT65496 WLX65496 WCB65496 VSF65496 VIJ65496 UYN65496 UOR65496 UEV65496 TUZ65496 TLD65496 TBH65496 SRL65496 SHP65496 RXT65496 RNX65496 REB65496 QUF65496 QKJ65496 QAN65496 PQR65496 PGV65496 OWZ65496 OND65496 ODH65496 NTL65496 NJP65496 MZT65496 MPX65496 MGB65496 LWF65496 LMJ65496 LCN65496 KSR65496 KIV65496 JYZ65496 JPD65496 JFH65496 IVL65496 ILP65496 IBT65496 HRX65496 HIB65496 GYF65496 GOJ65496 GEN65496 FUR65496 FKV65496 FAZ65496 ERD65496 EHH65496 DXL65496 DNP65496 DDT65496 CTX65496 CKB65496 CAF65496 BQJ65496 BGN65496 AWR65496 AMV65496 ACZ65496 TD65496 JH65496">
      <formula1>$AE$10:$AE$18</formula1>
    </dataValidation>
    <dataValidation type="list" allowBlank="1" showInputMessage="1" showErrorMessage="1" sqref="C65462:C65472 JH65472:JH65482 TD65472:TD65482 ACZ65472:ACZ65482 AMV65472:AMV65482 AWR65472:AWR65482 BGN65472:BGN65482 BQJ65472:BQJ65482 CAF65472:CAF65482 CKB65472:CKB65482 CTX65472:CTX65482 DDT65472:DDT65482 DNP65472:DNP65482 DXL65472:DXL65482 EHH65472:EHH65482 ERD65472:ERD65482 FAZ65472:FAZ65482 FKV65472:FKV65482 FUR65472:FUR65482 GEN65472:GEN65482 GOJ65472:GOJ65482 GYF65472:GYF65482 HIB65472:HIB65482 HRX65472:HRX65482 IBT65472:IBT65482 ILP65472:ILP65482 IVL65472:IVL65482 JFH65472:JFH65482 JPD65472:JPD65482 JYZ65472:JYZ65482 KIV65472:KIV65482 KSR65472:KSR65482 LCN65472:LCN65482 LMJ65472:LMJ65482 LWF65472:LWF65482 MGB65472:MGB65482 MPX65472:MPX65482 MZT65472:MZT65482 NJP65472:NJP65482 NTL65472:NTL65482 ODH65472:ODH65482 OND65472:OND65482 OWZ65472:OWZ65482 PGV65472:PGV65482 PQR65472:PQR65482 QAN65472:QAN65482 QKJ65472:QKJ65482 QUF65472:QUF65482 REB65472:REB65482 RNX65472:RNX65482 RXT65472:RXT65482 SHP65472:SHP65482 SRL65472:SRL65482 TBH65472:TBH65482 TLD65472:TLD65482 TUZ65472:TUZ65482 UEV65472:UEV65482 UOR65472:UOR65482 UYN65472:UYN65482 VIJ65472:VIJ65482 VSF65472:VSF65482 WCB65472:WCB65482 WLX65472:WLX65482 WVT65472:WVT65482 C130998:C131008 JH131008:JH131018 TD131008:TD131018 ACZ131008:ACZ131018 AMV131008:AMV131018 AWR131008:AWR131018 BGN131008:BGN131018 BQJ131008:BQJ131018 CAF131008:CAF131018 CKB131008:CKB131018 CTX131008:CTX131018 DDT131008:DDT131018 DNP131008:DNP131018 DXL131008:DXL131018 EHH131008:EHH131018 ERD131008:ERD131018 FAZ131008:FAZ131018 FKV131008:FKV131018 FUR131008:FUR131018 GEN131008:GEN131018 GOJ131008:GOJ131018 GYF131008:GYF131018 HIB131008:HIB131018 HRX131008:HRX131018 IBT131008:IBT131018 ILP131008:ILP131018 IVL131008:IVL131018 JFH131008:JFH131018 JPD131008:JPD131018 JYZ131008:JYZ131018 KIV131008:KIV131018 KSR131008:KSR131018 LCN131008:LCN131018 LMJ131008:LMJ131018 LWF131008:LWF131018 MGB131008:MGB131018 MPX131008:MPX131018 MZT131008:MZT131018 NJP131008:NJP131018 NTL131008:NTL131018 ODH131008:ODH131018 OND131008:OND131018 OWZ131008:OWZ131018 PGV131008:PGV131018 PQR131008:PQR131018 QAN131008:QAN131018 QKJ131008:QKJ131018 QUF131008:QUF131018 REB131008:REB131018 RNX131008:RNX131018 RXT131008:RXT131018 SHP131008:SHP131018 SRL131008:SRL131018 TBH131008:TBH131018 TLD131008:TLD131018 TUZ131008:TUZ131018 UEV131008:UEV131018 UOR131008:UOR131018 UYN131008:UYN131018 VIJ131008:VIJ131018 VSF131008:VSF131018 WCB131008:WCB131018 WLX131008:WLX131018 WVT131008:WVT131018 C196534:C196544 JH196544:JH196554 TD196544:TD196554 ACZ196544:ACZ196554 AMV196544:AMV196554 AWR196544:AWR196554 BGN196544:BGN196554 BQJ196544:BQJ196554 CAF196544:CAF196554 CKB196544:CKB196554 CTX196544:CTX196554 DDT196544:DDT196554 DNP196544:DNP196554 DXL196544:DXL196554 EHH196544:EHH196554 ERD196544:ERD196554 FAZ196544:FAZ196554 FKV196544:FKV196554 FUR196544:FUR196554 GEN196544:GEN196554 GOJ196544:GOJ196554 GYF196544:GYF196554 HIB196544:HIB196554 HRX196544:HRX196554 IBT196544:IBT196554 ILP196544:ILP196554 IVL196544:IVL196554 JFH196544:JFH196554 JPD196544:JPD196554 JYZ196544:JYZ196554 KIV196544:KIV196554 KSR196544:KSR196554 LCN196544:LCN196554 LMJ196544:LMJ196554 LWF196544:LWF196554 MGB196544:MGB196554 MPX196544:MPX196554 MZT196544:MZT196554 NJP196544:NJP196554 NTL196544:NTL196554 ODH196544:ODH196554 OND196544:OND196554 OWZ196544:OWZ196554 PGV196544:PGV196554 PQR196544:PQR196554 QAN196544:QAN196554 QKJ196544:QKJ196554 QUF196544:QUF196554 REB196544:REB196554 RNX196544:RNX196554 RXT196544:RXT196554 SHP196544:SHP196554 SRL196544:SRL196554 TBH196544:TBH196554 TLD196544:TLD196554 TUZ196544:TUZ196554 UEV196544:UEV196554 UOR196544:UOR196554 UYN196544:UYN196554 VIJ196544:VIJ196554 VSF196544:VSF196554 WCB196544:WCB196554 WLX196544:WLX196554 WVT196544:WVT196554 C262070:C262080 JH262080:JH262090 TD262080:TD262090 ACZ262080:ACZ262090 AMV262080:AMV262090 AWR262080:AWR262090 BGN262080:BGN262090 BQJ262080:BQJ262090 CAF262080:CAF262090 CKB262080:CKB262090 CTX262080:CTX262090 DDT262080:DDT262090 DNP262080:DNP262090 DXL262080:DXL262090 EHH262080:EHH262090 ERD262080:ERD262090 FAZ262080:FAZ262090 FKV262080:FKV262090 FUR262080:FUR262090 GEN262080:GEN262090 GOJ262080:GOJ262090 GYF262080:GYF262090 HIB262080:HIB262090 HRX262080:HRX262090 IBT262080:IBT262090 ILP262080:ILP262090 IVL262080:IVL262090 JFH262080:JFH262090 JPD262080:JPD262090 JYZ262080:JYZ262090 KIV262080:KIV262090 KSR262080:KSR262090 LCN262080:LCN262090 LMJ262080:LMJ262090 LWF262080:LWF262090 MGB262080:MGB262090 MPX262080:MPX262090 MZT262080:MZT262090 NJP262080:NJP262090 NTL262080:NTL262090 ODH262080:ODH262090 OND262080:OND262090 OWZ262080:OWZ262090 PGV262080:PGV262090 PQR262080:PQR262090 QAN262080:QAN262090 QKJ262080:QKJ262090 QUF262080:QUF262090 REB262080:REB262090 RNX262080:RNX262090 RXT262080:RXT262090 SHP262080:SHP262090 SRL262080:SRL262090 TBH262080:TBH262090 TLD262080:TLD262090 TUZ262080:TUZ262090 UEV262080:UEV262090 UOR262080:UOR262090 UYN262080:UYN262090 VIJ262080:VIJ262090 VSF262080:VSF262090 WCB262080:WCB262090 WLX262080:WLX262090 WVT262080:WVT262090 C327606:C327616 JH327616:JH327626 TD327616:TD327626 ACZ327616:ACZ327626 AMV327616:AMV327626 AWR327616:AWR327626 BGN327616:BGN327626 BQJ327616:BQJ327626 CAF327616:CAF327626 CKB327616:CKB327626 CTX327616:CTX327626 DDT327616:DDT327626 DNP327616:DNP327626 DXL327616:DXL327626 EHH327616:EHH327626 ERD327616:ERD327626 FAZ327616:FAZ327626 FKV327616:FKV327626 FUR327616:FUR327626 GEN327616:GEN327626 GOJ327616:GOJ327626 GYF327616:GYF327626 HIB327616:HIB327626 HRX327616:HRX327626 IBT327616:IBT327626 ILP327616:ILP327626 IVL327616:IVL327626 JFH327616:JFH327626 JPD327616:JPD327626 JYZ327616:JYZ327626 KIV327616:KIV327626 KSR327616:KSR327626 LCN327616:LCN327626 LMJ327616:LMJ327626 LWF327616:LWF327626 MGB327616:MGB327626 MPX327616:MPX327626 MZT327616:MZT327626 NJP327616:NJP327626 NTL327616:NTL327626 ODH327616:ODH327626 OND327616:OND327626 OWZ327616:OWZ327626 PGV327616:PGV327626 PQR327616:PQR327626 QAN327616:QAN327626 QKJ327616:QKJ327626 QUF327616:QUF327626 REB327616:REB327626 RNX327616:RNX327626 RXT327616:RXT327626 SHP327616:SHP327626 SRL327616:SRL327626 TBH327616:TBH327626 TLD327616:TLD327626 TUZ327616:TUZ327626 UEV327616:UEV327626 UOR327616:UOR327626 UYN327616:UYN327626 VIJ327616:VIJ327626 VSF327616:VSF327626 WCB327616:WCB327626 WLX327616:WLX327626 WVT327616:WVT327626 C393142:C393152 JH393152:JH393162 TD393152:TD393162 ACZ393152:ACZ393162 AMV393152:AMV393162 AWR393152:AWR393162 BGN393152:BGN393162 BQJ393152:BQJ393162 CAF393152:CAF393162 CKB393152:CKB393162 CTX393152:CTX393162 DDT393152:DDT393162 DNP393152:DNP393162 DXL393152:DXL393162 EHH393152:EHH393162 ERD393152:ERD393162 FAZ393152:FAZ393162 FKV393152:FKV393162 FUR393152:FUR393162 GEN393152:GEN393162 GOJ393152:GOJ393162 GYF393152:GYF393162 HIB393152:HIB393162 HRX393152:HRX393162 IBT393152:IBT393162 ILP393152:ILP393162 IVL393152:IVL393162 JFH393152:JFH393162 JPD393152:JPD393162 JYZ393152:JYZ393162 KIV393152:KIV393162 KSR393152:KSR393162 LCN393152:LCN393162 LMJ393152:LMJ393162 LWF393152:LWF393162 MGB393152:MGB393162 MPX393152:MPX393162 MZT393152:MZT393162 NJP393152:NJP393162 NTL393152:NTL393162 ODH393152:ODH393162 OND393152:OND393162 OWZ393152:OWZ393162 PGV393152:PGV393162 PQR393152:PQR393162 QAN393152:QAN393162 QKJ393152:QKJ393162 QUF393152:QUF393162 REB393152:REB393162 RNX393152:RNX393162 RXT393152:RXT393162 SHP393152:SHP393162 SRL393152:SRL393162 TBH393152:TBH393162 TLD393152:TLD393162 TUZ393152:TUZ393162 UEV393152:UEV393162 UOR393152:UOR393162 UYN393152:UYN393162 VIJ393152:VIJ393162 VSF393152:VSF393162 WCB393152:WCB393162 WLX393152:WLX393162 WVT393152:WVT393162 C458678:C458688 JH458688:JH458698 TD458688:TD458698 ACZ458688:ACZ458698 AMV458688:AMV458698 AWR458688:AWR458698 BGN458688:BGN458698 BQJ458688:BQJ458698 CAF458688:CAF458698 CKB458688:CKB458698 CTX458688:CTX458698 DDT458688:DDT458698 DNP458688:DNP458698 DXL458688:DXL458698 EHH458688:EHH458698 ERD458688:ERD458698 FAZ458688:FAZ458698 FKV458688:FKV458698 FUR458688:FUR458698 GEN458688:GEN458698 GOJ458688:GOJ458698 GYF458688:GYF458698 HIB458688:HIB458698 HRX458688:HRX458698 IBT458688:IBT458698 ILP458688:ILP458698 IVL458688:IVL458698 JFH458688:JFH458698 JPD458688:JPD458698 JYZ458688:JYZ458698 KIV458688:KIV458698 KSR458688:KSR458698 LCN458688:LCN458698 LMJ458688:LMJ458698 LWF458688:LWF458698 MGB458688:MGB458698 MPX458688:MPX458698 MZT458688:MZT458698 NJP458688:NJP458698 NTL458688:NTL458698 ODH458688:ODH458698 OND458688:OND458698 OWZ458688:OWZ458698 PGV458688:PGV458698 PQR458688:PQR458698 QAN458688:QAN458698 QKJ458688:QKJ458698 QUF458688:QUF458698 REB458688:REB458698 RNX458688:RNX458698 RXT458688:RXT458698 SHP458688:SHP458698 SRL458688:SRL458698 TBH458688:TBH458698 TLD458688:TLD458698 TUZ458688:TUZ458698 UEV458688:UEV458698 UOR458688:UOR458698 UYN458688:UYN458698 VIJ458688:VIJ458698 VSF458688:VSF458698 WCB458688:WCB458698 WLX458688:WLX458698 WVT458688:WVT458698 C524214:C524224 JH524224:JH524234 TD524224:TD524234 ACZ524224:ACZ524234 AMV524224:AMV524234 AWR524224:AWR524234 BGN524224:BGN524234 BQJ524224:BQJ524234 CAF524224:CAF524234 CKB524224:CKB524234 CTX524224:CTX524234 DDT524224:DDT524234 DNP524224:DNP524234 DXL524224:DXL524234 EHH524224:EHH524234 ERD524224:ERD524234 FAZ524224:FAZ524234 FKV524224:FKV524234 FUR524224:FUR524234 GEN524224:GEN524234 GOJ524224:GOJ524234 GYF524224:GYF524234 HIB524224:HIB524234 HRX524224:HRX524234 IBT524224:IBT524234 ILP524224:ILP524234 IVL524224:IVL524234 JFH524224:JFH524234 JPD524224:JPD524234 JYZ524224:JYZ524234 KIV524224:KIV524234 KSR524224:KSR524234 LCN524224:LCN524234 LMJ524224:LMJ524234 LWF524224:LWF524234 MGB524224:MGB524234 MPX524224:MPX524234 MZT524224:MZT524234 NJP524224:NJP524234 NTL524224:NTL524234 ODH524224:ODH524234 OND524224:OND524234 OWZ524224:OWZ524234 PGV524224:PGV524234 PQR524224:PQR524234 QAN524224:QAN524234 QKJ524224:QKJ524234 QUF524224:QUF524234 REB524224:REB524234 RNX524224:RNX524234 RXT524224:RXT524234 SHP524224:SHP524234 SRL524224:SRL524234 TBH524224:TBH524234 TLD524224:TLD524234 TUZ524224:TUZ524234 UEV524224:UEV524234 UOR524224:UOR524234 UYN524224:UYN524234 VIJ524224:VIJ524234 VSF524224:VSF524234 WCB524224:WCB524234 WLX524224:WLX524234 WVT524224:WVT524234 C589750:C589760 JH589760:JH589770 TD589760:TD589770 ACZ589760:ACZ589770 AMV589760:AMV589770 AWR589760:AWR589770 BGN589760:BGN589770 BQJ589760:BQJ589770 CAF589760:CAF589770 CKB589760:CKB589770 CTX589760:CTX589770 DDT589760:DDT589770 DNP589760:DNP589770 DXL589760:DXL589770 EHH589760:EHH589770 ERD589760:ERD589770 FAZ589760:FAZ589770 FKV589760:FKV589770 FUR589760:FUR589770 GEN589760:GEN589770 GOJ589760:GOJ589770 GYF589760:GYF589770 HIB589760:HIB589770 HRX589760:HRX589770 IBT589760:IBT589770 ILP589760:ILP589770 IVL589760:IVL589770 JFH589760:JFH589770 JPD589760:JPD589770 JYZ589760:JYZ589770 KIV589760:KIV589770 KSR589760:KSR589770 LCN589760:LCN589770 LMJ589760:LMJ589770 LWF589760:LWF589770 MGB589760:MGB589770 MPX589760:MPX589770 MZT589760:MZT589770 NJP589760:NJP589770 NTL589760:NTL589770 ODH589760:ODH589770 OND589760:OND589770 OWZ589760:OWZ589770 PGV589760:PGV589770 PQR589760:PQR589770 QAN589760:QAN589770 QKJ589760:QKJ589770 QUF589760:QUF589770 REB589760:REB589770 RNX589760:RNX589770 RXT589760:RXT589770 SHP589760:SHP589770 SRL589760:SRL589770 TBH589760:TBH589770 TLD589760:TLD589770 TUZ589760:TUZ589770 UEV589760:UEV589770 UOR589760:UOR589770 UYN589760:UYN589770 VIJ589760:VIJ589770 VSF589760:VSF589770 WCB589760:WCB589770 WLX589760:WLX589770 WVT589760:WVT589770 C655286:C655296 JH655296:JH655306 TD655296:TD655306 ACZ655296:ACZ655306 AMV655296:AMV655306 AWR655296:AWR655306 BGN655296:BGN655306 BQJ655296:BQJ655306 CAF655296:CAF655306 CKB655296:CKB655306 CTX655296:CTX655306 DDT655296:DDT655306 DNP655296:DNP655306 DXL655296:DXL655306 EHH655296:EHH655306 ERD655296:ERD655306 FAZ655296:FAZ655306 FKV655296:FKV655306 FUR655296:FUR655306 GEN655296:GEN655306 GOJ655296:GOJ655306 GYF655296:GYF655306 HIB655296:HIB655306 HRX655296:HRX655306 IBT655296:IBT655306 ILP655296:ILP655306 IVL655296:IVL655306 JFH655296:JFH655306 JPD655296:JPD655306 JYZ655296:JYZ655306 KIV655296:KIV655306 KSR655296:KSR655306 LCN655296:LCN655306 LMJ655296:LMJ655306 LWF655296:LWF655306 MGB655296:MGB655306 MPX655296:MPX655306 MZT655296:MZT655306 NJP655296:NJP655306 NTL655296:NTL655306 ODH655296:ODH655306 OND655296:OND655306 OWZ655296:OWZ655306 PGV655296:PGV655306 PQR655296:PQR655306 QAN655296:QAN655306 QKJ655296:QKJ655306 QUF655296:QUF655306 REB655296:REB655306 RNX655296:RNX655306 RXT655296:RXT655306 SHP655296:SHP655306 SRL655296:SRL655306 TBH655296:TBH655306 TLD655296:TLD655306 TUZ655296:TUZ655306 UEV655296:UEV655306 UOR655296:UOR655306 UYN655296:UYN655306 VIJ655296:VIJ655306 VSF655296:VSF655306 WCB655296:WCB655306 WLX655296:WLX655306 WVT655296:WVT655306 C720822:C720832 JH720832:JH720842 TD720832:TD720842 ACZ720832:ACZ720842 AMV720832:AMV720842 AWR720832:AWR720842 BGN720832:BGN720842 BQJ720832:BQJ720842 CAF720832:CAF720842 CKB720832:CKB720842 CTX720832:CTX720842 DDT720832:DDT720842 DNP720832:DNP720842 DXL720832:DXL720842 EHH720832:EHH720842 ERD720832:ERD720842 FAZ720832:FAZ720842 FKV720832:FKV720842 FUR720832:FUR720842 GEN720832:GEN720842 GOJ720832:GOJ720842 GYF720832:GYF720842 HIB720832:HIB720842 HRX720832:HRX720842 IBT720832:IBT720842 ILP720832:ILP720842 IVL720832:IVL720842 JFH720832:JFH720842 JPD720832:JPD720842 JYZ720832:JYZ720842 KIV720832:KIV720842 KSR720832:KSR720842 LCN720832:LCN720842 LMJ720832:LMJ720842 LWF720832:LWF720842 MGB720832:MGB720842 MPX720832:MPX720842 MZT720832:MZT720842 NJP720832:NJP720842 NTL720832:NTL720842 ODH720832:ODH720842 OND720832:OND720842 OWZ720832:OWZ720842 PGV720832:PGV720842 PQR720832:PQR720842 QAN720832:QAN720842 QKJ720832:QKJ720842 QUF720832:QUF720842 REB720832:REB720842 RNX720832:RNX720842 RXT720832:RXT720842 SHP720832:SHP720842 SRL720832:SRL720842 TBH720832:TBH720842 TLD720832:TLD720842 TUZ720832:TUZ720842 UEV720832:UEV720842 UOR720832:UOR720842 UYN720832:UYN720842 VIJ720832:VIJ720842 VSF720832:VSF720842 WCB720832:WCB720842 WLX720832:WLX720842 WVT720832:WVT720842 C786358:C786368 JH786368:JH786378 TD786368:TD786378 ACZ786368:ACZ786378 AMV786368:AMV786378 AWR786368:AWR786378 BGN786368:BGN786378 BQJ786368:BQJ786378 CAF786368:CAF786378 CKB786368:CKB786378 CTX786368:CTX786378 DDT786368:DDT786378 DNP786368:DNP786378 DXL786368:DXL786378 EHH786368:EHH786378 ERD786368:ERD786378 FAZ786368:FAZ786378 FKV786368:FKV786378 FUR786368:FUR786378 GEN786368:GEN786378 GOJ786368:GOJ786378 GYF786368:GYF786378 HIB786368:HIB786378 HRX786368:HRX786378 IBT786368:IBT786378 ILP786368:ILP786378 IVL786368:IVL786378 JFH786368:JFH786378 JPD786368:JPD786378 JYZ786368:JYZ786378 KIV786368:KIV786378 KSR786368:KSR786378 LCN786368:LCN786378 LMJ786368:LMJ786378 LWF786368:LWF786378 MGB786368:MGB786378 MPX786368:MPX786378 MZT786368:MZT786378 NJP786368:NJP786378 NTL786368:NTL786378 ODH786368:ODH786378 OND786368:OND786378 OWZ786368:OWZ786378 PGV786368:PGV786378 PQR786368:PQR786378 QAN786368:QAN786378 QKJ786368:QKJ786378 QUF786368:QUF786378 REB786368:REB786378 RNX786368:RNX786378 RXT786368:RXT786378 SHP786368:SHP786378 SRL786368:SRL786378 TBH786368:TBH786378 TLD786368:TLD786378 TUZ786368:TUZ786378 UEV786368:UEV786378 UOR786368:UOR786378 UYN786368:UYN786378 VIJ786368:VIJ786378 VSF786368:VSF786378 WCB786368:WCB786378 WLX786368:WLX786378 WVT786368:WVT786378 C851894:C851904 JH851904:JH851914 TD851904:TD851914 ACZ851904:ACZ851914 AMV851904:AMV851914 AWR851904:AWR851914 BGN851904:BGN851914 BQJ851904:BQJ851914 CAF851904:CAF851914 CKB851904:CKB851914 CTX851904:CTX851914 DDT851904:DDT851914 DNP851904:DNP851914 DXL851904:DXL851914 EHH851904:EHH851914 ERD851904:ERD851914 FAZ851904:FAZ851914 FKV851904:FKV851914 FUR851904:FUR851914 GEN851904:GEN851914 GOJ851904:GOJ851914 GYF851904:GYF851914 HIB851904:HIB851914 HRX851904:HRX851914 IBT851904:IBT851914 ILP851904:ILP851914 IVL851904:IVL851914 JFH851904:JFH851914 JPD851904:JPD851914 JYZ851904:JYZ851914 KIV851904:KIV851914 KSR851904:KSR851914 LCN851904:LCN851914 LMJ851904:LMJ851914 LWF851904:LWF851914 MGB851904:MGB851914 MPX851904:MPX851914 MZT851904:MZT851914 NJP851904:NJP851914 NTL851904:NTL851914 ODH851904:ODH851914 OND851904:OND851914 OWZ851904:OWZ851914 PGV851904:PGV851914 PQR851904:PQR851914 QAN851904:QAN851914 QKJ851904:QKJ851914 QUF851904:QUF851914 REB851904:REB851914 RNX851904:RNX851914 RXT851904:RXT851914 SHP851904:SHP851914 SRL851904:SRL851914 TBH851904:TBH851914 TLD851904:TLD851914 TUZ851904:TUZ851914 UEV851904:UEV851914 UOR851904:UOR851914 UYN851904:UYN851914 VIJ851904:VIJ851914 VSF851904:VSF851914 WCB851904:WCB851914 WLX851904:WLX851914 WVT851904:WVT851914 C917430:C917440 JH917440:JH917450 TD917440:TD917450 ACZ917440:ACZ917450 AMV917440:AMV917450 AWR917440:AWR917450 BGN917440:BGN917450 BQJ917440:BQJ917450 CAF917440:CAF917450 CKB917440:CKB917450 CTX917440:CTX917450 DDT917440:DDT917450 DNP917440:DNP917450 DXL917440:DXL917450 EHH917440:EHH917450 ERD917440:ERD917450 FAZ917440:FAZ917450 FKV917440:FKV917450 FUR917440:FUR917450 GEN917440:GEN917450 GOJ917440:GOJ917450 GYF917440:GYF917450 HIB917440:HIB917450 HRX917440:HRX917450 IBT917440:IBT917450 ILP917440:ILP917450 IVL917440:IVL917450 JFH917440:JFH917450 JPD917440:JPD917450 JYZ917440:JYZ917450 KIV917440:KIV917450 KSR917440:KSR917450 LCN917440:LCN917450 LMJ917440:LMJ917450 LWF917440:LWF917450 MGB917440:MGB917450 MPX917440:MPX917450 MZT917440:MZT917450 NJP917440:NJP917450 NTL917440:NTL917450 ODH917440:ODH917450 OND917440:OND917450 OWZ917440:OWZ917450 PGV917440:PGV917450 PQR917440:PQR917450 QAN917440:QAN917450 QKJ917440:QKJ917450 QUF917440:QUF917450 REB917440:REB917450 RNX917440:RNX917450 RXT917440:RXT917450 SHP917440:SHP917450 SRL917440:SRL917450 TBH917440:TBH917450 TLD917440:TLD917450 TUZ917440:TUZ917450 UEV917440:UEV917450 UOR917440:UOR917450 UYN917440:UYN917450 VIJ917440:VIJ917450 VSF917440:VSF917450 WCB917440:WCB917450 WLX917440:WLX917450 WVT917440:WVT917450 C982966:C982976 JH982976:JH982986 TD982976:TD982986 ACZ982976:ACZ982986 AMV982976:AMV982986 AWR982976:AWR982986 BGN982976:BGN982986 BQJ982976:BQJ982986 CAF982976:CAF982986 CKB982976:CKB982986 CTX982976:CTX982986 DDT982976:DDT982986 DNP982976:DNP982986 DXL982976:DXL982986 EHH982976:EHH982986 ERD982976:ERD982986 FAZ982976:FAZ982986 FKV982976:FKV982986 FUR982976:FUR982986 GEN982976:GEN982986 GOJ982976:GOJ982986 GYF982976:GYF982986 HIB982976:HIB982986 HRX982976:HRX982986 IBT982976:IBT982986 ILP982976:ILP982986 IVL982976:IVL982986 JFH982976:JFH982986 JPD982976:JPD982986 JYZ982976:JYZ982986 KIV982976:KIV982986 KSR982976:KSR982986 LCN982976:LCN982986 LMJ982976:LMJ982986 LWF982976:LWF982986 MGB982976:MGB982986 MPX982976:MPX982986 MZT982976:MZT982986 NJP982976:NJP982986 NTL982976:NTL982986 ODH982976:ODH982986 OND982976:OND982986 OWZ982976:OWZ982986 PGV982976:PGV982986 PQR982976:PQR982986 QAN982976:QAN982986 QKJ982976:QKJ982986 QUF982976:QUF982986 REB982976:REB982986 RNX982976:RNX982986 RXT982976:RXT982986 SHP982976:SHP982986 SRL982976:SRL982986 TBH982976:TBH982986 TLD982976:TLD982986 TUZ982976:TUZ982986 UEV982976:UEV982986 UOR982976:UOR982986 UYN982976:UYN982986 VIJ982976:VIJ982986 VSF982976:VSF982986 WCB982976:WCB982986 WLX982976:WLX982986 WVT982976:WVT982986 WVQ20 WVS10:WVS19 WLU20 WLW10:WLW19 WBY20 WCA10:WCA19 VSC20 VSE10:VSE19 VIG20 VII10:VII19 UYK20 UYM10:UYM19 UOO20 UOQ10:UOQ19 UES20 UEU10:UEU19 TUW20 TUY10:TUY19 TLA20 TLC10:TLC19 TBE20 TBG10:TBG19 SRI20 SRK10:SRK19 SHM20 SHO10:SHO19 RXQ20 RXS10:RXS19 RNU20 RNW10:RNW19 RDY20 REA10:REA19 QUC20 QUE10:QUE19 QKG20 QKI10:QKI19 QAK20 QAM10:QAM19 PQO20 PQQ10:PQQ19 PGS20 PGU10:PGU19 OWW20 OWY10:OWY19 ONA20 ONC10:ONC19 ODE20 ODG10:ODG19 NTI20 NTK10:NTK19 NJM20 NJO10:NJO19 MZQ20 MZS10:MZS19 MPU20 MPW10:MPW19 MFY20 MGA10:MGA19 LWC20 LWE10:LWE19 LMG20 LMI10:LMI19 LCK20 LCM10:LCM19 KSO20 KSQ10:KSQ19 KIS20 KIU10:KIU19 JYW20 JYY10:JYY19 JPA20 JPC10:JPC19 JFE20 JFG10:JFG19 IVI20 IVK10:IVK19 ILM20 ILO10:ILO19 IBQ20 IBS10:IBS19 HRU20 HRW10:HRW19 HHY20 HIA10:HIA19 GYC20 GYE10:GYE19 GOG20 GOI10:GOI19 GEK20 GEM10:GEM19 FUO20 FUQ10:FUQ19 FKS20 FKU10:FKU19 FAW20 FAY10:FAY19 ERA20 ERC10:ERC19 EHE20 EHG10:EHG19 DXI20 DXK10:DXK19 DNM20 DNO10:DNO19 DDQ20 DDS10:DDS19 CTU20 CTW10:CTW19 CJY20 CKA10:CKA19 CAC20 CAE10:CAE19 BQG20 BQI10:BQI19 BGK20 BGM10:BGM19 AWO20 AWQ10:AWQ19 AMS20 AMU10:AMU19 ACW20 ACY10:ACY19 TA20 TC10:TC19 JE20 JG10:JG19">
      <formula1>$U$10:$U$18</formula1>
    </dataValidation>
    <dataValidation allowBlank="1" showInputMessage="1" showErrorMessage="1" sqref="C11:C20"/>
    <dataValidation type="list" allowBlank="1" showInputMessage="1" showErrorMessage="1" sqref="C65475:C65482 JH65485:JH65492 TD65485:TD65492 ACZ65485:ACZ65492 AMV65485:AMV65492 AWR65485:AWR65492 BGN65485:BGN65492 BQJ65485:BQJ65492 CAF65485:CAF65492 CKB65485:CKB65492 CTX65485:CTX65492 DDT65485:DDT65492 DNP65485:DNP65492 DXL65485:DXL65492 EHH65485:EHH65492 ERD65485:ERD65492 FAZ65485:FAZ65492 FKV65485:FKV65492 FUR65485:FUR65492 GEN65485:GEN65492 GOJ65485:GOJ65492 GYF65485:GYF65492 HIB65485:HIB65492 HRX65485:HRX65492 IBT65485:IBT65492 ILP65485:ILP65492 IVL65485:IVL65492 JFH65485:JFH65492 JPD65485:JPD65492 JYZ65485:JYZ65492 KIV65485:KIV65492 KSR65485:KSR65492 LCN65485:LCN65492 LMJ65485:LMJ65492 LWF65485:LWF65492 MGB65485:MGB65492 MPX65485:MPX65492 MZT65485:MZT65492 NJP65485:NJP65492 NTL65485:NTL65492 ODH65485:ODH65492 OND65485:OND65492 OWZ65485:OWZ65492 PGV65485:PGV65492 PQR65485:PQR65492 QAN65485:QAN65492 QKJ65485:QKJ65492 QUF65485:QUF65492 REB65485:REB65492 RNX65485:RNX65492 RXT65485:RXT65492 SHP65485:SHP65492 SRL65485:SRL65492 TBH65485:TBH65492 TLD65485:TLD65492 TUZ65485:TUZ65492 UEV65485:UEV65492 UOR65485:UOR65492 UYN65485:UYN65492 VIJ65485:VIJ65492 VSF65485:VSF65492 WCB65485:WCB65492 WLX65485:WLX65492 WVT65485:WVT65492 C131011:C131018 JH131021:JH131028 TD131021:TD131028 ACZ131021:ACZ131028 AMV131021:AMV131028 AWR131021:AWR131028 BGN131021:BGN131028 BQJ131021:BQJ131028 CAF131021:CAF131028 CKB131021:CKB131028 CTX131021:CTX131028 DDT131021:DDT131028 DNP131021:DNP131028 DXL131021:DXL131028 EHH131021:EHH131028 ERD131021:ERD131028 FAZ131021:FAZ131028 FKV131021:FKV131028 FUR131021:FUR131028 GEN131021:GEN131028 GOJ131021:GOJ131028 GYF131021:GYF131028 HIB131021:HIB131028 HRX131021:HRX131028 IBT131021:IBT131028 ILP131021:ILP131028 IVL131021:IVL131028 JFH131021:JFH131028 JPD131021:JPD131028 JYZ131021:JYZ131028 KIV131021:KIV131028 KSR131021:KSR131028 LCN131021:LCN131028 LMJ131021:LMJ131028 LWF131021:LWF131028 MGB131021:MGB131028 MPX131021:MPX131028 MZT131021:MZT131028 NJP131021:NJP131028 NTL131021:NTL131028 ODH131021:ODH131028 OND131021:OND131028 OWZ131021:OWZ131028 PGV131021:PGV131028 PQR131021:PQR131028 QAN131021:QAN131028 QKJ131021:QKJ131028 QUF131021:QUF131028 REB131021:REB131028 RNX131021:RNX131028 RXT131021:RXT131028 SHP131021:SHP131028 SRL131021:SRL131028 TBH131021:TBH131028 TLD131021:TLD131028 TUZ131021:TUZ131028 UEV131021:UEV131028 UOR131021:UOR131028 UYN131021:UYN131028 VIJ131021:VIJ131028 VSF131021:VSF131028 WCB131021:WCB131028 WLX131021:WLX131028 WVT131021:WVT131028 C196547:C196554 JH196557:JH196564 TD196557:TD196564 ACZ196557:ACZ196564 AMV196557:AMV196564 AWR196557:AWR196564 BGN196557:BGN196564 BQJ196557:BQJ196564 CAF196557:CAF196564 CKB196557:CKB196564 CTX196557:CTX196564 DDT196557:DDT196564 DNP196557:DNP196564 DXL196557:DXL196564 EHH196557:EHH196564 ERD196557:ERD196564 FAZ196557:FAZ196564 FKV196557:FKV196564 FUR196557:FUR196564 GEN196557:GEN196564 GOJ196557:GOJ196564 GYF196557:GYF196564 HIB196557:HIB196564 HRX196557:HRX196564 IBT196557:IBT196564 ILP196557:ILP196564 IVL196557:IVL196564 JFH196557:JFH196564 JPD196557:JPD196564 JYZ196557:JYZ196564 KIV196557:KIV196564 KSR196557:KSR196564 LCN196557:LCN196564 LMJ196557:LMJ196564 LWF196557:LWF196564 MGB196557:MGB196564 MPX196557:MPX196564 MZT196557:MZT196564 NJP196557:NJP196564 NTL196557:NTL196564 ODH196557:ODH196564 OND196557:OND196564 OWZ196557:OWZ196564 PGV196557:PGV196564 PQR196557:PQR196564 QAN196557:QAN196564 QKJ196557:QKJ196564 QUF196557:QUF196564 REB196557:REB196564 RNX196557:RNX196564 RXT196557:RXT196564 SHP196557:SHP196564 SRL196557:SRL196564 TBH196557:TBH196564 TLD196557:TLD196564 TUZ196557:TUZ196564 UEV196557:UEV196564 UOR196557:UOR196564 UYN196557:UYN196564 VIJ196557:VIJ196564 VSF196557:VSF196564 WCB196557:WCB196564 WLX196557:WLX196564 WVT196557:WVT196564 C262083:C262090 JH262093:JH262100 TD262093:TD262100 ACZ262093:ACZ262100 AMV262093:AMV262100 AWR262093:AWR262100 BGN262093:BGN262100 BQJ262093:BQJ262100 CAF262093:CAF262100 CKB262093:CKB262100 CTX262093:CTX262100 DDT262093:DDT262100 DNP262093:DNP262100 DXL262093:DXL262100 EHH262093:EHH262100 ERD262093:ERD262100 FAZ262093:FAZ262100 FKV262093:FKV262100 FUR262093:FUR262100 GEN262093:GEN262100 GOJ262093:GOJ262100 GYF262093:GYF262100 HIB262093:HIB262100 HRX262093:HRX262100 IBT262093:IBT262100 ILP262093:ILP262100 IVL262093:IVL262100 JFH262093:JFH262100 JPD262093:JPD262100 JYZ262093:JYZ262100 KIV262093:KIV262100 KSR262093:KSR262100 LCN262093:LCN262100 LMJ262093:LMJ262100 LWF262093:LWF262100 MGB262093:MGB262100 MPX262093:MPX262100 MZT262093:MZT262100 NJP262093:NJP262100 NTL262093:NTL262100 ODH262093:ODH262100 OND262093:OND262100 OWZ262093:OWZ262100 PGV262093:PGV262100 PQR262093:PQR262100 QAN262093:QAN262100 QKJ262093:QKJ262100 QUF262093:QUF262100 REB262093:REB262100 RNX262093:RNX262100 RXT262093:RXT262100 SHP262093:SHP262100 SRL262093:SRL262100 TBH262093:TBH262100 TLD262093:TLD262100 TUZ262093:TUZ262100 UEV262093:UEV262100 UOR262093:UOR262100 UYN262093:UYN262100 VIJ262093:VIJ262100 VSF262093:VSF262100 WCB262093:WCB262100 WLX262093:WLX262100 WVT262093:WVT262100 C327619:C327626 JH327629:JH327636 TD327629:TD327636 ACZ327629:ACZ327636 AMV327629:AMV327636 AWR327629:AWR327636 BGN327629:BGN327636 BQJ327629:BQJ327636 CAF327629:CAF327636 CKB327629:CKB327636 CTX327629:CTX327636 DDT327629:DDT327636 DNP327629:DNP327636 DXL327629:DXL327636 EHH327629:EHH327636 ERD327629:ERD327636 FAZ327629:FAZ327636 FKV327629:FKV327636 FUR327629:FUR327636 GEN327629:GEN327636 GOJ327629:GOJ327636 GYF327629:GYF327636 HIB327629:HIB327636 HRX327629:HRX327636 IBT327629:IBT327636 ILP327629:ILP327636 IVL327629:IVL327636 JFH327629:JFH327636 JPD327629:JPD327636 JYZ327629:JYZ327636 KIV327629:KIV327636 KSR327629:KSR327636 LCN327629:LCN327636 LMJ327629:LMJ327636 LWF327629:LWF327636 MGB327629:MGB327636 MPX327629:MPX327636 MZT327629:MZT327636 NJP327629:NJP327636 NTL327629:NTL327636 ODH327629:ODH327636 OND327629:OND327636 OWZ327629:OWZ327636 PGV327629:PGV327636 PQR327629:PQR327636 QAN327629:QAN327636 QKJ327629:QKJ327636 QUF327629:QUF327636 REB327629:REB327636 RNX327629:RNX327636 RXT327629:RXT327636 SHP327629:SHP327636 SRL327629:SRL327636 TBH327629:TBH327636 TLD327629:TLD327636 TUZ327629:TUZ327636 UEV327629:UEV327636 UOR327629:UOR327636 UYN327629:UYN327636 VIJ327629:VIJ327636 VSF327629:VSF327636 WCB327629:WCB327636 WLX327629:WLX327636 WVT327629:WVT327636 C393155:C393162 JH393165:JH393172 TD393165:TD393172 ACZ393165:ACZ393172 AMV393165:AMV393172 AWR393165:AWR393172 BGN393165:BGN393172 BQJ393165:BQJ393172 CAF393165:CAF393172 CKB393165:CKB393172 CTX393165:CTX393172 DDT393165:DDT393172 DNP393165:DNP393172 DXL393165:DXL393172 EHH393165:EHH393172 ERD393165:ERD393172 FAZ393165:FAZ393172 FKV393165:FKV393172 FUR393165:FUR393172 GEN393165:GEN393172 GOJ393165:GOJ393172 GYF393165:GYF393172 HIB393165:HIB393172 HRX393165:HRX393172 IBT393165:IBT393172 ILP393165:ILP393172 IVL393165:IVL393172 JFH393165:JFH393172 JPD393165:JPD393172 JYZ393165:JYZ393172 KIV393165:KIV393172 KSR393165:KSR393172 LCN393165:LCN393172 LMJ393165:LMJ393172 LWF393165:LWF393172 MGB393165:MGB393172 MPX393165:MPX393172 MZT393165:MZT393172 NJP393165:NJP393172 NTL393165:NTL393172 ODH393165:ODH393172 OND393165:OND393172 OWZ393165:OWZ393172 PGV393165:PGV393172 PQR393165:PQR393172 QAN393165:QAN393172 QKJ393165:QKJ393172 QUF393165:QUF393172 REB393165:REB393172 RNX393165:RNX393172 RXT393165:RXT393172 SHP393165:SHP393172 SRL393165:SRL393172 TBH393165:TBH393172 TLD393165:TLD393172 TUZ393165:TUZ393172 UEV393165:UEV393172 UOR393165:UOR393172 UYN393165:UYN393172 VIJ393165:VIJ393172 VSF393165:VSF393172 WCB393165:WCB393172 WLX393165:WLX393172 WVT393165:WVT393172 C458691:C458698 JH458701:JH458708 TD458701:TD458708 ACZ458701:ACZ458708 AMV458701:AMV458708 AWR458701:AWR458708 BGN458701:BGN458708 BQJ458701:BQJ458708 CAF458701:CAF458708 CKB458701:CKB458708 CTX458701:CTX458708 DDT458701:DDT458708 DNP458701:DNP458708 DXL458701:DXL458708 EHH458701:EHH458708 ERD458701:ERD458708 FAZ458701:FAZ458708 FKV458701:FKV458708 FUR458701:FUR458708 GEN458701:GEN458708 GOJ458701:GOJ458708 GYF458701:GYF458708 HIB458701:HIB458708 HRX458701:HRX458708 IBT458701:IBT458708 ILP458701:ILP458708 IVL458701:IVL458708 JFH458701:JFH458708 JPD458701:JPD458708 JYZ458701:JYZ458708 KIV458701:KIV458708 KSR458701:KSR458708 LCN458701:LCN458708 LMJ458701:LMJ458708 LWF458701:LWF458708 MGB458701:MGB458708 MPX458701:MPX458708 MZT458701:MZT458708 NJP458701:NJP458708 NTL458701:NTL458708 ODH458701:ODH458708 OND458701:OND458708 OWZ458701:OWZ458708 PGV458701:PGV458708 PQR458701:PQR458708 QAN458701:QAN458708 QKJ458701:QKJ458708 QUF458701:QUF458708 REB458701:REB458708 RNX458701:RNX458708 RXT458701:RXT458708 SHP458701:SHP458708 SRL458701:SRL458708 TBH458701:TBH458708 TLD458701:TLD458708 TUZ458701:TUZ458708 UEV458701:UEV458708 UOR458701:UOR458708 UYN458701:UYN458708 VIJ458701:VIJ458708 VSF458701:VSF458708 WCB458701:WCB458708 WLX458701:WLX458708 WVT458701:WVT458708 C524227:C524234 JH524237:JH524244 TD524237:TD524244 ACZ524237:ACZ524244 AMV524237:AMV524244 AWR524237:AWR524244 BGN524237:BGN524244 BQJ524237:BQJ524244 CAF524237:CAF524244 CKB524237:CKB524244 CTX524237:CTX524244 DDT524237:DDT524244 DNP524237:DNP524244 DXL524237:DXL524244 EHH524237:EHH524244 ERD524237:ERD524244 FAZ524237:FAZ524244 FKV524237:FKV524244 FUR524237:FUR524244 GEN524237:GEN524244 GOJ524237:GOJ524244 GYF524237:GYF524244 HIB524237:HIB524244 HRX524237:HRX524244 IBT524237:IBT524244 ILP524237:ILP524244 IVL524237:IVL524244 JFH524237:JFH524244 JPD524237:JPD524244 JYZ524237:JYZ524244 KIV524237:KIV524244 KSR524237:KSR524244 LCN524237:LCN524244 LMJ524237:LMJ524244 LWF524237:LWF524244 MGB524237:MGB524244 MPX524237:MPX524244 MZT524237:MZT524244 NJP524237:NJP524244 NTL524237:NTL524244 ODH524237:ODH524244 OND524237:OND524244 OWZ524237:OWZ524244 PGV524237:PGV524244 PQR524237:PQR524244 QAN524237:QAN524244 QKJ524237:QKJ524244 QUF524237:QUF524244 REB524237:REB524244 RNX524237:RNX524244 RXT524237:RXT524244 SHP524237:SHP524244 SRL524237:SRL524244 TBH524237:TBH524244 TLD524237:TLD524244 TUZ524237:TUZ524244 UEV524237:UEV524244 UOR524237:UOR524244 UYN524237:UYN524244 VIJ524237:VIJ524244 VSF524237:VSF524244 WCB524237:WCB524244 WLX524237:WLX524244 WVT524237:WVT524244 C589763:C589770 JH589773:JH589780 TD589773:TD589780 ACZ589773:ACZ589780 AMV589773:AMV589780 AWR589773:AWR589780 BGN589773:BGN589780 BQJ589773:BQJ589780 CAF589773:CAF589780 CKB589773:CKB589780 CTX589773:CTX589780 DDT589773:DDT589780 DNP589773:DNP589780 DXL589773:DXL589780 EHH589773:EHH589780 ERD589773:ERD589780 FAZ589773:FAZ589780 FKV589773:FKV589780 FUR589773:FUR589780 GEN589773:GEN589780 GOJ589773:GOJ589780 GYF589773:GYF589780 HIB589773:HIB589780 HRX589773:HRX589780 IBT589773:IBT589780 ILP589773:ILP589780 IVL589773:IVL589780 JFH589773:JFH589780 JPD589773:JPD589780 JYZ589773:JYZ589780 KIV589773:KIV589780 KSR589773:KSR589780 LCN589773:LCN589780 LMJ589773:LMJ589780 LWF589773:LWF589780 MGB589773:MGB589780 MPX589773:MPX589780 MZT589773:MZT589780 NJP589773:NJP589780 NTL589773:NTL589780 ODH589773:ODH589780 OND589773:OND589780 OWZ589773:OWZ589780 PGV589773:PGV589780 PQR589773:PQR589780 QAN589773:QAN589780 QKJ589773:QKJ589780 QUF589773:QUF589780 REB589773:REB589780 RNX589773:RNX589780 RXT589773:RXT589780 SHP589773:SHP589780 SRL589773:SRL589780 TBH589773:TBH589780 TLD589773:TLD589780 TUZ589773:TUZ589780 UEV589773:UEV589780 UOR589773:UOR589780 UYN589773:UYN589780 VIJ589773:VIJ589780 VSF589773:VSF589780 WCB589773:WCB589780 WLX589773:WLX589780 WVT589773:WVT589780 C655299:C655306 JH655309:JH655316 TD655309:TD655316 ACZ655309:ACZ655316 AMV655309:AMV655316 AWR655309:AWR655316 BGN655309:BGN655316 BQJ655309:BQJ655316 CAF655309:CAF655316 CKB655309:CKB655316 CTX655309:CTX655316 DDT655309:DDT655316 DNP655309:DNP655316 DXL655309:DXL655316 EHH655309:EHH655316 ERD655309:ERD655316 FAZ655309:FAZ655316 FKV655309:FKV655316 FUR655309:FUR655316 GEN655309:GEN655316 GOJ655309:GOJ655316 GYF655309:GYF655316 HIB655309:HIB655316 HRX655309:HRX655316 IBT655309:IBT655316 ILP655309:ILP655316 IVL655309:IVL655316 JFH655309:JFH655316 JPD655309:JPD655316 JYZ655309:JYZ655316 KIV655309:KIV655316 KSR655309:KSR655316 LCN655309:LCN655316 LMJ655309:LMJ655316 LWF655309:LWF655316 MGB655309:MGB655316 MPX655309:MPX655316 MZT655309:MZT655316 NJP655309:NJP655316 NTL655309:NTL655316 ODH655309:ODH655316 OND655309:OND655316 OWZ655309:OWZ655316 PGV655309:PGV655316 PQR655309:PQR655316 QAN655309:QAN655316 QKJ655309:QKJ655316 QUF655309:QUF655316 REB655309:REB655316 RNX655309:RNX655316 RXT655309:RXT655316 SHP655309:SHP655316 SRL655309:SRL655316 TBH655309:TBH655316 TLD655309:TLD655316 TUZ655309:TUZ655316 UEV655309:UEV655316 UOR655309:UOR655316 UYN655309:UYN655316 VIJ655309:VIJ655316 VSF655309:VSF655316 WCB655309:WCB655316 WLX655309:WLX655316 WVT655309:WVT655316 C720835:C720842 JH720845:JH720852 TD720845:TD720852 ACZ720845:ACZ720852 AMV720845:AMV720852 AWR720845:AWR720852 BGN720845:BGN720852 BQJ720845:BQJ720852 CAF720845:CAF720852 CKB720845:CKB720852 CTX720845:CTX720852 DDT720845:DDT720852 DNP720845:DNP720852 DXL720845:DXL720852 EHH720845:EHH720852 ERD720845:ERD720852 FAZ720845:FAZ720852 FKV720845:FKV720852 FUR720845:FUR720852 GEN720845:GEN720852 GOJ720845:GOJ720852 GYF720845:GYF720852 HIB720845:HIB720852 HRX720845:HRX720852 IBT720845:IBT720852 ILP720845:ILP720852 IVL720845:IVL720852 JFH720845:JFH720852 JPD720845:JPD720852 JYZ720845:JYZ720852 KIV720845:KIV720852 KSR720845:KSR720852 LCN720845:LCN720852 LMJ720845:LMJ720852 LWF720845:LWF720852 MGB720845:MGB720852 MPX720845:MPX720852 MZT720845:MZT720852 NJP720845:NJP720852 NTL720845:NTL720852 ODH720845:ODH720852 OND720845:OND720852 OWZ720845:OWZ720852 PGV720845:PGV720852 PQR720845:PQR720852 QAN720845:QAN720852 QKJ720845:QKJ720852 QUF720845:QUF720852 REB720845:REB720852 RNX720845:RNX720852 RXT720845:RXT720852 SHP720845:SHP720852 SRL720845:SRL720852 TBH720845:TBH720852 TLD720845:TLD720852 TUZ720845:TUZ720852 UEV720845:UEV720852 UOR720845:UOR720852 UYN720845:UYN720852 VIJ720845:VIJ720852 VSF720845:VSF720852 WCB720845:WCB720852 WLX720845:WLX720852 WVT720845:WVT720852 C786371:C786378 JH786381:JH786388 TD786381:TD786388 ACZ786381:ACZ786388 AMV786381:AMV786388 AWR786381:AWR786388 BGN786381:BGN786388 BQJ786381:BQJ786388 CAF786381:CAF786388 CKB786381:CKB786388 CTX786381:CTX786388 DDT786381:DDT786388 DNP786381:DNP786388 DXL786381:DXL786388 EHH786381:EHH786388 ERD786381:ERD786388 FAZ786381:FAZ786388 FKV786381:FKV786388 FUR786381:FUR786388 GEN786381:GEN786388 GOJ786381:GOJ786388 GYF786381:GYF786388 HIB786381:HIB786388 HRX786381:HRX786388 IBT786381:IBT786388 ILP786381:ILP786388 IVL786381:IVL786388 JFH786381:JFH786388 JPD786381:JPD786388 JYZ786381:JYZ786388 KIV786381:KIV786388 KSR786381:KSR786388 LCN786381:LCN786388 LMJ786381:LMJ786388 LWF786381:LWF786388 MGB786381:MGB786388 MPX786381:MPX786388 MZT786381:MZT786388 NJP786381:NJP786388 NTL786381:NTL786388 ODH786381:ODH786388 OND786381:OND786388 OWZ786381:OWZ786388 PGV786381:PGV786388 PQR786381:PQR786388 QAN786381:QAN786388 QKJ786381:QKJ786388 QUF786381:QUF786388 REB786381:REB786388 RNX786381:RNX786388 RXT786381:RXT786388 SHP786381:SHP786388 SRL786381:SRL786388 TBH786381:TBH786388 TLD786381:TLD786388 TUZ786381:TUZ786388 UEV786381:UEV786388 UOR786381:UOR786388 UYN786381:UYN786388 VIJ786381:VIJ786388 VSF786381:VSF786388 WCB786381:WCB786388 WLX786381:WLX786388 WVT786381:WVT786388 C851907:C851914 JH851917:JH851924 TD851917:TD851924 ACZ851917:ACZ851924 AMV851917:AMV851924 AWR851917:AWR851924 BGN851917:BGN851924 BQJ851917:BQJ851924 CAF851917:CAF851924 CKB851917:CKB851924 CTX851917:CTX851924 DDT851917:DDT851924 DNP851917:DNP851924 DXL851917:DXL851924 EHH851917:EHH851924 ERD851917:ERD851924 FAZ851917:FAZ851924 FKV851917:FKV851924 FUR851917:FUR851924 GEN851917:GEN851924 GOJ851917:GOJ851924 GYF851917:GYF851924 HIB851917:HIB851924 HRX851917:HRX851924 IBT851917:IBT851924 ILP851917:ILP851924 IVL851917:IVL851924 JFH851917:JFH851924 JPD851917:JPD851924 JYZ851917:JYZ851924 KIV851917:KIV851924 KSR851917:KSR851924 LCN851917:LCN851924 LMJ851917:LMJ851924 LWF851917:LWF851924 MGB851917:MGB851924 MPX851917:MPX851924 MZT851917:MZT851924 NJP851917:NJP851924 NTL851917:NTL851924 ODH851917:ODH851924 OND851917:OND851924 OWZ851917:OWZ851924 PGV851917:PGV851924 PQR851917:PQR851924 QAN851917:QAN851924 QKJ851917:QKJ851924 QUF851917:QUF851924 REB851917:REB851924 RNX851917:RNX851924 RXT851917:RXT851924 SHP851917:SHP851924 SRL851917:SRL851924 TBH851917:TBH851924 TLD851917:TLD851924 TUZ851917:TUZ851924 UEV851917:UEV851924 UOR851917:UOR851924 UYN851917:UYN851924 VIJ851917:VIJ851924 VSF851917:VSF851924 WCB851917:WCB851924 WLX851917:WLX851924 WVT851917:WVT851924 C917443:C917450 JH917453:JH917460 TD917453:TD917460 ACZ917453:ACZ917460 AMV917453:AMV917460 AWR917453:AWR917460 BGN917453:BGN917460 BQJ917453:BQJ917460 CAF917453:CAF917460 CKB917453:CKB917460 CTX917453:CTX917460 DDT917453:DDT917460 DNP917453:DNP917460 DXL917453:DXL917460 EHH917453:EHH917460 ERD917453:ERD917460 FAZ917453:FAZ917460 FKV917453:FKV917460 FUR917453:FUR917460 GEN917453:GEN917460 GOJ917453:GOJ917460 GYF917453:GYF917460 HIB917453:HIB917460 HRX917453:HRX917460 IBT917453:IBT917460 ILP917453:ILP917460 IVL917453:IVL917460 JFH917453:JFH917460 JPD917453:JPD917460 JYZ917453:JYZ917460 KIV917453:KIV917460 KSR917453:KSR917460 LCN917453:LCN917460 LMJ917453:LMJ917460 LWF917453:LWF917460 MGB917453:MGB917460 MPX917453:MPX917460 MZT917453:MZT917460 NJP917453:NJP917460 NTL917453:NTL917460 ODH917453:ODH917460 OND917453:OND917460 OWZ917453:OWZ917460 PGV917453:PGV917460 PQR917453:PQR917460 QAN917453:QAN917460 QKJ917453:QKJ917460 QUF917453:QUF917460 REB917453:REB917460 RNX917453:RNX917460 RXT917453:RXT917460 SHP917453:SHP917460 SRL917453:SRL917460 TBH917453:TBH917460 TLD917453:TLD917460 TUZ917453:TUZ917460 UEV917453:UEV917460 UOR917453:UOR917460 UYN917453:UYN917460 VIJ917453:VIJ917460 VSF917453:VSF917460 WCB917453:WCB917460 WLX917453:WLX917460 WVT917453:WVT917460 C982979:C982986 JH982989:JH982996 TD982989:TD982996 ACZ982989:ACZ982996 AMV982989:AMV982996 AWR982989:AWR982996 BGN982989:BGN982996 BQJ982989:BQJ982996 CAF982989:CAF982996 CKB982989:CKB982996 CTX982989:CTX982996 DDT982989:DDT982996 DNP982989:DNP982996 DXL982989:DXL982996 EHH982989:EHH982996 ERD982989:ERD982996 FAZ982989:FAZ982996 FKV982989:FKV982996 FUR982989:FUR982996 GEN982989:GEN982996 GOJ982989:GOJ982996 GYF982989:GYF982996 HIB982989:HIB982996 HRX982989:HRX982996 IBT982989:IBT982996 ILP982989:ILP982996 IVL982989:IVL982996 JFH982989:JFH982996 JPD982989:JPD982996 JYZ982989:JYZ982996 KIV982989:KIV982996 KSR982989:KSR982996 LCN982989:LCN982996 LMJ982989:LMJ982996 LWF982989:LWF982996 MGB982989:MGB982996 MPX982989:MPX982996 MZT982989:MZT982996 NJP982989:NJP982996 NTL982989:NTL982996 ODH982989:ODH982996 OND982989:OND982996 OWZ982989:OWZ982996 PGV982989:PGV982996 PQR982989:PQR982996 QAN982989:QAN982996 QKJ982989:QKJ982996 QUF982989:QUF982996 REB982989:REB982996 RNX982989:RNX982996 RXT982989:RXT982996 SHP982989:SHP982996 SRL982989:SRL982996 TBH982989:TBH982996 TLD982989:TLD982996 TUZ982989:TUZ982996 UEV982989:UEV982996 UOR982989:UOR982996 UYN982989:UYN982996 VIJ982989:VIJ982996 VSF982989:VSF982996 WCB982989:WCB982996 WLX982989:WLX982996 WVT982989:WVT982996">
      <formula1>#REF!</formula1>
    </dataValidation>
    <dataValidation type="list" allowBlank="1" showInputMessage="1" showErrorMessage="1" sqref="WVU983000 WLY983000 WCC983000 VSG983000 VIK983000 UYO983000 UOS983000 UEW983000 TVA983000 TLE983000 TBI983000 SRM983000 SHQ983000 RXU983000 RNY983000 REC983000 QUG983000 QKK983000 QAO983000 PQS983000 PGW983000 OXA983000 ONE983000 ODI983000 NTM983000 NJQ983000 MZU983000 MPY983000 MGC983000 LWG983000 LMK983000 LCO983000 KSS983000 KIW983000 JZA983000 JPE983000 JFI983000 IVM983000 ILQ983000 IBU983000 HRY983000 HIC983000 GYG983000 GOK983000 GEO983000 FUS983000 FKW983000 FBA983000 ERE983000 EHI983000 DXM983000 DNQ983000 DDU983000 CTY983000 CKC983000 CAG983000 BQK983000 BGO983000 AWS983000 AMW983000 ADA983000 TE983000 JI983000 D982990:F982990 WVU917464 WLY917464 WCC917464 VSG917464 VIK917464 UYO917464 UOS917464 UEW917464 TVA917464 TLE917464 TBI917464 SRM917464 SHQ917464 RXU917464 RNY917464 REC917464 QUG917464 QKK917464 QAO917464 PQS917464 PGW917464 OXA917464 ONE917464 ODI917464 NTM917464 NJQ917464 MZU917464 MPY917464 MGC917464 LWG917464 LMK917464 LCO917464 KSS917464 KIW917464 JZA917464 JPE917464 JFI917464 IVM917464 ILQ917464 IBU917464 HRY917464 HIC917464 GYG917464 GOK917464 GEO917464 FUS917464 FKW917464 FBA917464 ERE917464 EHI917464 DXM917464 DNQ917464 DDU917464 CTY917464 CKC917464 CAG917464 BQK917464 BGO917464 AWS917464 AMW917464 ADA917464 TE917464 JI917464 D917454:F917454 WVU851928 WLY851928 WCC851928 VSG851928 VIK851928 UYO851928 UOS851928 UEW851928 TVA851928 TLE851928 TBI851928 SRM851928 SHQ851928 RXU851928 RNY851928 REC851928 QUG851928 QKK851928 QAO851928 PQS851928 PGW851928 OXA851928 ONE851928 ODI851928 NTM851928 NJQ851928 MZU851928 MPY851928 MGC851928 LWG851928 LMK851928 LCO851928 KSS851928 KIW851928 JZA851928 JPE851928 JFI851928 IVM851928 ILQ851928 IBU851928 HRY851928 HIC851928 GYG851928 GOK851928 GEO851928 FUS851928 FKW851928 FBA851928 ERE851928 EHI851928 DXM851928 DNQ851928 DDU851928 CTY851928 CKC851928 CAG851928 BQK851928 BGO851928 AWS851928 AMW851928 ADA851928 TE851928 JI851928 D851918:F851918 WVU786392 WLY786392 WCC786392 VSG786392 VIK786392 UYO786392 UOS786392 UEW786392 TVA786392 TLE786392 TBI786392 SRM786392 SHQ786392 RXU786392 RNY786392 REC786392 QUG786392 QKK786392 QAO786392 PQS786392 PGW786392 OXA786392 ONE786392 ODI786392 NTM786392 NJQ786392 MZU786392 MPY786392 MGC786392 LWG786392 LMK786392 LCO786392 KSS786392 KIW786392 JZA786392 JPE786392 JFI786392 IVM786392 ILQ786392 IBU786392 HRY786392 HIC786392 GYG786392 GOK786392 GEO786392 FUS786392 FKW786392 FBA786392 ERE786392 EHI786392 DXM786392 DNQ786392 DDU786392 CTY786392 CKC786392 CAG786392 BQK786392 BGO786392 AWS786392 AMW786392 ADA786392 TE786392 JI786392 D786382:F786382 WVU720856 WLY720856 WCC720856 VSG720856 VIK720856 UYO720856 UOS720856 UEW720856 TVA720856 TLE720856 TBI720856 SRM720856 SHQ720856 RXU720856 RNY720856 REC720856 QUG720856 QKK720856 QAO720856 PQS720856 PGW720856 OXA720856 ONE720856 ODI720856 NTM720856 NJQ720856 MZU720856 MPY720856 MGC720856 LWG720856 LMK720856 LCO720856 KSS720856 KIW720856 JZA720856 JPE720856 JFI720856 IVM720856 ILQ720856 IBU720856 HRY720856 HIC720856 GYG720856 GOK720856 GEO720856 FUS720856 FKW720856 FBA720856 ERE720856 EHI720856 DXM720856 DNQ720856 DDU720856 CTY720856 CKC720856 CAG720856 BQK720856 BGO720856 AWS720856 AMW720856 ADA720856 TE720856 JI720856 D720846:F720846 WVU655320 WLY655320 WCC655320 VSG655320 VIK655320 UYO655320 UOS655320 UEW655320 TVA655320 TLE655320 TBI655320 SRM655320 SHQ655320 RXU655320 RNY655320 REC655320 QUG655320 QKK655320 QAO655320 PQS655320 PGW655320 OXA655320 ONE655320 ODI655320 NTM655320 NJQ655320 MZU655320 MPY655320 MGC655320 LWG655320 LMK655320 LCO655320 KSS655320 KIW655320 JZA655320 JPE655320 JFI655320 IVM655320 ILQ655320 IBU655320 HRY655320 HIC655320 GYG655320 GOK655320 GEO655320 FUS655320 FKW655320 FBA655320 ERE655320 EHI655320 DXM655320 DNQ655320 DDU655320 CTY655320 CKC655320 CAG655320 BQK655320 BGO655320 AWS655320 AMW655320 ADA655320 TE655320 JI655320 D655310:F655310 WVU589784 WLY589784 WCC589784 VSG589784 VIK589784 UYO589784 UOS589784 UEW589784 TVA589784 TLE589784 TBI589784 SRM589784 SHQ589784 RXU589784 RNY589784 REC589784 QUG589784 QKK589784 QAO589784 PQS589784 PGW589784 OXA589784 ONE589784 ODI589784 NTM589784 NJQ589784 MZU589784 MPY589784 MGC589784 LWG589784 LMK589784 LCO589784 KSS589784 KIW589784 JZA589784 JPE589784 JFI589784 IVM589784 ILQ589784 IBU589784 HRY589784 HIC589784 GYG589784 GOK589784 GEO589784 FUS589784 FKW589784 FBA589784 ERE589784 EHI589784 DXM589784 DNQ589784 DDU589784 CTY589784 CKC589784 CAG589784 BQK589784 BGO589784 AWS589784 AMW589784 ADA589784 TE589784 JI589784 D589774:F589774 WVU524248 WLY524248 WCC524248 VSG524248 VIK524248 UYO524248 UOS524248 UEW524248 TVA524248 TLE524248 TBI524248 SRM524248 SHQ524248 RXU524248 RNY524248 REC524248 QUG524248 QKK524248 QAO524248 PQS524248 PGW524248 OXA524248 ONE524248 ODI524248 NTM524248 NJQ524248 MZU524248 MPY524248 MGC524248 LWG524248 LMK524248 LCO524248 KSS524248 KIW524248 JZA524248 JPE524248 JFI524248 IVM524248 ILQ524248 IBU524248 HRY524248 HIC524248 GYG524248 GOK524248 GEO524248 FUS524248 FKW524248 FBA524248 ERE524248 EHI524248 DXM524248 DNQ524248 DDU524248 CTY524248 CKC524248 CAG524248 BQK524248 BGO524248 AWS524248 AMW524248 ADA524248 TE524248 JI524248 D524238:F524238 WVU458712 WLY458712 WCC458712 VSG458712 VIK458712 UYO458712 UOS458712 UEW458712 TVA458712 TLE458712 TBI458712 SRM458712 SHQ458712 RXU458712 RNY458712 REC458712 QUG458712 QKK458712 QAO458712 PQS458712 PGW458712 OXA458712 ONE458712 ODI458712 NTM458712 NJQ458712 MZU458712 MPY458712 MGC458712 LWG458712 LMK458712 LCO458712 KSS458712 KIW458712 JZA458712 JPE458712 JFI458712 IVM458712 ILQ458712 IBU458712 HRY458712 HIC458712 GYG458712 GOK458712 GEO458712 FUS458712 FKW458712 FBA458712 ERE458712 EHI458712 DXM458712 DNQ458712 DDU458712 CTY458712 CKC458712 CAG458712 BQK458712 BGO458712 AWS458712 AMW458712 ADA458712 TE458712 JI458712 D458702:F458702 WVU393176 WLY393176 WCC393176 VSG393176 VIK393176 UYO393176 UOS393176 UEW393176 TVA393176 TLE393176 TBI393176 SRM393176 SHQ393176 RXU393176 RNY393176 REC393176 QUG393176 QKK393176 QAO393176 PQS393176 PGW393176 OXA393176 ONE393176 ODI393176 NTM393176 NJQ393176 MZU393176 MPY393176 MGC393176 LWG393176 LMK393176 LCO393176 KSS393176 KIW393176 JZA393176 JPE393176 JFI393176 IVM393176 ILQ393176 IBU393176 HRY393176 HIC393176 GYG393176 GOK393176 GEO393176 FUS393176 FKW393176 FBA393176 ERE393176 EHI393176 DXM393176 DNQ393176 DDU393176 CTY393176 CKC393176 CAG393176 BQK393176 BGO393176 AWS393176 AMW393176 ADA393176 TE393176 JI393176 D393166:F393166 WVU327640 WLY327640 WCC327640 VSG327640 VIK327640 UYO327640 UOS327640 UEW327640 TVA327640 TLE327640 TBI327640 SRM327640 SHQ327640 RXU327640 RNY327640 REC327640 QUG327640 QKK327640 QAO327640 PQS327640 PGW327640 OXA327640 ONE327640 ODI327640 NTM327640 NJQ327640 MZU327640 MPY327640 MGC327640 LWG327640 LMK327640 LCO327640 KSS327640 KIW327640 JZA327640 JPE327640 JFI327640 IVM327640 ILQ327640 IBU327640 HRY327640 HIC327640 GYG327640 GOK327640 GEO327640 FUS327640 FKW327640 FBA327640 ERE327640 EHI327640 DXM327640 DNQ327640 DDU327640 CTY327640 CKC327640 CAG327640 BQK327640 BGO327640 AWS327640 AMW327640 ADA327640 TE327640 JI327640 D327630:F327630 WVU262104 WLY262104 WCC262104 VSG262104 VIK262104 UYO262104 UOS262104 UEW262104 TVA262104 TLE262104 TBI262104 SRM262104 SHQ262104 RXU262104 RNY262104 REC262104 QUG262104 QKK262104 QAO262104 PQS262104 PGW262104 OXA262104 ONE262104 ODI262104 NTM262104 NJQ262104 MZU262104 MPY262104 MGC262104 LWG262104 LMK262104 LCO262104 KSS262104 KIW262104 JZA262104 JPE262104 JFI262104 IVM262104 ILQ262104 IBU262104 HRY262104 HIC262104 GYG262104 GOK262104 GEO262104 FUS262104 FKW262104 FBA262104 ERE262104 EHI262104 DXM262104 DNQ262104 DDU262104 CTY262104 CKC262104 CAG262104 BQK262104 BGO262104 AWS262104 AMW262104 ADA262104 TE262104 JI262104 D262094:F262094 WVU196568 WLY196568 WCC196568 VSG196568 VIK196568 UYO196568 UOS196568 UEW196568 TVA196568 TLE196568 TBI196568 SRM196568 SHQ196568 RXU196568 RNY196568 REC196568 QUG196568 QKK196568 QAO196568 PQS196568 PGW196568 OXA196568 ONE196568 ODI196568 NTM196568 NJQ196568 MZU196568 MPY196568 MGC196568 LWG196568 LMK196568 LCO196568 KSS196568 KIW196568 JZA196568 JPE196568 JFI196568 IVM196568 ILQ196568 IBU196568 HRY196568 HIC196568 GYG196568 GOK196568 GEO196568 FUS196568 FKW196568 FBA196568 ERE196568 EHI196568 DXM196568 DNQ196568 DDU196568 CTY196568 CKC196568 CAG196568 BQK196568 BGO196568 AWS196568 AMW196568 ADA196568 TE196568 JI196568 D196558:F196558 WVU131032 WLY131032 WCC131032 VSG131032 VIK131032 UYO131032 UOS131032 UEW131032 TVA131032 TLE131032 TBI131032 SRM131032 SHQ131032 RXU131032 RNY131032 REC131032 QUG131032 QKK131032 QAO131032 PQS131032 PGW131032 OXA131032 ONE131032 ODI131032 NTM131032 NJQ131032 MZU131032 MPY131032 MGC131032 LWG131032 LMK131032 LCO131032 KSS131032 KIW131032 JZA131032 JPE131032 JFI131032 IVM131032 ILQ131032 IBU131032 HRY131032 HIC131032 GYG131032 GOK131032 GEO131032 FUS131032 FKW131032 FBA131032 ERE131032 EHI131032 DXM131032 DNQ131032 DDU131032 CTY131032 CKC131032 CAG131032 BQK131032 BGO131032 AWS131032 AMW131032 ADA131032 TE131032 JI131032 D131022:F131022 WVU65496 WLY65496 WCC65496 VSG65496 VIK65496 UYO65496 UOS65496 UEW65496 TVA65496 TLE65496 TBI65496 SRM65496 SHQ65496 RXU65496 RNY65496 REC65496 QUG65496 QKK65496 QAO65496 PQS65496 PGW65496 OXA65496 ONE65496 ODI65496 NTM65496 NJQ65496 MZU65496 MPY65496 MGC65496 LWG65496 LMK65496 LCO65496 KSS65496 KIW65496 JZA65496 JPE65496 JFI65496 IVM65496 ILQ65496 IBU65496 HRY65496 HIC65496 GYG65496 GOK65496 GEO65496 FUS65496 FKW65496 FBA65496 ERE65496 EHI65496 DXM65496 DNQ65496 DDU65496 CTY65496 CKC65496 CAG65496 BQK65496 BGO65496 AWS65496 AMW65496 ADA65496 TE65496 JI65496 D65486:F65486 WVU982976:WVU982986 WLY982976:WLY982986 WCC982976:WCC982986 VSG982976:VSG982986 VIK982976:VIK982986 UYO982976:UYO982986 UOS982976:UOS982986 UEW982976:UEW982986 TVA982976:TVA982986 TLE982976:TLE982986 TBI982976:TBI982986 SRM982976:SRM982986 SHQ982976:SHQ982986 RXU982976:RXU982986 RNY982976:RNY982986 REC982976:REC982986 QUG982976:QUG982986 QKK982976:QKK982986 QAO982976:QAO982986 PQS982976:PQS982986 PGW982976:PGW982986 OXA982976:OXA982986 ONE982976:ONE982986 ODI982976:ODI982986 NTM982976:NTM982986 NJQ982976:NJQ982986 MZU982976:MZU982986 MPY982976:MPY982986 MGC982976:MGC982986 LWG982976:LWG982986 LMK982976:LMK982986 LCO982976:LCO982986 KSS982976:KSS982986 KIW982976:KIW982986 JZA982976:JZA982986 JPE982976:JPE982986 JFI982976:JFI982986 IVM982976:IVM982986 ILQ982976:ILQ982986 IBU982976:IBU982986 HRY982976:HRY982986 HIC982976:HIC982986 GYG982976:GYG982986 GOK982976:GOK982986 GEO982976:GEO982986 FUS982976:FUS982986 FKW982976:FKW982986 FBA982976:FBA982986 ERE982976:ERE982986 EHI982976:EHI982986 DXM982976:DXM982986 DNQ982976:DNQ982986 DDU982976:DDU982986 CTY982976:CTY982986 CKC982976:CKC982986 CAG982976:CAG982986 BQK982976:BQK982986 BGO982976:BGO982986 AWS982976:AWS982986 AMW982976:AMW982986 ADA982976:ADA982986 TE982976:TE982986 JI982976:JI982986 D982966:F982976 WVU917440:WVU917450 WLY917440:WLY917450 WCC917440:WCC917450 VSG917440:VSG917450 VIK917440:VIK917450 UYO917440:UYO917450 UOS917440:UOS917450 UEW917440:UEW917450 TVA917440:TVA917450 TLE917440:TLE917450 TBI917440:TBI917450 SRM917440:SRM917450 SHQ917440:SHQ917450 RXU917440:RXU917450 RNY917440:RNY917450 REC917440:REC917450 QUG917440:QUG917450 QKK917440:QKK917450 QAO917440:QAO917450 PQS917440:PQS917450 PGW917440:PGW917450 OXA917440:OXA917450 ONE917440:ONE917450 ODI917440:ODI917450 NTM917440:NTM917450 NJQ917440:NJQ917450 MZU917440:MZU917450 MPY917440:MPY917450 MGC917440:MGC917450 LWG917440:LWG917450 LMK917440:LMK917450 LCO917440:LCO917450 KSS917440:KSS917450 KIW917440:KIW917450 JZA917440:JZA917450 JPE917440:JPE917450 JFI917440:JFI917450 IVM917440:IVM917450 ILQ917440:ILQ917450 IBU917440:IBU917450 HRY917440:HRY917450 HIC917440:HIC917450 GYG917440:GYG917450 GOK917440:GOK917450 GEO917440:GEO917450 FUS917440:FUS917450 FKW917440:FKW917450 FBA917440:FBA917450 ERE917440:ERE917450 EHI917440:EHI917450 DXM917440:DXM917450 DNQ917440:DNQ917450 DDU917440:DDU917450 CTY917440:CTY917450 CKC917440:CKC917450 CAG917440:CAG917450 BQK917440:BQK917450 BGO917440:BGO917450 AWS917440:AWS917450 AMW917440:AMW917450 ADA917440:ADA917450 TE917440:TE917450 JI917440:JI917450 D917430:F917440 WVU851904:WVU851914 WLY851904:WLY851914 WCC851904:WCC851914 VSG851904:VSG851914 VIK851904:VIK851914 UYO851904:UYO851914 UOS851904:UOS851914 UEW851904:UEW851914 TVA851904:TVA851914 TLE851904:TLE851914 TBI851904:TBI851914 SRM851904:SRM851914 SHQ851904:SHQ851914 RXU851904:RXU851914 RNY851904:RNY851914 REC851904:REC851914 QUG851904:QUG851914 QKK851904:QKK851914 QAO851904:QAO851914 PQS851904:PQS851914 PGW851904:PGW851914 OXA851904:OXA851914 ONE851904:ONE851914 ODI851904:ODI851914 NTM851904:NTM851914 NJQ851904:NJQ851914 MZU851904:MZU851914 MPY851904:MPY851914 MGC851904:MGC851914 LWG851904:LWG851914 LMK851904:LMK851914 LCO851904:LCO851914 KSS851904:KSS851914 KIW851904:KIW851914 JZA851904:JZA851914 JPE851904:JPE851914 JFI851904:JFI851914 IVM851904:IVM851914 ILQ851904:ILQ851914 IBU851904:IBU851914 HRY851904:HRY851914 HIC851904:HIC851914 GYG851904:GYG851914 GOK851904:GOK851914 GEO851904:GEO851914 FUS851904:FUS851914 FKW851904:FKW851914 FBA851904:FBA851914 ERE851904:ERE851914 EHI851904:EHI851914 DXM851904:DXM851914 DNQ851904:DNQ851914 DDU851904:DDU851914 CTY851904:CTY851914 CKC851904:CKC851914 CAG851904:CAG851914 BQK851904:BQK851914 BGO851904:BGO851914 AWS851904:AWS851914 AMW851904:AMW851914 ADA851904:ADA851914 TE851904:TE851914 JI851904:JI851914 D851894:F851904 WVU786368:WVU786378 WLY786368:WLY786378 WCC786368:WCC786378 VSG786368:VSG786378 VIK786368:VIK786378 UYO786368:UYO786378 UOS786368:UOS786378 UEW786368:UEW786378 TVA786368:TVA786378 TLE786368:TLE786378 TBI786368:TBI786378 SRM786368:SRM786378 SHQ786368:SHQ786378 RXU786368:RXU786378 RNY786368:RNY786378 REC786368:REC786378 QUG786368:QUG786378 QKK786368:QKK786378 QAO786368:QAO786378 PQS786368:PQS786378 PGW786368:PGW786378 OXA786368:OXA786378 ONE786368:ONE786378 ODI786368:ODI786378 NTM786368:NTM786378 NJQ786368:NJQ786378 MZU786368:MZU786378 MPY786368:MPY786378 MGC786368:MGC786378 LWG786368:LWG786378 LMK786368:LMK786378 LCO786368:LCO786378 KSS786368:KSS786378 KIW786368:KIW786378 JZA786368:JZA786378 JPE786368:JPE786378 JFI786368:JFI786378 IVM786368:IVM786378 ILQ786368:ILQ786378 IBU786368:IBU786378 HRY786368:HRY786378 HIC786368:HIC786378 GYG786368:GYG786378 GOK786368:GOK786378 GEO786368:GEO786378 FUS786368:FUS786378 FKW786368:FKW786378 FBA786368:FBA786378 ERE786368:ERE786378 EHI786368:EHI786378 DXM786368:DXM786378 DNQ786368:DNQ786378 DDU786368:DDU786378 CTY786368:CTY786378 CKC786368:CKC786378 CAG786368:CAG786378 BQK786368:BQK786378 BGO786368:BGO786378 AWS786368:AWS786378 AMW786368:AMW786378 ADA786368:ADA786378 TE786368:TE786378 JI786368:JI786378 D786358:F786368 WVU720832:WVU720842 WLY720832:WLY720842 WCC720832:WCC720842 VSG720832:VSG720842 VIK720832:VIK720842 UYO720832:UYO720842 UOS720832:UOS720842 UEW720832:UEW720842 TVA720832:TVA720842 TLE720832:TLE720842 TBI720832:TBI720842 SRM720832:SRM720842 SHQ720832:SHQ720842 RXU720832:RXU720842 RNY720832:RNY720842 REC720832:REC720842 QUG720832:QUG720842 QKK720832:QKK720842 QAO720832:QAO720842 PQS720832:PQS720842 PGW720832:PGW720842 OXA720832:OXA720842 ONE720832:ONE720842 ODI720832:ODI720842 NTM720832:NTM720842 NJQ720832:NJQ720842 MZU720832:MZU720842 MPY720832:MPY720842 MGC720832:MGC720842 LWG720832:LWG720842 LMK720832:LMK720842 LCO720832:LCO720842 KSS720832:KSS720842 KIW720832:KIW720842 JZA720832:JZA720842 JPE720832:JPE720842 JFI720832:JFI720842 IVM720832:IVM720842 ILQ720832:ILQ720842 IBU720832:IBU720842 HRY720832:HRY720842 HIC720832:HIC720842 GYG720832:GYG720842 GOK720832:GOK720842 GEO720832:GEO720842 FUS720832:FUS720842 FKW720832:FKW720842 FBA720832:FBA720842 ERE720832:ERE720842 EHI720832:EHI720842 DXM720832:DXM720842 DNQ720832:DNQ720842 DDU720832:DDU720842 CTY720832:CTY720842 CKC720832:CKC720842 CAG720832:CAG720842 BQK720832:BQK720842 BGO720832:BGO720842 AWS720832:AWS720842 AMW720832:AMW720842 ADA720832:ADA720842 TE720832:TE720842 JI720832:JI720842 D720822:F720832 WVU655296:WVU655306 WLY655296:WLY655306 WCC655296:WCC655306 VSG655296:VSG655306 VIK655296:VIK655306 UYO655296:UYO655306 UOS655296:UOS655306 UEW655296:UEW655306 TVA655296:TVA655306 TLE655296:TLE655306 TBI655296:TBI655306 SRM655296:SRM655306 SHQ655296:SHQ655306 RXU655296:RXU655306 RNY655296:RNY655306 REC655296:REC655306 QUG655296:QUG655306 QKK655296:QKK655306 QAO655296:QAO655306 PQS655296:PQS655306 PGW655296:PGW655306 OXA655296:OXA655306 ONE655296:ONE655306 ODI655296:ODI655306 NTM655296:NTM655306 NJQ655296:NJQ655306 MZU655296:MZU655306 MPY655296:MPY655306 MGC655296:MGC655306 LWG655296:LWG655306 LMK655296:LMK655306 LCO655296:LCO655306 KSS655296:KSS655306 KIW655296:KIW655306 JZA655296:JZA655306 JPE655296:JPE655306 JFI655296:JFI655306 IVM655296:IVM655306 ILQ655296:ILQ655306 IBU655296:IBU655306 HRY655296:HRY655306 HIC655296:HIC655306 GYG655296:GYG655306 GOK655296:GOK655306 GEO655296:GEO655306 FUS655296:FUS655306 FKW655296:FKW655306 FBA655296:FBA655306 ERE655296:ERE655306 EHI655296:EHI655306 DXM655296:DXM655306 DNQ655296:DNQ655306 DDU655296:DDU655306 CTY655296:CTY655306 CKC655296:CKC655306 CAG655296:CAG655306 BQK655296:BQK655306 BGO655296:BGO655306 AWS655296:AWS655306 AMW655296:AMW655306 ADA655296:ADA655306 TE655296:TE655306 JI655296:JI655306 D655286:F655296 WVU589760:WVU589770 WLY589760:WLY589770 WCC589760:WCC589770 VSG589760:VSG589770 VIK589760:VIK589770 UYO589760:UYO589770 UOS589760:UOS589770 UEW589760:UEW589770 TVA589760:TVA589770 TLE589760:TLE589770 TBI589760:TBI589770 SRM589760:SRM589770 SHQ589760:SHQ589770 RXU589760:RXU589770 RNY589760:RNY589770 REC589760:REC589770 QUG589760:QUG589770 QKK589760:QKK589770 QAO589760:QAO589770 PQS589760:PQS589770 PGW589760:PGW589770 OXA589760:OXA589770 ONE589760:ONE589770 ODI589760:ODI589770 NTM589760:NTM589770 NJQ589760:NJQ589770 MZU589760:MZU589770 MPY589760:MPY589770 MGC589760:MGC589770 LWG589760:LWG589770 LMK589760:LMK589770 LCO589760:LCO589770 KSS589760:KSS589770 KIW589760:KIW589770 JZA589760:JZA589770 JPE589760:JPE589770 JFI589760:JFI589770 IVM589760:IVM589770 ILQ589760:ILQ589770 IBU589760:IBU589770 HRY589760:HRY589770 HIC589760:HIC589770 GYG589760:GYG589770 GOK589760:GOK589770 GEO589760:GEO589770 FUS589760:FUS589770 FKW589760:FKW589770 FBA589760:FBA589770 ERE589760:ERE589770 EHI589760:EHI589770 DXM589760:DXM589770 DNQ589760:DNQ589770 DDU589760:DDU589770 CTY589760:CTY589770 CKC589760:CKC589770 CAG589760:CAG589770 BQK589760:BQK589770 BGO589760:BGO589770 AWS589760:AWS589770 AMW589760:AMW589770 ADA589760:ADA589770 TE589760:TE589770 JI589760:JI589770 D589750:F589760 WVU524224:WVU524234 WLY524224:WLY524234 WCC524224:WCC524234 VSG524224:VSG524234 VIK524224:VIK524234 UYO524224:UYO524234 UOS524224:UOS524234 UEW524224:UEW524234 TVA524224:TVA524234 TLE524224:TLE524234 TBI524224:TBI524234 SRM524224:SRM524234 SHQ524224:SHQ524234 RXU524224:RXU524234 RNY524224:RNY524234 REC524224:REC524234 QUG524224:QUG524234 QKK524224:QKK524234 QAO524224:QAO524234 PQS524224:PQS524234 PGW524224:PGW524234 OXA524224:OXA524234 ONE524224:ONE524234 ODI524224:ODI524234 NTM524224:NTM524234 NJQ524224:NJQ524234 MZU524224:MZU524234 MPY524224:MPY524234 MGC524224:MGC524234 LWG524224:LWG524234 LMK524224:LMK524234 LCO524224:LCO524234 KSS524224:KSS524234 KIW524224:KIW524234 JZA524224:JZA524234 JPE524224:JPE524234 JFI524224:JFI524234 IVM524224:IVM524234 ILQ524224:ILQ524234 IBU524224:IBU524234 HRY524224:HRY524234 HIC524224:HIC524234 GYG524224:GYG524234 GOK524224:GOK524234 GEO524224:GEO524234 FUS524224:FUS524234 FKW524224:FKW524234 FBA524224:FBA524234 ERE524224:ERE524234 EHI524224:EHI524234 DXM524224:DXM524234 DNQ524224:DNQ524234 DDU524224:DDU524234 CTY524224:CTY524234 CKC524224:CKC524234 CAG524224:CAG524234 BQK524224:BQK524234 BGO524224:BGO524234 AWS524224:AWS524234 AMW524224:AMW524234 ADA524224:ADA524234 TE524224:TE524234 JI524224:JI524234 D524214:F524224 WVU458688:WVU458698 WLY458688:WLY458698 WCC458688:WCC458698 VSG458688:VSG458698 VIK458688:VIK458698 UYO458688:UYO458698 UOS458688:UOS458698 UEW458688:UEW458698 TVA458688:TVA458698 TLE458688:TLE458698 TBI458688:TBI458698 SRM458688:SRM458698 SHQ458688:SHQ458698 RXU458688:RXU458698 RNY458688:RNY458698 REC458688:REC458698 QUG458688:QUG458698 QKK458688:QKK458698 QAO458688:QAO458698 PQS458688:PQS458698 PGW458688:PGW458698 OXA458688:OXA458698 ONE458688:ONE458698 ODI458688:ODI458698 NTM458688:NTM458698 NJQ458688:NJQ458698 MZU458688:MZU458698 MPY458688:MPY458698 MGC458688:MGC458698 LWG458688:LWG458698 LMK458688:LMK458698 LCO458688:LCO458698 KSS458688:KSS458698 KIW458688:KIW458698 JZA458688:JZA458698 JPE458688:JPE458698 JFI458688:JFI458698 IVM458688:IVM458698 ILQ458688:ILQ458698 IBU458688:IBU458698 HRY458688:HRY458698 HIC458688:HIC458698 GYG458688:GYG458698 GOK458688:GOK458698 GEO458688:GEO458698 FUS458688:FUS458698 FKW458688:FKW458698 FBA458688:FBA458698 ERE458688:ERE458698 EHI458688:EHI458698 DXM458688:DXM458698 DNQ458688:DNQ458698 DDU458688:DDU458698 CTY458688:CTY458698 CKC458688:CKC458698 CAG458688:CAG458698 BQK458688:BQK458698 BGO458688:BGO458698 AWS458688:AWS458698 AMW458688:AMW458698 ADA458688:ADA458698 TE458688:TE458698 JI458688:JI458698 D458678:F458688 WVU393152:WVU393162 WLY393152:WLY393162 WCC393152:WCC393162 VSG393152:VSG393162 VIK393152:VIK393162 UYO393152:UYO393162 UOS393152:UOS393162 UEW393152:UEW393162 TVA393152:TVA393162 TLE393152:TLE393162 TBI393152:TBI393162 SRM393152:SRM393162 SHQ393152:SHQ393162 RXU393152:RXU393162 RNY393152:RNY393162 REC393152:REC393162 QUG393152:QUG393162 QKK393152:QKK393162 QAO393152:QAO393162 PQS393152:PQS393162 PGW393152:PGW393162 OXA393152:OXA393162 ONE393152:ONE393162 ODI393152:ODI393162 NTM393152:NTM393162 NJQ393152:NJQ393162 MZU393152:MZU393162 MPY393152:MPY393162 MGC393152:MGC393162 LWG393152:LWG393162 LMK393152:LMK393162 LCO393152:LCO393162 KSS393152:KSS393162 KIW393152:KIW393162 JZA393152:JZA393162 JPE393152:JPE393162 JFI393152:JFI393162 IVM393152:IVM393162 ILQ393152:ILQ393162 IBU393152:IBU393162 HRY393152:HRY393162 HIC393152:HIC393162 GYG393152:GYG393162 GOK393152:GOK393162 GEO393152:GEO393162 FUS393152:FUS393162 FKW393152:FKW393162 FBA393152:FBA393162 ERE393152:ERE393162 EHI393152:EHI393162 DXM393152:DXM393162 DNQ393152:DNQ393162 DDU393152:DDU393162 CTY393152:CTY393162 CKC393152:CKC393162 CAG393152:CAG393162 BQK393152:BQK393162 BGO393152:BGO393162 AWS393152:AWS393162 AMW393152:AMW393162 ADA393152:ADA393162 TE393152:TE393162 JI393152:JI393162 D393142:F393152 WVU327616:WVU327626 WLY327616:WLY327626 WCC327616:WCC327626 VSG327616:VSG327626 VIK327616:VIK327626 UYO327616:UYO327626 UOS327616:UOS327626 UEW327616:UEW327626 TVA327616:TVA327626 TLE327616:TLE327626 TBI327616:TBI327626 SRM327616:SRM327626 SHQ327616:SHQ327626 RXU327616:RXU327626 RNY327616:RNY327626 REC327616:REC327626 QUG327616:QUG327626 QKK327616:QKK327626 QAO327616:QAO327626 PQS327616:PQS327626 PGW327616:PGW327626 OXA327616:OXA327626 ONE327616:ONE327626 ODI327616:ODI327626 NTM327616:NTM327626 NJQ327616:NJQ327626 MZU327616:MZU327626 MPY327616:MPY327626 MGC327616:MGC327626 LWG327616:LWG327626 LMK327616:LMK327626 LCO327616:LCO327626 KSS327616:KSS327626 KIW327616:KIW327626 JZA327616:JZA327626 JPE327616:JPE327626 JFI327616:JFI327626 IVM327616:IVM327626 ILQ327616:ILQ327626 IBU327616:IBU327626 HRY327616:HRY327626 HIC327616:HIC327626 GYG327616:GYG327626 GOK327616:GOK327626 GEO327616:GEO327626 FUS327616:FUS327626 FKW327616:FKW327626 FBA327616:FBA327626 ERE327616:ERE327626 EHI327616:EHI327626 DXM327616:DXM327626 DNQ327616:DNQ327626 DDU327616:DDU327626 CTY327616:CTY327626 CKC327616:CKC327626 CAG327616:CAG327626 BQK327616:BQK327626 BGO327616:BGO327626 AWS327616:AWS327626 AMW327616:AMW327626 ADA327616:ADA327626 TE327616:TE327626 JI327616:JI327626 D327606:F327616 WVU262080:WVU262090 WLY262080:WLY262090 WCC262080:WCC262090 VSG262080:VSG262090 VIK262080:VIK262090 UYO262080:UYO262090 UOS262080:UOS262090 UEW262080:UEW262090 TVA262080:TVA262090 TLE262080:TLE262090 TBI262080:TBI262090 SRM262080:SRM262090 SHQ262080:SHQ262090 RXU262080:RXU262090 RNY262080:RNY262090 REC262080:REC262090 QUG262080:QUG262090 QKK262080:QKK262090 QAO262080:QAO262090 PQS262080:PQS262090 PGW262080:PGW262090 OXA262080:OXA262090 ONE262080:ONE262090 ODI262080:ODI262090 NTM262080:NTM262090 NJQ262080:NJQ262090 MZU262080:MZU262090 MPY262080:MPY262090 MGC262080:MGC262090 LWG262080:LWG262090 LMK262080:LMK262090 LCO262080:LCO262090 KSS262080:KSS262090 KIW262080:KIW262090 JZA262080:JZA262090 JPE262080:JPE262090 JFI262080:JFI262090 IVM262080:IVM262090 ILQ262080:ILQ262090 IBU262080:IBU262090 HRY262080:HRY262090 HIC262080:HIC262090 GYG262080:GYG262090 GOK262080:GOK262090 GEO262080:GEO262090 FUS262080:FUS262090 FKW262080:FKW262090 FBA262080:FBA262090 ERE262080:ERE262090 EHI262080:EHI262090 DXM262080:DXM262090 DNQ262080:DNQ262090 DDU262080:DDU262090 CTY262080:CTY262090 CKC262080:CKC262090 CAG262080:CAG262090 BQK262080:BQK262090 BGO262080:BGO262090 AWS262080:AWS262090 AMW262080:AMW262090 ADA262080:ADA262090 TE262080:TE262090 JI262080:JI262090 D262070:F262080 WVU196544:WVU196554 WLY196544:WLY196554 WCC196544:WCC196554 VSG196544:VSG196554 VIK196544:VIK196554 UYO196544:UYO196554 UOS196544:UOS196554 UEW196544:UEW196554 TVA196544:TVA196554 TLE196544:TLE196554 TBI196544:TBI196554 SRM196544:SRM196554 SHQ196544:SHQ196554 RXU196544:RXU196554 RNY196544:RNY196554 REC196544:REC196554 QUG196544:QUG196554 QKK196544:QKK196554 QAO196544:QAO196554 PQS196544:PQS196554 PGW196544:PGW196554 OXA196544:OXA196554 ONE196544:ONE196554 ODI196544:ODI196554 NTM196544:NTM196554 NJQ196544:NJQ196554 MZU196544:MZU196554 MPY196544:MPY196554 MGC196544:MGC196554 LWG196544:LWG196554 LMK196544:LMK196554 LCO196544:LCO196554 KSS196544:KSS196554 KIW196544:KIW196554 JZA196544:JZA196554 JPE196544:JPE196554 JFI196544:JFI196554 IVM196544:IVM196554 ILQ196544:ILQ196554 IBU196544:IBU196554 HRY196544:HRY196554 HIC196544:HIC196554 GYG196544:GYG196554 GOK196544:GOK196554 GEO196544:GEO196554 FUS196544:FUS196554 FKW196544:FKW196554 FBA196544:FBA196554 ERE196544:ERE196554 EHI196544:EHI196554 DXM196544:DXM196554 DNQ196544:DNQ196554 DDU196544:DDU196554 CTY196544:CTY196554 CKC196544:CKC196554 CAG196544:CAG196554 BQK196544:BQK196554 BGO196544:BGO196554 AWS196544:AWS196554 AMW196544:AMW196554 ADA196544:ADA196554 TE196544:TE196554 JI196544:JI196554 D196534:F196544 WVU131008:WVU131018 WLY131008:WLY131018 WCC131008:WCC131018 VSG131008:VSG131018 VIK131008:VIK131018 UYO131008:UYO131018 UOS131008:UOS131018 UEW131008:UEW131018 TVA131008:TVA131018 TLE131008:TLE131018 TBI131008:TBI131018 SRM131008:SRM131018 SHQ131008:SHQ131018 RXU131008:RXU131018 RNY131008:RNY131018 REC131008:REC131018 QUG131008:QUG131018 QKK131008:QKK131018 QAO131008:QAO131018 PQS131008:PQS131018 PGW131008:PGW131018 OXA131008:OXA131018 ONE131008:ONE131018 ODI131008:ODI131018 NTM131008:NTM131018 NJQ131008:NJQ131018 MZU131008:MZU131018 MPY131008:MPY131018 MGC131008:MGC131018 LWG131008:LWG131018 LMK131008:LMK131018 LCO131008:LCO131018 KSS131008:KSS131018 KIW131008:KIW131018 JZA131008:JZA131018 JPE131008:JPE131018 JFI131008:JFI131018 IVM131008:IVM131018 ILQ131008:ILQ131018 IBU131008:IBU131018 HRY131008:HRY131018 HIC131008:HIC131018 GYG131008:GYG131018 GOK131008:GOK131018 GEO131008:GEO131018 FUS131008:FUS131018 FKW131008:FKW131018 FBA131008:FBA131018 ERE131008:ERE131018 EHI131008:EHI131018 DXM131008:DXM131018 DNQ131008:DNQ131018 DDU131008:DDU131018 CTY131008:CTY131018 CKC131008:CKC131018 CAG131008:CAG131018 BQK131008:BQK131018 BGO131008:BGO131018 AWS131008:AWS131018 AMW131008:AMW131018 ADA131008:ADA131018 TE131008:TE131018 JI131008:JI131018 D130998:F131008 WVU65472:WVU65482 WLY65472:WLY65482 WCC65472:WCC65482 VSG65472:VSG65482 VIK65472:VIK65482 UYO65472:UYO65482 UOS65472:UOS65482 UEW65472:UEW65482 TVA65472:TVA65482 TLE65472:TLE65482 TBI65472:TBI65482 SRM65472:SRM65482 SHQ65472:SHQ65482 RXU65472:RXU65482 RNY65472:RNY65482 REC65472:REC65482 QUG65472:QUG65482 QKK65472:QKK65482 QAO65472:QAO65482 PQS65472:PQS65482 PGW65472:PGW65482 OXA65472:OXA65482 ONE65472:ONE65482 ODI65472:ODI65482 NTM65472:NTM65482 NJQ65472:NJQ65482 MZU65472:MZU65482 MPY65472:MPY65482 MGC65472:MGC65482 LWG65472:LWG65482 LMK65472:LMK65482 LCO65472:LCO65482 KSS65472:KSS65482 KIW65472:KIW65482 JZA65472:JZA65482 JPE65472:JPE65482 JFI65472:JFI65482 IVM65472:IVM65482 ILQ65472:ILQ65482 IBU65472:IBU65482 HRY65472:HRY65482 HIC65472:HIC65482 GYG65472:GYG65482 GOK65472:GOK65482 GEO65472:GEO65482 FUS65472:FUS65482 FKW65472:FKW65482 FBA65472:FBA65482 ERE65472:ERE65482 EHI65472:EHI65482 DXM65472:DXM65482 DNQ65472:DNQ65482 DDU65472:DDU65482 CTY65472:CTY65482 CKC65472:CKC65482 CAG65472:CAG65482 BQK65472:BQK65482 BGO65472:BGO65482 AWS65472:AWS65482 AMW65472:AMW65482 ADA65472:ADA65482 TE65472:TE65482 JI65472:JI65482 D65462:F65472 D10:F10 D12:F20 TB20 TD10:TD19 ACX20 ACZ10:ACZ19 AMT20 AMV10:AMV19 AWP20 AWR10:AWR19 BGL20 BGN10:BGN19 BQH20 BQJ10:BQJ19 CAD20 CAF10:CAF19 CJZ20 CKB10:CKB19 CTV20 CTX10:CTX19 DDR20 DDT10:DDT19 DNN20 DNP10:DNP19 DXJ20 DXL10:DXL19 EHF20 EHH10:EHH19 ERB20 ERD10:ERD19 FAX20 FAZ10:FAZ19 FKT20 FKV10:FKV19 FUP20 FUR10:FUR19 GEL20 GEN10:GEN19 GOH20 GOJ10:GOJ19 GYD20 GYF10:GYF19 HHZ20 HIB10:HIB19 HRV20 HRX10:HRX19 IBR20 IBT10:IBT19 ILN20 ILP10:ILP19 IVJ20 IVL10:IVL19 JFF20 JFH10:JFH19 JPB20 JPD10:JPD19 JYX20 JYZ10:JYZ19 KIT20 KIV10:KIV19 KSP20 KSR10:KSR19 LCL20 LCN10:LCN19 LMH20 LMJ10:LMJ19 LWD20 LWF10:LWF19 MFZ20 MGB10:MGB19 MPV20 MPX10:MPX19 MZR20 MZT10:MZT19 NJN20 NJP10:NJP19 NTJ20 NTL10:NTL19 ODF20 ODH10:ODH19 ONB20 OND10:OND19 OWX20 OWZ10:OWZ19 PGT20 PGV10:PGV19 PQP20 PQR10:PQR19 QAL20 QAN10:QAN19 QKH20 QKJ10:QKJ19 QUD20 QUF10:QUF19 RDZ20 REB10:REB19 RNV20 RNX10:RNX19 RXR20 RXT10:RXT19 SHN20 SHP10:SHP19 SRJ20 SRL10:SRL19 TBF20 TBH10:TBH19 TLB20 TLD10:TLD19 TUX20 TUZ10:TUZ19 UET20 UEV10:UEV19 UOP20 UOR10:UOR19 UYL20 UYN10:UYN19 VIH20 VIJ10:VIJ19 VSD20 VSF10:VSF19 WBZ20 WCB10:WCB19 WLV20 WLX10:WLX19 WVR20 WVT10:WVT19 JF20 JH10:JH19">
      <formula1>$AG$1:$AG$6</formula1>
    </dataValidation>
    <dataValidation type="list" allowBlank="1" showInputMessage="1" showErrorMessage="1" sqref="D65475:F65482 WVU982989:WVU982996 WLY982989:WLY982996 WCC982989:WCC982996 VSG982989:VSG982996 VIK982989:VIK982996 UYO982989:UYO982996 UOS982989:UOS982996 UEW982989:UEW982996 TVA982989:TVA982996 TLE982989:TLE982996 TBI982989:TBI982996 SRM982989:SRM982996 SHQ982989:SHQ982996 RXU982989:RXU982996 RNY982989:RNY982996 REC982989:REC982996 QUG982989:QUG982996 QKK982989:QKK982996 QAO982989:QAO982996 PQS982989:PQS982996 PGW982989:PGW982996 OXA982989:OXA982996 ONE982989:ONE982996 ODI982989:ODI982996 NTM982989:NTM982996 NJQ982989:NJQ982996 MZU982989:MZU982996 MPY982989:MPY982996 MGC982989:MGC982996 LWG982989:LWG982996 LMK982989:LMK982996 LCO982989:LCO982996 KSS982989:KSS982996 KIW982989:KIW982996 JZA982989:JZA982996 JPE982989:JPE982996 JFI982989:JFI982996 IVM982989:IVM982996 ILQ982989:ILQ982996 IBU982989:IBU982996 HRY982989:HRY982996 HIC982989:HIC982996 GYG982989:GYG982996 GOK982989:GOK982996 GEO982989:GEO982996 FUS982989:FUS982996 FKW982989:FKW982996 FBA982989:FBA982996 ERE982989:ERE982996 EHI982989:EHI982996 DXM982989:DXM982996 DNQ982989:DNQ982996 DDU982989:DDU982996 CTY982989:CTY982996 CKC982989:CKC982996 CAG982989:CAG982996 BQK982989:BQK982996 BGO982989:BGO982996 AWS982989:AWS982996 AMW982989:AMW982996 ADA982989:ADA982996 TE982989:TE982996 JI982989:JI982996 D982979:F982986 WVU917453:WVU917460 WLY917453:WLY917460 WCC917453:WCC917460 VSG917453:VSG917460 VIK917453:VIK917460 UYO917453:UYO917460 UOS917453:UOS917460 UEW917453:UEW917460 TVA917453:TVA917460 TLE917453:TLE917460 TBI917453:TBI917460 SRM917453:SRM917460 SHQ917453:SHQ917460 RXU917453:RXU917460 RNY917453:RNY917460 REC917453:REC917460 QUG917453:QUG917460 QKK917453:QKK917460 QAO917453:QAO917460 PQS917453:PQS917460 PGW917453:PGW917460 OXA917453:OXA917460 ONE917453:ONE917460 ODI917453:ODI917460 NTM917453:NTM917460 NJQ917453:NJQ917460 MZU917453:MZU917460 MPY917453:MPY917460 MGC917453:MGC917460 LWG917453:LWG917460 LMK917453:LMK917460 LCO917453:LCO917460 KSS917453:KSS917460 KIW917453:KIW917460 JZA917453:JZA917460 JPE917453:JPE917460 JFI917453:JFI917460 IVM917453:IVM917460 ILQ917453:ILQ917460 IBU917453:IBU917460 HRY917453:HRY917460 HIC917453:HIC917460 GYG917453:GYG917460 GOK917453:GOK917460 GEO917453:GEO917460 FUS917453:FUS917460 FKW917453:FKW917460 FBA917453:FBA917460 ERE917453:ERE917460 EHI917453:EHI917460 DXM917453:DXM917460 DNQ917453:DNQ917460 DDU917453:DDU917460 CTY917453:CTY917460 CKC917453:CKC917460 CAG917453:CAG917460 BQK917453:BQK917460 BGO917453:BGO917460 AWS917453:AWS917460 AMW917453:AMW917460 ADA917453:ADA917460 TE917453:TE917460 JI917453:JI917460 D917443:F917450 WVU851917:WVU851924 WLY851917:WLY851924 WCC851917:WCC851924 VSG851917:VSG851924 VIK851917:VIK851924 UYO851917:UYO851924 UOS851917:UOS851924 UEW851917:UEW851924 TVA851917:TVA851924 TLE851917:TLE851924 TBI851917:TBI851924 SRM851917:SRM851924 SHQ851917:SHQ851924 RXU851917:RXU851924 RNY851917:RNY851924 REC851917:REC851924 QUG851917:QUG851924 QKK851917:QKK851924 QAO851917:QAO851924 PQS851917:PQS851924 PGW851917:PGW851924 OXA851917:OXA851924 ONE851917:ONE851924 ODI851917:ODI851924 NTM851917:NTM851924 NJQ851917:NJQ851924 MZU851917:MZU851924 MPY851917:MPY851924 MGC851917:MGC851924 LWG851917:LWG851924 LMK851917:LMK851924 LCO851917:LCO851924 KSS851917:KSS851924 KIW851917:KIW851924 JZA851917:JZA851924 JPE851917:JPE851924 JFI851917:JFI851924 IVM851917:IVM851924 ILQ851917:ILQ851924 IBU851917:IBU851924 HRY851917:HRY851924 HIC851917:HIC851924 GYG851917:GYG851924 GOK851917:GOK851924 GEO851917:GEO851924 FUS851917:FUS851924 FKW851917:FKW851924 FBA851917:FBA851924 ERE851917:ERE851924 EHI851917:EHI851924 DXM851917:DXM851924 DNQ851917:DNQ851924 DDU851917:DDU851924 CTY851917:CTY851924 CKC851917:CKC851924 CAG851917:CAG851924 BQK851917:BQK851924 BGO851917:BGO851924 AWS851917:AWS851924 AMW851917:AMW851924 ADA851917:ADA851924 TE851917:TE851924 JI851917:JI851924 D851907:F851914 WVU786381:WVU786388 WLY786381:WLY786388 WCC786381:WCC786388 VSG786381:VSG786388 VIK786381:VIK786388 UYO786381:UYO786388 UOS786381:UOS786388 UEW786381:UEW786388 TVA786381:TVA786388 TLE786381:TLE786388 TBI786381:TBI786388 SRM786381:SRM786388 SHQ786381:SHQ786388 RXU786381:RXU786388 RNY786381:RNY786388 REC786381:REC786388 QUG786381:QUG786388 QKK786381:QKK786388 QAO786381:QAO786388 PQS786381:PQS786388 PGW786381:PGW786388 OXA786381:OXA786388 ONE786381:ONE786388 ODI786381:ODI786388 NTM786381:NTM786388 NJQ786381:NJQ786388 MZU786381:MZU786388 MPY786381:MPY786388 MGC786381:MGC786388 LWG786381:LWG786388 LMK786381:LMK786388 LCO786381:LCO786388 KSS786381:KSS786388 KIW786381:KIW786388 JZA786381:JZA786388 JPE786381:JPE786388 JFI786381:JFI786388 IVM786381:IVM786388 ILQ786381:ILQ786388 IBU786381:IBU786388 HRY786381:HRY786388 HIC786381:HIC786388 GYG786381:GYG786388 GOK786381:GOK786388 GEO786381:GEO786388 FUS786381:FUS786388 FKW786381:FKW786388 FBA786381:FBA786388 ERE786381:ERE786388 EHI786381:EHI786388 DXM786381:DXM786388 DNQ786381:DNQ786388 DDU786381:DDU786388 CTY786381:CTY786388 CKC786381:CKC786388 CAG786381:CAG786388 BQK786381:BQK786388 BGO786381:BGO786388 AWS786381:AWS786388 AMW786381:AMW786388 ADA786381:ADA786388 TE786381:TE786388 JI786381:JI786388 D786371:F786378 WVU720845:WVU720852 WLY720845:WLY720852 WCC720845:WCC720852 VSG720845:VSG720852 VIK720845:VIK720852 UYO720845:UYO720852 UOS720845:UOS720852 UEW720845:UEW720852 TVA720845:TVA720852 TLE720845:TLE720852 TBI720845:TBI720852 SRM720845:SRM720852 SHQ720845:SHQ720852 RXU720845:RXU720852 RNY720845:RNY720852 REC720845:REC720852 QUG720845:QUG720852 QKK720845:QKK720852 QAO720845:QAO720852 PQS720845:PQS720852 PGW720845:PGW720852 OXA720845:OXA720852 ONE720845:ONE720852 ODI720845:ODI720852 NTM720845:NTM720852 NJQ720845:NJQ720852 MZU720845:MZU720852 MPY720845:MPY720852 MGC720845:MGC720852 LWG720845:LWG720852 LMK720845:LMK720852 LCO720845:LCO720852 KSS720845:KSS720852 KIW720845:KIW720852 JZA720845:JZA720852 JPE720845:JPE720852 JFI720845:JFI720852 IVM720845:IVM720852 ILQ720845:ILQ720852 IBU720845:IBU720852 HRY720845:HRY720852 HIC720845:HIC720852 GYG720845:GYG720852 GOK720845:GOK720852 GEO720845:GEO720852 FUS720845:FUS720852 FKW720845:FKW720852 FBA720845:FBA720852 ERE720845:ERE720852 EHI720845:EHI720852 DXM720845:DXM720852 DNQ720845:DNQ720852 DDU720845:DDU720852 CTY720845:CTY720852 CKC720845:CKC720852 CAG720845:CAG720852 BQK720845:BQK720852 BGO720845:BGO720852 AWS720845:AWS720852 AMW720845:AMW720852 ADA720845:ADA720852 TE720845:TE720852 JI720845:JI720852 D720835:F720842 WVU655309:WVU655316 WLY655309:WLY655316 WCC655309:WCC655316 VSG655309:VSG655316 VIK655309:VIK655316 UYO655309:UYO655316 UOS655309:UOS655316 UEW655309:UEW655316 TVA655309:TVA655316 TLE655309:TLE655316 TBI655309:TBI655316 SRM655309:SRM655316 SHQ655309:SHQ655316 RXU655309:RXU655316 RNY655309:RNY655316 REC655309:REC655316 QUG655309:QUG655316 QKK655309:QKK655316 QAO655309:QAO655316 PQS655309:PQS655316 PGW655309:PGW655316 OXA655309:OXA655316 ONE655309:ONE655316 ODI655309:ODI655316 NTM655309:NTM655316 NJQ655309:NJQ655316 MZU655309:MZU655316 MPY655309:MPY655316 MGC655309:MGC655316 LWG655309:LWG655316 LMK655309:LMK655316 LCO655309:LCO655316 KSS655309:KSS655316 KIW655309:KIW655316 JZA655309:JZA655316 JPE655309:JPE655316 JFI655309:JFI655316 IVM655309:IVM655316 ILQ655309:ILQ655316 IBU655309:IBU655316 HRY655309:HRY655316 HIC655309:HIC655316 GYG655309:GYG655316 GOK655309:GOK655316 GEO655309:GEO655316 FUS655309:FUS655316 FKW655309:FKW655316 FBA655309:FBA655316 ERE655309:ERE655316 EHI655309:EHI655316 DXM655309:DXM655316 DNQ655309:DNQ655316 DDU655309:DDU655316 CTY655309:CTY655316 CKC655309:CKC655316 CAG655309:CAG655316 BQK655309:BQK655316 BGO655309:BGO655316 AWS655309:AWS655316 AMW655309:AMW655316 ADA655309:ADA655316 TE655309:TE655316 JI655309:JI655316 D655299:F655306 WVU589773:WVU589780 WLY589773:WLY589780 WCC589773:WCC589780 VSG589773:VSG589780 VIK589773:VIK589780 UYO589773:UYO589780 UOS589773:UOS589780 UEW589773:UEW589780 TVA589773:TVA589780 TLE589773:TLE589780 TBI589773:TBI589780 SRM589773:SRM589780 SHQ589773:SHQ589780 RXU589773:RXU589780 RNY589773:RNY589780 REC589773:REC589780 QUG589773:QUG589780 QKK589773:QKK589780 QAO589773:QAO589780 PQS589773:PQS589780 PGW589773:PGW589780 OXA589773:OXA589780 ONE589773:ONE589780 ODI589773:ODI589780 NTM589773:NTM589780 NJQ589773:NJQ589780 MZU589773:MZU589780 MPY589773:MPY589780 MGC589773:MGC589780 LWG589773:LWG589780 LMK589773:LMK589780 LCO589773:LCO589780 KSS589773:KSS589780 KIW589773:KIW589780 JZA589773:JZA589780 JPE589773:JPE589780 JFI589773:JFI589780 IVM589773:IVM589780 ILQ589773:ILQ589780 IBU589773:IBU589780 HRY589773:HRY589780 HIC589773:HIC589780 GYG589773:GYG589780 GOK589773:GOK589780 GEO589773:GEO589780 FUS589773:FUS589780 FKW589773:FKW589780 FBA589773:FBA589780 ERE589773:ERE589780 EHI589773:EHI589780 DXM589773:DXM589780 DNQ589773:DNQ589780 DDU589773:DDU589780 CTY589773:CTY589780 CKC589773:CKC589780 CAG589773:CAG589780 BQK589773:BQK589780 BGO589773:BGO589780 AWS589773:AWS589780 AMW589773:AMW589780 ADA589773:ADA589780 TE589773:TE589780 JI589773:JI589780 D589763:F589770 WVU524237:WVU524244 WLY524237:WLY524244 WCC524237:WCC524244 VSG524237:VSG524244 VIK524237:VIK524244 UYO524237:UYO524244 UOS524237:UOS524244 UEW524237:UEW524244 TVA524237:TVA524244 TLE524237:TLE524244 TBI524237:TBI524244 SRM524237:SRM524244 SHQ524237:SHQ524244 RXU524237:RXU524244 RNY524237:RNY524244 REC524237:REC524244 QUG524237:QUG524244 QKK524237:QKK524244 QAO524237:QAO524244 PQS524237:PQS524244 PGW524237:PGW524244 OXA524237:OXA524244 ONE524237:ONE524244 ODI524237:ODI524244 NTM524237:NTM524244 NJQ524237:NJQ524244 MZU524237:MZU524244 MPY524237:MPY524244 MGC524237:MGC524244 LWG524237:LWG524244 LMK524237:LMK524244 LCO524237:LCO524244 KSS524237:KSS524244 KIW524237:KIW524244 JZA524237:JZA524244 JPE524237:JPE524244 JFI524237:JFI524244 IVM524237:IVM524244 ILQ524237:ILQ524244 IBU524237:IBU524244 HRY524237:HRY524244 HIC524237:HIC524244 GYG524237:GYG524244 GOK524237:GOK524244 GEO524237:GEO524244 FUS524237:FUS524244 FKW524237:FKW524244 FBA524237:FBA524244 ERE524237:ERE524244 EHI524237:EHI524244 DXM524237:DXM524244 DNQ524237:DNQ524244 DDU524237:DDU524244 CTY524237:CTY524244 CKC524237:CKC524244 CAG524237:CAG524244 BQK524237:BQK524244 BGO524237:BGO524244 AWS524237:AWS524244 AMW524237:AMW524244 ADA524237:ADA524244 TE524237:TE524244 JI524237:JI524244 D524227:F524234 WVU458701:WVU458708 WLY458701:WLY458708 WCC458701:WCC458708 VSG458701:VSG458708 VIK458701:VIK458708 UYO458701:UYO458708 UOS458701:UOS458708 UEW458701:UEW458708 TVA458701:TVA458708 TLE458701:TLE458708 TBI458701:TBI458708 SRM458701:SRM458708 SHQ458701:SHQ458708 RXU458701:RXU458708 RNY458701:RNY458708 REC458701:REC458708 QUG458701:QUG458708 QKK458701:QKK458708 QAO458701:QAO458708 PQS458701:PQS458708 PGW458701:PGW458708 OXA458701:OXA458708 ONE458701:ONE458708 ODI458701:ODI458708 NTM458701:NTM458708 NJQ458701:NJQ458708 MZU458701:MZU458708 MPY458701:MPY458708 MGC458701:MGC458708 LWG458701:LWG458708 LMK458701:LMK458708 LCO458701:LCO458708 KSS458701:KSS458708 KIW458701:KIW458708 JZA458701:JZA458708 JPE458701:JPE458708 JFI458701:JFI458708 IVM458701:IVM458708 ILQ458701:ILQ458708 IBU458701:IBU458708 HRY458701:HRY458708 HIC458701:HIC458708 GYG458701:GYG458708 GOK458701:GOK458708 GEO458701:GEO458708 FUS458701:FUS458708 FKW458701:FKW458708 FBA458701:FBA458708 ERE458701:ERE458708 EHI458701:EHI458708 DXM458701:DXM458708 DNQ458701:DNQ458708 DDU458701:DDU458708 CTY458701:CTY458708 CKC458701:CKC458708 CAG458701:CAG458708 BQK458701:BQK458708 BGO458701:BGO458708 AWS458701:AWS458708 AMW458701:AMW458708 ADA458701:ADA458708 TE458701:TE458708 JI458701:JI458708 D458691:F458698 WVU393165:WVU393172 WLY393165:WLY393172 WCC393165:WCC393172 VSG393165:VSG393172 VIK393165:VIK393172 UYO393165:UYO393172 UOS393165:UOS393172 UEW393165:UEW393172 TVA393165:TVA393172 TLE393165:TLE393172 TBI393165:TBI393172 SRM393165:SRM393172 SHQ393165:SHQ393172 RXU393165:RXU393172 RNY393165:RNY393172 REC393165:REC393172 QUG393165:QUG393172 QKK393165:QKK393172 QAO393165:QAO393172 PQS393165:PQS393172 PGW393165:PGW393172 OXA393165:OXA393172 ONE393165:ONE393172 ODI393165:ODI393172 NTM393165:NTM393172 NJQ393165:NJQ393172 MZU393165:MZU393172 MPY393165:MPY393172 MGC393165:MGC393172 LWG393165:LWG393172 LMK393165:LMK393172 LCO393165:LCO393172 KSS393165:KSS393172 KIW393165:KIW393172 JZA393165:JZA393172 JPE393165:JPE393172 JFI393165:JFI393172 IVM393165:IVM393172 ILQ393165:ILQ393172 IBU393165:IBU393172 HRY393165:HRY393172 HIC393165:HIC393172 GYG393165:GYG393172 GOK393165:GOK393172 GEO393165:GEO393172 FUS393165:FUS393172 FKW393165:FKW393172 FBA393165:FBA393172 ERE393165:ERE393172 EHI393165:EHI393172 DXM393165:DXM393172 DNQ393165:DNQ393172 DDU393165:DDU393172 CTY393165:CTY393172 CKC393165:CKC393172 CAG393165:CAG393172 BQK393165:BQK393172 BGO393165:BGO393172 AWS393165:AWS393172 AMW393165:AMW393172 ADA393165:ADA393172 TE393165:TE393172 JI393165:JI393172 D393155:F393162 WVU327629:WVU327636 WLY327629:WLY327636 WCC327629:WCC327636 VSG327629:VSG327636 VIK327629:VIK327636 UYO327629:UYO327636 UOS327629:UOS327636 UEW327629:UEW327636 TVA327629:TVA327636 TLE327629:TLE327636 TBI327629:TBI327636 SRM327629:SRM327636 SHQ327629:SHQ327636 RXU327629:RXU327636 RNY327629:RNY327636 REC327629:REC327636 QUG327629:QUG327636 QKK327629:QKK327636 QAO327629:QAO327636 PQS327629:PQS327636 PGW327629:PGW327636 OXA327629:OXA327636 ONE327629:ONE327636 ODI327629:ODI327636 NTM327629:NTM327636 NJQ327629:NJQ327636 MZU327629:MZU327636 MPY327629:MPY327636 MGC327629:MGC327636 LWG327629:LWG327636 LMK327629:LMK327636 LCO327629:LCO327636 KSS327629:KSS327636 KIW327629:KIW327636 JZA327629:JZA327636 JPE327629:JPE327636 JFI327629:JFI327636 IVM327629:IVM327636 ILQ327629:ILQ327636 IBU327629:IBU327636 HRY327629:HRY327636 HIC327629:HIC327636 GYG327629:GYG327636 GOK327629:GOK327636 GEO327629:GEO327636 FUS327629:FUS327636 FKW327629:FKW327636 FBA327629:FBA327636 ERE327629:ERE327636 EHI327629:EHI327636 DXM327629:DXM327636 DNQ327629:DNQ327636 DDU327629:DDU327636 CTY327629:CTY327636 CKC327629:CKC327636 CAG327629:CAG327636 BQK327629:BQK327636 BGO327629:BGO327636 AWS327629:AWS327636 AMW327629:AMW327636 ADA327629:ADA327636 TE327629:TE327636 JI327629:JI327636 D327619:F327626 WVU262093:WVU262100 WLY262093:WLY262100 WCC262093:WCC262100 VSG262093:VSG262100 VIK262093:VIK262100 UYO262093:UYO262100 UOS262093:UOS262100 UEW262093:UEW262100 TVA262093:TVA262100 TLE262093:TLE262100 TBI262093:TBI262100 SRM262093:SRM262100 SHQ262093:SHQ262100 RXU262093:RXU262100 RNY262093:RNY262100 REC262093:REC262100 QUG262093:QUG262100 QKK262093:QKK262100 QAO262093:QAO262100 PQS262093:PQS262100 PGW262093:PGW262100 OXA262093:OXA262100 ONE262093:ONE262100 ODI262093:ODI262100 NTM262093:NTM262100 NJQ262093:NJQ262100 MZU262093:MZU262100 MPY262093:MPY262100 MGC262093:MGC262100 LWG262093:LWG262100 LMK262093:LMK262100 LCO262093:LCO262100 KSS262093:KSS262100 KIW262093:KIW262100 JZA262093:JZA262100 JPE262093:JPE262100 JFI262093:JFI262100 IVM262093:IVM262100 ILQ262093:ILQ262100 IBU262093:IBU262100 HRY262093:HRY262100 HIC262093:HIC262100 GYG262093:GYG262100 GOK262093:GOK262100 GEO262093:GEO262100 FUS262093:FUS262100 FKW262093:FKW262100 FBA262093:FBA262100 ERE262093:ERE262100 EHI262093:EHI262100 DXM262093:DXM262100 DNQ262093:DNQ262100 DDU262093:DDU262100 CTY262093:CTY262100 CKC262093:CKC262100 CAG262093:CAG262100 BQK262093:BQK262100 BGO262093:BGO262100 AWS262093:AWS262100 AMW262093:AMW262100 ADA262093:ADA262100 TE262093:TE262100 JI262093:JI262100 D262083:F262090 WVU196557:WVU196564 WLY196557:WLY196564 WCC196557:WCC196564 VSG196557:VSG196564 VIK196557:VIK196564 UYO196557:UYO196564 UOS196557:UOS196564 UEW196557:UEW196564 TVA196557:TVA196564 TLE196557:TLE196564 TBI196557:TBI196564 SRM196557:SRM196564 SHQ196557:SHQ196564 RXU196557:RXU196564 RNY196557:RNY196564 REC196557:REC196564 QUG196557:QUG196564 QKK196557:QKK196564 QAO196557:QAO196564 PQS196557:PQS196564 PGW196557:PGW196564 OXA196557:OXA196564 ONE196557:ONE196564 ODI196557:ODI196564 NTM196557:NTM196564 NJQ196557:NJQ196564 MZU196557:MZU196564 MPY196557:MPY196564 MGC196557:MGC196564 LWG196557:LWG196564 LMK196557:LMK196564 LCO196557:LCO196564 KSS196557:KSS196564 KIW196557:KIW196564 JZA196557:JZA196564 JPE196557:JPE196564 JFI196557:JFI196564 IVM196557:IVM196564 ILQ196557:ILQ196564 IBU196557:IBU196564 HRY196557:HRY196564 HIC196557:HIC196564 GYG196557:GYG196564 GOK196557:GOK196564 GEO196557:GEO196564 FUS196557:FUS196564 FKW196557:FKW196564 FBA196557:FBA196564 ERE196557:ERE196564 EHI196557:EHI196564 DXM196557:DXM196564 DNQ196557:DNQ196564 DDU196557:DDU196564 CTY196557:CTY196564 CKC196557:CKC196564 CAG196557:CAG196564 BQK196557:BQK196564 BGO196557:BGO196564 AWS196557:AWS196564 AMW196557:AMW196564 ADA196557:ADA196564 TE196557:TE196564 JI196557:JI196564 D196547:F196554 WVU131021:WVU131028 WLY131021:WLY131028 WCC131021:WCC131028 VSG131021:VSG131028 VIK131021:VIK131028 UYO131021:UYO131028 UOS131021:UOS131028 UEW131021:UEW131028 TVA131021:TVA131028 TLE131021:TLE131028 TBI131021:TBI131028 SRM131021:SRM131028 SHQ131021:SHQ131028 RXU131021:RXU131028 RNY131021:RNY131028 REC131021:REC131028 QUG131021:QUG131028 QKK131021:QKK131028 QAO131021:QAO131028 PQS131021:PQS131028 PGW131021:PGW131028 OXA131021:OXA131028 ONE131021:ONE131028 ODI131021:ODI131028 NTM131021:NTM131028 NJQ131021:NJQ131028 MZU131021:MZU131028 MPY131021:MPY131028 MGC131021:MGC131028 LWG131021:LWG131028 LMK131021:LMK131028 LCO131021:LCO131028 KSS131021:KSS131028 KIW131021:KIW131028 JZA131021:JZA131028 JPE131021:JPE131028 JFI131021:JFI131028 IVM131021:IVM131028 ILQ131021:ILQ131028 IBU131021:IBU131028 HRY131021:HRY131028 HIC131021:HIC131028 GYG131021:GYG131028 GOK131021:GOK131028 GEO131021:GEO131028 FUS131021:FUS131028 FKW131021:FKW131028 FBA131021:FBA131028 ERE131021:ERE131028 EHI131021:EHI131028 DXM131021:DXM131028 DNQ131021:DNQ131028 DDU131021:DDU131028 CTY131021:CTY131028 CKC131021:CKC131028 CAG131021:CAG131028 BQK131021:BQK131028 BGO131021:BGO131028 AWS131021:AWS131028 AMW131021:AMW131028 ADA131021:ADA131028 TE131021:TE131028 JI131021:JI131028 D131011:F131018 WVU65485:WVU65492 WLY65485:WLY65492 WCC65485:WCC65492 VSG65485:VSG65492 VIK65485:VIK65492 UYO65485:UYO65492 UOS65485:UOS65492 UEW65485:UEW65492 TVA65485:TVA65492 TLE65485:TLE65492 TBI65485:TBI65492 SRM65485:SRM65492 SHQ65485:SHQ65492 RXU65485:RXU65492 RNY65485:RNY65492 REC65485:REC65492 QUG65485:QUG65492 QKK65485:QKK65492 QAO65485:QAO65492 PQS65485:PQS65492 PGW65485:PGW65492 OXA65485:OXA65492 ONE65485:ONE65492 ODI65485:ODI65492 NTM65485:NTM65492 NJQ65485:NJQ65492 MZU65485:MZU65492 MPY65485:MPY65492 MGC65485:MGC65492 LWG65485:LWG65492 LMK65485:LMK65492 LCO65485:LCO65492 KSS65485:KSS65492 KIW65485:KIW65492 JZA65485:JZA65492 JPE65485:JPE65492 JFI65485:JFI65492 IVM65485:IVM65492 ILQ65485:ILQ65492 IBU65485:IBU65492 HRY65485:HRY65492 HIC65485:HIC65492 GYG65485:GYG65492 GOK65485:GOK65492 GEO65485:GEO65492 FUS65485:FUS65492 FKW65485:FKW65492 FBA65485:FBA65492 ERE65485:ERE65492 EHI65485:EHI65492 DXM65485:DXM65492 DNQ65485:DNQ65492 DDU65485:DDU65492 CTY65485:CTY65492 CKC65485:CKC65492 CAG65485:CAG65492 BQK65485:BQK65492 BGO65485:BGO65492 AWS65485:AWS65492 AMW65485:AMW65492 ADA65485:ADA65492 TE65485:TE65492 JI65485:JI65492">
      <formula1>$AH$1:$AH$3</formula1>
    </dataValidation>
    <dataValidation type="list" allowBlank="1" showInputMessage="1" showErrorMessage="1" sqref="D11">
      <formula1>$AH$2:$AH$4</formula1>
    </dataValidation>
  </dataValidations>
  <pageMargins left="0.78740157499999996" right="0.78740157499999996" top="0.984251969" bottom="0.984251969" header="0.4921259845" footer="0.4921259845"/>
  <pageSetup paperSize="9" orientation="portrait" horizontalDpi="4294967294"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Calend</vt:lpstr>
      <vt:lpstr>Thalassa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Roland_M</dc:creator>
  <cp:lastModifiedBy>Moi</cp:lastModifiedBy>
  <cp:lastPrinted>2001-03-02T10:15:43Z</cp:lastPrinted>
  <dcterms:created xsi:type="dcterms:W3CDTF">1998-04-06T14:07:18Z</dcterms:created>
  <dcterms:modified xsi:type="dcterms:W3CDTF">2017-10-16T19:32:16Z</dcterms:modified>
</cp:coreProperties>
</file>