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40" windowWidth="12915" windowHeight="7620"/>
  </bookViews>
  <sheets>
    <sheet name="Janvier 2015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0" i="1" l="1"/>
  <c r="G9" i="1"/>
  <c r="F9" i="1" s="1"/>
  <c r="G8" i="1"/>
  <c r="F8" i="1" s="1"/>
  <c r="G5" i="1"/>
  <c r="F5" i="1" s="1"/>
  <c r="F6" i="1"/>
  <c r="F7" i="1"/>
  <c r="G6" i="1"/>
  <c r="G7" i="1"/>
  <c r="H11" i="1"/>
  <c r="A18" i="1"/>
  <c r="A19" i="1"/>
  <c r="A20" i="1"/>
  <c r="A21" i="1" s="1"/>
  <c r="A22" i="1" s="1"/>
  <c r="A17" i="1"/>
  <c r="A16" i="1"/>
  <c r="G28" i="1" l="1"/>
  <c r="H9" i="1"/>
  <c r="H8" i="1"/>
  <c r="H5" i="1"/>
  <c r="H7" i="1"/>
  <c r="H6" i="1"/>
  <c r="F10" i="1"/>
  <c r="H10" i="1"/>
</calcChain>
</file>

<file path=xl/sharedStrings.xml><?xml version="1.0" encoding="utf-8"?>
<sst xmlns="http://schemas.openxmlformats.org/spreadsheetml/2006/main" count="29" uniqueCount="27">
  <si>
    <t>Arrivé</t>
  </si>
  <si>
    <t>Départ</t>
  </si>
  <si>
    <t xml:space="preserve">Heure de jour </t>
  </si>
  <si>
    <t>Heure de Nuit</t>
  </si>
  <si>
    <t>Lundi 12/01/2015</t>
  </si>
  <si>
    <t>Mardi 13/01/2015</t>
  </si>
  <si>
    <t>Mercredi 14/01/2015</t>
  </si>
  <si>
    <t>Jeudi 15/01/2015</t>
  </si>
  <si>
    <t>Vendredi 16/01/2015</t>
  </si>
  <si>
    <t>Samedi 17/01/2015</t>
  </si>
  <si>
    <t>Dimanche 18/01/2015</t>
  </si>
  <si>
    <t>Lundi 19/01/2015</t>
  </si>
  <si>
    <t>Mardi 20/01/2015</t>
  </si>
  <si>
    <t>Mercredi 21/01/2015</t>
  </si>
  <si>
    <t>Jeudi 22/01/2015</t>
  </si>
  <si>
    <t>Vendredi 23/01/2015</t>
  </si>
  <si>
    <t>Samedi 24/01/2015</t>
  </si>
  <si>
    <t>Dimanche 25/01/2015</t>
  </si>
  <si>
    <t>Lundi 26/01/2015</t>
  </si>
  <si>
    <t>Mardi 27/01/2015</t>
  </si>
  <si>
    <t>Mercredi 28/01/2015</t>
  </si>
  <si>
    <t>Jeudi 29/01/2015</t>
  </si>
  <si>
    <t>Vendredi 30/01/2015</t>
  </si>
  <si>
    <t>Samedi 31/01/2015</t>
  </si>
  <si>
    <t>Dimanche 01/02/2015</t>
  </si>
  <si>
    <t>Semaine 1 à 5</t>
  </si>
  <si>
    <t>Nombre d'heure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</si>
</sst>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d/m/yy;@"/>
    <numFmt numFmtId="166" formatCode="h:mm;@"/>
    <numFmt numFmtId="167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DIN-Regular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1" fillId="2" borderId="1" xfId="0" applyNumberFormat="1" applyFont="1" applyFill="1" applyBorder="1"/>
    <xf numFmtId="166" fontId="1" fillId="3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/>
    <xf numFmtId="166" fontId="1" fillId="0" borderId="0" xfId="0" applyNumberFormat="1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/>
    <xf numFmtId="166" fontId="1" fillId="0" borderId="0" xfId="0" applyNumberFormat="1" applyFont="1" applyBorder="1" applyAlignment="1">
      <alignment horizontal="center" vertical="center"/>
    </xf>
    <xf numFmtId="165" fontId="1" fillId="3" borderId="1" xfId="0" applyNumberFormat="1" applyFont="1" applyFill="1" applyBorder="1"/>
    <xf numFmtId="0" fontId="1" fillId="0" borderId="1" xfId="0" applyFont="1" applyBorder="1"/>
    <xf numFmtId="14" fontId="1" fillId="3" borderId="1" xfId="0" applyNumberFormat="1" applyFont="1" applyFill="1" applyBorder="1"/>
    <xf numFmtId="0" fontId="1" fillId="3" borderId="1" xfId="0" applyFont="1" applyFill="1" applyBorder="1"/>
    <xf numFmtId="167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55"/>
  <sheetViews>
    <sheetView tabSelected="1" zoomScale="130" zoomScaleNormal="130" workbookViewId="0">
      <selection activeCell="F10" sqref="F10"/>
    </sheetView>
  </sheetViews>
  <sheetFormatPr baseColWidth="10" defaultRowHeight="15" x14ac:dyDescent="0.25"/>
  <cols>
    <col min="1" max="1" width="27.5703125" customWidth="1"/>
    <col min="6" max="7" width="14.7109375" customWidth="1"/>
    <col min="8" max="8" width="24.28515625" customWidth="1"/>
  </cols>
  <sheetData>
    <row r="4" spans="1:8" ht="21" customHeight="1" x14ac:dyDescent="0.25">
      <c r="A4" s="1" t="s">
        <v>25</v>
      </c>
      <c r="B4" s="2" t="s">
        <v>0</v>
      </c>
      <c r="C4" s="2" t="s">
        <v>1</v>
      </c>
      <c r="D4" s="2" t="s">
        <v>0</v>
      </c>
      <c r="E4" s="2" t="s">
        <v>1</v>
      </c>
      <c r="F4" s="2" t="s">
        <v>2</v>
      </c>
      <c r="G4" s="10" t="s">
        <v>3</v>
      </c>
      <c r="H4" s="2" t="s">
        <v>26</v>
      </c>
    </row>
    <row r="5" spans="1:8" x14ac:dyDescent="0.25">
      <c r="A5" s="18">
        <v>42002</v>
      </c>
      <c r="B5" s="3">
        <v>0.375</v>
      </c>
      <c r="C5" s="3">
        <v>0.54166666666666663</v>
      </c>
      <c r="D5" s="3">
        <v>0.58333333333333337</v>
      </c>
      <c r="E5" s="3">
        <v>0.75</v>
      </c>
      <c r="F5" s="9">
        <f>MOD(C5-B5,1)+MOD(E5-D5,1)-G5</f>
        <v>0.33333333333333326</v>
      </c>
      <c r="G5" s="3">
        <f>MOD(E5-D5,1)-IF(E5&gt;D5,MAX(0,MIN(E5,21/24)-MAX(D5,6/24)),MAX(0,21/24-MAX(D5,6/24))+MAX(0,MIN(E5,21/24)-6/24))+MOD(C5-B5,1)-IF(C5&gt;B5,MAX(0,MIN(C5,21/24)-MAX(B5,6/24)),MAX(0,21/24-MAX(C5,6/24))+MAX(0,MIN(B5,21/24)-6/24))</f>
        <v>0</v>
      </c>
      <c r="H5" s="3">
        <f>SUM(F5+G5)</f>
        <v>0.33333333333333326</v>
      </c>
    </row>
    <row r="6" spans="1:8" x14ac:dyDescent="0.25">
      <c r="A6" s="18">
        <v>42003</v>
      </c>
      <c r="B6" s="3">
        <v>0.375</v>
      </c>
      <c r="C6" s="3">
        <v>0.54166666666666663</v>
      </c>
      <c r="D6" s="3">
        <v>0.58333333333333337</v>
      </c>
      <c r="E6" s="3">
        <v>0.75</v>
      </c>
      <c r="F6" s="3">
        <f>MOD(C6-B6,1)+MOD(E6-D6,1)-G6</f>
        <v>0.33333333333333326</v>
      </c>
      <c r="G6" s="3">
        <f>MOD(E6-D6,1)-IF(E6&gt;D6,MAX(0,MIN(E6,21/24)-MAX(D6,7/24)),MAX(0,21/24-MAX(D6,7/24))+MAX(0,MIN(E6,21/24)-7/24))+MOD(C6-B6,1)-IF(C6&gt;B6,MAX(0,MIN(C6,21/24)-MAX(B6,7/24)),MAX(0,21/24-MAX(C6,7/24))+MAX(0,MIN(B6,21/24)-7/24))</f>
        <v>0</v>
      </c>
      <c r="H6" s="3">
        <f t="shared" ref="H6:H11" si="0">SUM(F6+G6)</f>
        <v>0.33333333333333326</v>
      </c>
    </row>
    <row r="7" spans="1:8" x14ac:dyDescent="0.25">
      <c r="A7" s="18">
        <v>42004</v>
      </c>
      <c r="B7" s="3">
        <v>0.375</v>
      </c>
      <c r="C7" s="3">
        <v>0.54166666666666663</v>
      </c>
      <c r="D7" s="3">
        <v>0.58333333333333337</v>
      </c>
      <c r="E7" s="3">
        <v>0.75</v>
      </c>
      <c r="F7" s="3">
        <f>MOD(C7-B7,1)+MOD(E7-D7,1)-G7</f>
        <v>0.33333333333333326</v>
      </c>
      <c r="G7" s="3">
        <f>MOD(E7-D7,1)-IF(E7&gt;D7,MAX(0,MIN(E7,21/24)-MAX(D7,7/24)),MAX(0,21/24-MAX(D7,7/24))+MAX(0,MIN(E7,21/24)-7/24))+MOD(C7-B7,1)-IF(C7&gt;B7,MAX(0,MIN(C7,21/24)-MAX(B7,7/24)),MAX(0,21/24-MAX(C7,7/24))+MAX(0,MIN(B7,21/24)-7/24))</f>
        <v>0</v>
      </c>
      <c r="H7" s="3">
        <f t="shared" si="0"/>
        <v>0.33333333333333326</v>
      </c>
    </row>
    <row r="8" spans="1:8" x14ac:dyDescent="0.25">
      <c r="A8" s="18">
        <v>42005</v>
      </c>
      <c r="B8" s="3">
        <v>0.45833333333333331</v>
      </c>
      <c r="C8" s="3">
        <v>0.54166666666666663</v>
      </c>
      <c r="D8" s="3">
        <v>0.58333333333333337</v>
      </c>
      <c r="E8" s="3">
        <v>0</v>
      </c>
      <c r="F8" s="3">
        <f>MOD(C8-B8,1)+MOD(E8-D8,1)-G8</f>
        <v>0.37499999999999994</v>
      </c>
      <c r="G8" s="3">
        <f>MOD(E8-D8,1)-IF(E8&gt;D8,MAX(0,MIN(E8,21/24)-MAX(D8,7/24)),MAX(0,21/24-MAX(D8,7/24))+MAX(0,MIN(E8,21/24)-7/24))+MOD(C8-B8,1)-IF(C8&gt;B8,MAX(0,MIN(C8,21/24)-MAX(B8,7/24)),MAX(0,21/24-MAX(C8,7/24))+MAX(0,MIN(B8,21/24)-7/24))</f>
        <v>0.125</v>
      </c>
      <c r="H8" s="3">
        <f t="shared" si="0"/>
        <v>0.49999999999999994</v>
      </c>
    </row>
    <row r="9" spans="1:8" x14ac:dyDescent="0.25">
      <c r="A9" s="18">
        <v>42006</v>
      </c>
      <c r="B9" s="3">
        <v>0.375</v>
      </c>
      <c r="C9" s="3">
        <v>0.54166666666666663</v>
      </c>
      <c r="D9" s="3">
        <v>0.58333333333333337</v>
      </c>
      <c r="E9" s="3">
        <v>0.70833333333333337</v>
      </c>
      <c r="F9" s="3">
        <f>MOD(C9-B9,1)+MOD(E9-D9,1)-G9</f>
        <v>0.29166666666666663</v>
      </c>
      <c r="G9" s="3">
        <f>MOD(E9-D9,1)-IF(E9&gt;D9,MAX(0,MIN(E9,21/24)-MAX(D9,7/24)),MAX(0,21/24-MAX(D9,7/24))+MAX(0,MIN(E9,21/24)-7/24))+MOD(C9-B9,1)-IF(C9&gt;B9,MAX(0,MIN(C9,21/24)-MAX(B9,7/24)),MAX(0,21/24-MAX(C9,7/24))+MAX(0,MIN(B9,21/24)-7/24))</f>
        <v>0</v>
      </c>
      <c r="H9" s="3">
        <f t="shared" si="0"/>
        <v>0.29166666666666663</v>
      </c>
    </row>
    <row r="10" spans="1:8" x14ac:dyDescent="0.25">
      <c r="A10" s="18">
        <v>42007</v>
      </c>
      <c r="B10" s="3"/>
      <c r="C10" s="3"/>
      <c r="D10" s="3"/>
      <c r="E10" s="3"/>
      <c r="F10" s="3">
        <f ca="1">IF(ISBLANK(B10),+IF(ISBLANK(C10),F10=0))</f>
        <v>0</v>
      </c>
      <c r="G10" s="3">
        <f>MOD(E10-D10,1)-IF(E10&gt;D10,MAX(0,MIN(E10,21/24)-MAX(D10,7/24)),MAX(0,21/24-MAX(D10,7/24))+MAX(0,MIN(E10,21/24)-7/24))+MOD(C10-B10,1)-IF(C10&gt;B10,MAX(0,MIN(C10,21/24)-MAX(B10,7/24)),MAX(0,21/24-MAX(C10,7/24))+MAX(0,MIN(B10,21/24)-7/24))</f>
        <v>-2.333333333333333</v>
      </c>
      <c r="H10" s="3" t="e">
        <f t="shared" ca="1" si="0"/>
        <v>#VALUE!</v>
      </c>
    </row>
    <row r="11" spans="1:8" x14ac:dyDescent="0.25">
      <c r="A11" s="18">
        <v>42008</v>
      </c>
      <c r="B11" s="3"/>
      <c r="C11" s="3"/>
      <c r="D11" s="3"/>
      <c r="E11" s="3"/>
      <c r="F11" s="3"/>
      <c r="G11" s="3"/>
      <c r="H11" s="3">
        <f t="shared" si="0"/>
        <v>0</v>
      </c>
    </row>
    <row r="12" spans="1:8" x14ac:dyDescent="0.25">
      <c r="A12" s="14"/>
      <c r="B12" s="11"/>
      <c r="C12" s="11"/>
      <c r="D12" s="11"/>
      <c r="E12" s="11"/>
      <c r="F12" s="11"/>
      <c r="G12" s="11"/>
    </row>
    <row r="13" spans="1:8" x14ac:dyDescent="0.25">
      <c r="A13" s="14"/>
      <c r="B13" s="11"/>
      <c r="C13" s="11"/>
      <c r="D13" s="11"/>
      <c r="E13" s="11"/>
      <c r="F13" s="11"/>
      <c r="G13" s="11"/>
    </row>
    <row r="14" spans="1:8" x14ac:dyDescent="0.25">
      <c r="A14" s="14"/>
      <c r="B14" s="11"/>
      <c r="C14" s="11"/>
      <c r="D14" s="11"/>
      <c r="E14" s="11"/>
      <c r="F14" s="11"/>
      <c r="G14" s="11"/>
    </row>
    <row r="15" spans="1:8" x14ac:dyDescent="0.25">
      <c r="A15" s="15"/>
      <c r="B15" s="5"/>
      <c r="C15" s="5"/>
      <c r="D15" s="5"/>
      <c r="E15" s="5"/>
      <c r="F15" s="5"/>
      <c r="G15" s="5"/>
    </row>
    <row r="16" spans="1:8" x14ac:dyDescent="0.25">
      <c r="A16" s="18">
        <f>SUM(A11)+1</f>
        <v>42009</v>
      </c>
      <c r="B16" s="7">
        <v>0.375</v>
      </c>
      <c r="C16" s="7">
        <v>0.54166666666666663</v>
      </c>
      <c r="D16" s="7">
        <v>0.58333333333333337</v>
      </c>
      <c r="E16" s="7">
        <v>0.72916666666666663</v>
      </c>
      <c r="F16" s="7"/>
      <c r="G16" s="7"/>
    </row>
    <row r="17" spans="1:7" x14ac:dyDescent="0.25">
      <c r="A17" s="18">
        <f>SUM(A16)+1</f>
        <v>42010</v>
      </c>
      <c r="B17" s="3">
        <v>0.375</v>
      </c>
      <c r="C17" s="3">
        <v>0.54166666666666663</v>
      </c>
      <c r="D17" s="3">
        <v>0.58333333333333337</v>
      </c>
      <c r="E17" s="3">
        <v>0.75</v>
      </c>
      <c r="F17" s="3"/>
      <c r="G17" s="3"/>
    </row>
    <row r="18" spans="1:7" x14ac:dyDescent="0.25">
      <c r="A18" s="18">
        <f t="shared" ref="A18:A22" si="1">SUM(A17)+1</f>
        <v>42011</v>
      </c>
      <c r="B18" s="3">
        <v>0.375</v>
      </c>
      <c r="C18" s="3">
        <v>0.54166666666666663</v>
      </c>
      <c r="D18" s="3">
        <v>0.58333333333333337</v>
      </c>
      <c r="E18" s="3">
        <v>0.75</v>
      </c>
      <c r="F18" s="3"/>
      <c r="G18" s="3"/>
    </row>
    <row r="19" spans="1:7" x14ac:dyDescent="0.25">
      <c r="A19" s="18">
        <f t="shared" si="1"/>
        <v>42012</v>
      </c>
      <c r="B19" s="3">
        <v>0.39583333333333331</v>
      </c>
      <c r="C19" s="3">
        <v>0.54166666666666663</v>
      </c>
      <c r="D19" s="3">
        <v>0.58333333333333337</v>
      </c>
      <c r="E19" s="3">
        <v>0.75</v>
      </c>
      <c r="F19" s="3"/>
      <c r="G19" s="3"/>
    </row>
    <row r="20" spans="1:7" x14ac:dyDescent="0.25">
      <c r="A20" s="18">
        <f t="shared" si="1"/>
        <v>42013</v>
      </c>
      <c r="B20" s="3">
        <v>0.375</v>
      </c>
      <c r="C20" s="3">
        <v>0.54166666666666663</v>
      </c>
      <c r="D20" s="3">
        <v>0.58333333333333337</v>
      </c>
      <c r="E20" s="3">
        <v>0.75</v>
      </c>
      <c r="F20" s="3"/>
      <c r="G20" s="3"/>
    </row>
    <row r="21" spans="1:7" x14ac:dyDescent="0.25">
      <c r="A21" s="18">
        <f t="shared" si="1"/>
        <v>42014</v>
      </c>
      <c r="B21" s="4"/>
      <c r="C21" s="4"/>
      <c r="D21" s="4"/>
      <c r="E21" s="4"/>
      <c r="F21" s="4"/>
      <c r="G21" s="4"/>
    </row>
    <row r="22" spans="1:7" x14ac:dyDescent="0.25">
      <c r="A22" s="18">
        <f t="shared" si="1"/>
        <v>42015</v>
      </c>
      <c r="B22" s="8"/>
      <c r="C22" s="8"/>
      <c r="D22" s="8"/>
      <c r="E22" s="8"/>
      <c r="F22" s="8"/>
      <c r="G22" s="8"/>
    </row>
    <row r="23" spans="1:7" x14ac:dyDescent="0.25">
      <c r="A23" s="16"/>
      <c r="B23" s="12"/>
      <c r="C23" s="12"/>
      <c r="D23" s="12"/>
      <c r="E23" s="12"/>
      <c r="F23" s="12"/>
      <c r="G23" s="12"/>
    </row>
    <row r="24" spans="1:7" x14ac:dyDescent="0.25">
      <c r="A24" s="16"/>
      <c r="B24" s="12"/>
      <c r="C24" s="12"/>
      <c r="D24" s="12"/>
      <c r="E24" s="12"/>
      <c r="F24" s="12"/>
      <c r="G24" s="12"/>
    </row>
    <row r="25" spans="1:7" x14ac:dyDescent="0.25">
      <c r="A25" s="16"/>
      <c r="B25" s="12"/>
      <c r="C25" s="12"/>
      <c r="D25" s="12"/>
      <c r="E25" s="12"/>
      <c r="F25" s="12"/>
      <c r="G25" s="12"/>
    </row>
    <row r="26" spans="1:7" x14ac:dyDescent="0.25">
      <c r="A26" s="17"/>
      <c r="B26" s="5"/>
      <c r="C26" s="5"/>
      <c r="D26" s="5"/>
      <c r="E26" s="5"/>
      <c r="F26" s="5"/>
      <c r="G26" s="5"/>
    </row>
    <row r="27" spans="1:7" x14ac:dyDescent="0.25">
      <c r="A27" s="6" t="s">
        <v>4</v>
      </c>
      <c r="B27" s="7"/>
      <c r="C27" s="7"/>
      <c r="D27" s="7">
        <v>0.58333333333333337</v>
      </c>
      <c r="E27" s="7">
        <v>0.97916666666666663</v>
      </c>
      <c r="F27" s="7"/>
      <c r="G27" s="7"/>
    </row>
    <row r="28" spans="1:7" x14ac:dyDescent="0.25">
      <c r="A28" s="6" t="s">
        <v>5</v>
      </c>
      <c r="B28" s="3">
        <v>0.29166666666666669</v>
      </c>
      <c r="C28" s="3">
        <v>0.375</v>
      </c>
      <c r="D28" s="3">
        <v>0.5625</v>
      </c>
      <c r="E28" s="3">
        <v>2.0833333333333332E-2</v>
      </c>
      <c r="F28" s="3"/>
      <c r="G28" s="3">
        <f>MOD(E28-D28,1)-IF(E28&gt;D28,MAX(0,MIN(E28,21/24)-MAX(D28,7/24)),MAX(0,21/24-MAX(D28,7/24))+MAX(0,MIN(E28,21/24)-7/24))+MOD(C28-B28,1)-IF(C28&gt;B28,MAX(0,MIN(C28,21/24)-MAX(B28,7/24)),MAX(0,21/24-MAX(C28,7/24))+MAX(0,MIN(B28,21/24)-7/24))</f>
        <v>0.14583333333333337</v>
      </c>
    </row>
    <row r="29" spans="1:7" x14ac:dyDescent="0.25">
      <c r="A29" s="6" t="s">
        <v>6</v>
      </c>
      <c r="B29" s="3">
        <v>0.45833333333333331</v>
      </c>
      <c r="C29" s="3">
        <v>0.5</v>
      </c>
      <c r="D29" s="3">
        <v>0.54166666666666663</v>
      </c>
      <c r="E29" s="3">
        <v>0.75</v>
      </c>
      <c r="F29" s="3"/>
      <c r="G29" s="3"/>
    </row>
    <row r="30" spans="1:7" x14ac:dyDescent="0.25">
      <c r="A30" s="6" t="s">
        <v>7</v>
      </c>
      <c r="B30" s="3">
        <v>0.41666666666666669</v>
      </c>
      <c r="C30" s="3">
        <v>0.54166666666666663</v>
      </c>
      <c r="D30" s="3">
        <v>0.58333333333333337</v>
      </c>
      <c r="E30" s="3">
        <v>0.75</v>
      </c>
      <c r="F30" s="3"/>
      <c r="G30" s="3"/>
    </row>
    <row r="31" spans="1:7" x14ac:dyDescent="0.25">
      <c r="A31" s="6" t="s">
        <v>8</v>
      </c>
      <c r="B31" s="3"/>
      <c r="C31" s="3"/>
      <c r="D31" s="3">
        <v>0.58333333333333337</v>
      </c>
      <c r="E31" s="3">
        <v>0.83333333333333337</v>
      </c>
      <c r="F31" s="3"/>
      <c r="G31" s="3"/>
    </row>
    <row r="32" spans="1:7" x14ac:dyDescent="0.25">
      <c r="A32" s="6" t="s">
        <v>9</v>
      </c>
      <c r="B32" s="3"/>
      <c r="C32" s="3"/>
      <c r="D32" s="3"/>
      <c r="E32" s="3"/>
      <c r="F32" s="3"/>
      <c r="G32" s="3"/>
    </row>
    <row r="33" spans="1:7" x14ac:dyDescent="0.25">
      <c r="A33" s="6" t="s">
        <v>10</v>
      </c>
      <c r="B33" s="3"/>
      <c r="C33" s="3"/>
      <c r="D33" s="3"/>
      <c r="E33" s="3"/>
      <c r="F33" s="3"/>
      <c r="G33" s="3"/>
    </row>
    <row r="34" spans="1:7" x14ac:dyDescent="0.25">
      <c r="A34" s="16"/>
      <c r="B34" s="13"/>
      <c r="C34" s="13"/>
      <c r="D34" s="13"/>
      <c r="E34" s="13"/>
      <c r="F34" s="13"/>
      <c r="G34" s="13"/>
    </row>
    <row r="35" spans="1:7" x14ac:dyDescent="0.25">
      <c r="A35" s="16"/>
      <c r="B35" s="13"/>
      <c r="C35" s="13"/>
      <c r="D35" s="13"/>
      <c r="E35" s="13"/>
      <c r="F35" s="13"/>
      <c r="G35" s="13"/>
    </row>
    <row r="36" spans="1:7" x14ac:dyDescent="0.25">
      <c r="A36" s="16"/>
      <c r="B36" s="13"/>
      <c r="C36" s="13"/>
      <c r="D36" s="13"/>
      <c r="E36" s="13"/>
      <c r="F36" s="13"/>
      <c r="G36" s="13"/>
    </row>
    <row r="37" spans="1:7" x14ac:dyDescent="0.25">
      <c r="A37" s="17"/>
      <c r="B37" s="5"/>
      <c r="C37" s="5"/>
      <c r="D37" s="5"/>
      <c r="E37" s="5"/>
      <c r="F37" s="5"/>
      <c r="G37" s="5"/>
    </row>
    <row r="38" spans="1:7" x14ac:dyDescent="0.25">
      <c r="A38" s="6" t="s">
        <v>11</v>
      </c>
      <c r="B38" s="7">
        <v>0.375</v>
      </c>
      <c r="C38" s="7">
        <v>0.54166666666666663</v>
      </c>
      <c r="D38" s="7">
        <v>0.58333333333333337</v>
      </c>
      <c r="E38" s="7">
        <v>0.75</v>
      </c>
      <c r="F38" s="7"/>
      <c r="G38" s="7"/>
    </row>
    <row r="39" spans="1:7" x14ac:dyDescent="0.25">
      <c r="A39" s="6" t="s">
        <v>12</v>
      </c>
      <c r="B39" s="3">
        <v>0.41666666666666669</v>
      </c>
      <c r="C39" s="3">
        <v>0.54166666666666663</v>
      </c>
      <c r="D39" s="3">
        <v>0.58333333333333337</v>
      </c>
      <c r="E39" s="3">
        <v>0.79166666666666663</v>
      </c>
      <c r="F39" s="3"/>
      <c r="G39" s="3"/>
    </row>
    <row r="40" spans="1:7" x14ac:dyDescent="0.25">
      <c r="A40" s="6" t="s">
        <v>13</v>
      </c>
      <c r="B40" s="3">
        <v>0.375</v>
      </c>
      <c r="C40" s="3">
        <v>0.54166666666666663</v>
      </c>
      <c r="D40" s="3">
        <v>0.58333333333333337</v>
      </c>
      <c r="E40" s="3">
        <v>0.72916666666666663</v>
      </c>
      <c r="F40" s="3"/>
      <c r="G40" s="3"/>
    </row>
    <row r="41" spans="1:7" x14ac:dyDescent="0.25">
      <c r="A41" s="6" t="s">
        <v>14</v>
      </c>
      <c r="B41" s="3">
        <v>0.375</v>
      </c>
      <c r="C41" s="3">
        <v>0.54166666666666663</v>
      </c>
      <c r="D41" s="3">
        <v>0.58333333333333337</v>
      </c>
      <c r="E41" s="3">
        <v>0.75</v>
      </c>
      <c r="F41" s="3"/>
      <c r="G41" s="3"/>
    </row>
    <row r="42" spans="1:7" x14ac:dyDescent="0.25">
      <c r="A42" s="6" t="s">
        <v>15</v>
      </c>
      <c r="B42" s="3">
        <v>0.25</v>
      </c>
      <c r="C42" s="3">
        <v>0.54166666666666663</v>
      </c>
      <c r="D42" s="3">
        <v>0.58333333333333337</v>
      </c>
      <c r="E42" s="3">
        <v>0.625</v>
      </c>
      <c r="F42" s="3"/>
      <c r="G42" s="3"/>
    </row>
    <row r="43" spans="1:7" x14ac:dyDescent="0.25">
      <c r="A43" s="6" t="s">
        <v>16</v>
      </c>
      <c r="B43" s="3"/>
      <c r="C43" s="3"/>
      <c r="D43" s="3"/>
      <c r="E43" s="3"/>
      <c r="F43" s="3"/>
      <c r="G43" s="3"/>
    </row>
    <row r="44" spans="1:7" x14ac:dyDescent="0.25">
      <c r="A44" s="6" t="s">
        <v>17</v>
      </c>
      <c r="B44" s="3"/>
      <c r="C44" s="3"/>
      <c r="D44" s="3"/>
      <c r="E44" s="3"/>
      <c r="F44" s="3"/>
      <c r="G44" s="3"/>
    </row>
    <row r="45" spans="1:7" x14ac:dyDescent="0.25">
      <c r="A45" s="16"/>
      <c r="B45" s="13"/>
      <c r="C45" s="13"/>
      <c r="D45" s="13"/>
      <c r="E45" s="13"/>
      <c r="F45" s="13"/>
      <c r="G45" s="13"/>
    </row>
    <row r="46" spans="1:7" x14ac:dyDescent="0.25">
      <c r="A46" s="16"/>
      <c r="B46" s="13"/>
      <c r="C46" s="13"/>
      <c r="D46" s="13"/>
      <c r="E46" s="13"/>
      <c r="F46" s="13"/>
      <c r="G46" s="13"/>
    </row>
    <row r="47" spans="1:7" x14ac:dyDescent="0.25">
      <c r="A47" s="16"/>
      <c r="B47" s="13"/>
      <c r="C47" s="13"/>
      <c r="D47" s="13"/>
      <c r="E47" s="13"/>
      <c r="F47" s="13"/>
      <c r="G47" s="13"/>
    </row>
    <row r="48" spans="1:7" x14ac:dyDescent="0.25">
      <c r="A48" s="17"/>
      <c r="B48" s="5"/>
      <c r="C48" s="5"/>
      <c r="D48" s="5"/>
      <c r="E48" s="5"/>
      <c r="F48" s="5"/>
      <c r="G48" s="5"/>
    </row>
    <row r="49" spans="1:7" x14ac:dyDescent="0.25">
      <c r="A49" s="6" t="s">
        <v>18</v>
      </c>
      <c r="B49" s="7">
        <v>0.375</v>
      </c>
      <c r="C49" s="7">
        <v>0.54166666666666663</v>
      </c>
      <c r="D49" s="7">
        <v>0.58333333333333337</v>
      </c>
      <c r="E49" s="7">
        <v>0.75</v>
      </c>
      <c r="F49" s="7"/>
      <c r="G49" s="7"/>
    </row>
    <row r="50" spans="1:7" x14ac:dyDescent="0.25">
      <c r="A50" s="6" t="s">
        <v>19</v>
      </c>
      <c r="B50" s="3">
        <v>0.35416666666666669</v>
      </c>
      <c r="C50" s="3">
        <v>0.54166666666666663</v>
      </c>
      <c r="D50" s="3">
        <v>0.58333333333333337</v>
      </c>
      <c r="E50" s="3">
        <v>0.72916666666666663</v>
      </c>
      <c r="F50" s="3"/>
      <c r="G50" s="3"/>
    </row>
    <row r="51" spans="1:7" x14ac:dyDescent="0.25">
      <c r="A51" s="6" t="s">
        <v>20</v>
      </c>
      <c r="B51" s="3">
        <v>0.375</v>
      </c>
      <c r="C51" s="3">
        <v>0.54166666666666663</v>
      </c>
      <c r="D51" s="3">
        <v>0.58333333333333337</v>
      </c>
      <c r="E51" s="3">
        <v>0.75</v>
      </c>
      <c r="F51" s="3"/>
      <c r="G51" s="3"/>
    </row>
    <row r="52" spans="1:7" x14ac:dyDescent="0.25">
      <c r="A52" s="6" t="s">
        <v>21</v>
      </c>
      <c r="B52" s="3"/>
      <c r="C52" s="3"/>
      <c r="D52" s="3">
        <v>0.60416666666666663</v>
      </c>
      <c r="E52" s="3">
        <v>0.95833333333333337</v>
      </c>
      <c r="F52" s="3"/>
      <c r="G52" s="3"/>
    </row>
    <row r="53" spans="1:7" x14ac:dyDescent="0.25">
      <c r="A53" s="6" t="s">
        <v>22</v>
      </c>
      <c r="B53" s="3">
        <v>0.45833333333333331</v>
      </c>
      <c r="C53" s="3">
        <v>0.54166666666666663</v>
      </c>
      <c r="D53" s="3">
        <v>0.58333333333333337</v>
      </c>
      <c r="E53" s="3">
        <v>0.70833333333333337</v>
      </c>
      <c r="F53" s="3"/>
      <c r="G53" s="3"/>
    </row>
    <row r="54" spans="1:7" x14ac:dyDescent="0.25">
      <c r="A54" s="6" t="s">
        <v>23</v>
      </c>
      <c r="B54" s="3"/>
      <c r="C54" s="3"/>
      <c r="D54" s="3"/>
      <c r="E54" s="3"/>
      <c r="F54" s="3"/>
      <c r="G54" s="3"/>
    </row>
    <row r="55" spans="1:7" x14ac:dyDescent="0.25">
      <c r="A55" s="6" t="s">
        <v>24</v>
      </c>
      <c r="B55" s="3"/>
      <c r="C55" s="3"/>
      <c r="D55" s="3"/>
      <c r="E55" s="3"/>
      <c r="F55" s="3"/>
      <c r="G55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2015</vt:lpstr>
      <vt:lpstr>Feuil2</vt:lpstr>
      <vt:lpstr>Feuil3</vt:lpstr>
    </vt:vector>
  </TitlesOfParts>
  <Company>Cite de l'Architecture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 Sousa</dc:creator>
  <cp:lastModifiedBy>Alexandre De Sousa</cp:lastModifiedBy>
  <dcterms:created xsi:type="dcterms:W3CDTF">2015-02-16T10:52:43Z</dcterms:created>
  <dcterms:modified xsi:type="dcterms:W3CDTF">2015-02-17T16:59:31Z</dcterms:modified>
</cp:coreProperties>
</file>