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80" windowWidth="17760" windowHeight="11505"/>
  </bookViews>
  <sheets>
    <sheet name="Global" sheetId="1" r:id="rId1"/>
    <sheet name="Détail" sheetId="3" r:id="rId2"/>
  </sheets>
  <definedNames>
    <definedName name="Nom">OFFSET(Détail!$A$2,,,COUNTA(Détail!$A:$A)-1,)</definedName>
  </definedNames>
  <calcPr calcId="145621"/>
</workbook>
</file>

<file path=xl/calcChain.xml><?xml version="1.0" encoding="utf-8"?>
<calcChain xmlns="http://schemas.openxmlformats.org/spreadsheetml/2006/main">
  <c r="C4" i="1" l="1"/>
  <c r="F13" i="1"/>
  <c r="K13" i="1"/>
  <c r="E13" i="1" s="1"/>
  <c r="F14" i="1"/>
  <c r="K14" i="1"/>
  <c r="E14" i="1" s="1"/>
  <c r="F15" i="1"/>
  <c r="K15" i="1"/>
  <c r="E15" i="1" s="1"/>
  <c r="F16" i="1"/>
  <c r="K16" i="1"/>
  <c r="E16" i="1" s="1"/>
  <c r="F17" i="1"/>
  <c r="K17" i="1"/>
  <c r="E17" i="1" s="1"/>
  <c r="F18" i="1"/>
  <c r="K18" i="1"/>
  <c r="E18" i="1" s="1"/>
  <c r="F19" i="1"/>
  <c r="K19" i="1"/>
  <c r="E19" i="1" s="1"/>
  <c r="F20" i="1"/>
  <c r="K20" i="1"/>
  <c r="E20" i="1" s="1"/>
  <c r="F21" i="1"/>
  <c r="K21" i="1"/>
  <c r="E21" i="1" s="1"/>
  <c r="F22" i="1"/>
  <c r="K22" i="1"/>
  <c r="E22" i="1" s="1"/>
  <c r="F23" i="1"/>
  <c r="K23" i="1"/>
  <c r="E23" i="1" s="1"/>
  <c r="F24" i="1"/>
  <c r="K24" i="1"/>
  <c r="E24" i="1" s="1"/>
  <c r="F25" i="1"/>
  <c r="K25" i="1"/>
  <c r="E25" i="1" s="1"/>
  <c r="F26" i="1"/>
  <c r="K26" i="1"/>
  <c r="E26" i="1" s="1"/>
  <c r="F27" i="1"/>
  <c r="K27" i="1"/>
  <c r="E27" i="1" s="1"/>
  <c r="F28" i="1"/>
  <c r="K28" i="1"/>
  <c r="E28" i="1" s="1"/>
  <c r="F29" i="1"/>
  <c r="K29" i="1"/>
  <c r="E29" i="1" s="1"/>
  <c r="F30" i="1"/>
  <c r="K30" i="1"/>
  <c r="E30" i="1" s="1"/>
  <c r="F31" i="1"/>
  <c r="K31" i="1"/>
  <c r="E31" i="1" s="1"/>
  <c r="F32" i="1"/>
  <c r="K32" i="1"/>
  <c r="E32" i="1" s="1"/>
  <c r="F33" i="1"/>
  <c r="K33" i="1"/>
  <c r="E33" i="1" s="1"/>
  <c r="F34" i="1"/>
  <c r="K34" i="1"/>
  <c r="E34" i="1" s="1"/>
  <c r="F35" i="1"/>
  <c r="K35" i="1"/>
  <c r="E35" i="1" s="1"/>
  <c r="F36" i="1"/>
  <c r="K36" i="1"/>
  <c r="E36" i="1" s="1"/>
  <c r="F37" i="1"/>
  <c r="K37" i="1"/>
  <c r="E37" i="1" s="1"/>
  <c r="F38" i="1"/>
  <c r="K38" i="1"/>
  <c r="E38" i="1" s="1"/>
  <c r="F39" i="1"/>
  <c r="K39" i="1"/>
  <c r="E39" i="1" s="1"/>
  <c r="F40" i="1"/>
  <c r="K40" i="1"/>
  <c r="E40" i="1" s="1"/>
  <c r="F41" i="1"/>
  <c r="K41" i="1"/>
  <c r="E41" i="1" s="1"/>
  <c r="F42" i="1"/>
  <c r="K42" i="1"/>
  <c r="E42" i="1" s="1"/>
  <c r="F43" i="1"/>
  <c r="K43" i="1"/>
  <c r="E43" i="1" s="1"/>
  <c r="F44" i="1"/>
  <c r="K44" i="1"/>
  <c r="E44" i="1" s="1"/>
  <c r="F45" i="1"/>
  <c r="K45" i="1"/>
  <c r="E45" i="1" s="1"/>
  <c r="F46" i="1"/>
  <c r="K46" i="1"/>
  <c r="E46" i="1" s="1"/>
  <c r="F47" i="1"/>
  <c r="K47" i="1"/>
  <c r="E47" i="1" s="1"/>
  <c r="F48" i="1"/>
  <c r="K48" i="1"/>
  <c r="E48" i="1" s="1"/>
  <c r="F49" i="1"/>
  <c r="K49" i="1"/>
  <c r="E49" i="1" s="1"/>
  <c r="F50" i="1"/>
  <c r="K50" i="1"/>
  <c r="E50" i="1" s="1"/>
  <c r="F51" i="1"/>
  <c r="K51" i="1"/>
  <c r="E51" i="1" s="1"/>
  <c r="F52" i="1"/>
  <c r="K52" i="1"/>
  <c r="E52" i="1" s="1"/>
  <c r="F53" i="1"/>
  <c r="K53" i="1"/>
  <c r="E53" i="1" s="1"/>
  <c r="F54" i="1"/>
  <c r="K54" i="1"/>
  <c r="E54" i="1" s="1"/>
  <c r="F55" i="1"/>
  <c r="K55" i="1"/>
  <c r="E55" i="1" s="1"/>
  <c r="F56" i="1"/>
  <c r="K56" i="1"/>
  <c r="E56" i="1" s="1"/>
  <c r="F57" i="1"/>
  <c r="K57" i="1"/>
  <c r="E57" i="1" s="1"/>
  <c r="F58" i="1"/>
  <c r="K58" i="1"/>
  <c r="E58" i="1" s="1"/>
  <c r="F59" i="1"/>
  <c r="K59" i="1"/>
  <c r="E59" i="1" s="1"/>
  <c r="F60" i="1"/>
  <c r="K60" i="1"/>
  <c r="E60" i="1" s="1"/>
  <c r="F61" i="1"/>
  <c r="K61" i="1"/>
  <c r="E61" i="1" s="1"/>
  <c r="F62" i="1"/>
  <c r="K62" i="1"/>
  <c r="E62" i="1" s="1"/>
  <c r="F63" i="1"/>
  <c r="K63" i="1"/>
  <c r="E63" i="1" s="1"/>
  <c r="F64" i="1"/>
  <c r="K64" i="1"/>
  <c r="E64" i="1" s="1"/>
  <c r="F65" i="1"/>
  <c r="K65" i="1"/>
  <c r="E65" i="1" s="1"/>
  <c r="F66" i="1"/>
  <c r="K66" i="1"/>
  <c r="E66" i="1" s="1"/>
  <c r="F67" i="1"/>
  <c r="K67" i="1"/>
  <c r="E67" i="1" s="1"/>
  <c r="F68" i="1"/>
  <c r="K68" i="1"/>
  <c r="E68" i="1" s="1"/>
  <c r="F69" i="1"/>
  <c r="K69" i="1"/>
  <c r="E69" i="1" s="1"/>
  <c r="F70" i="1"/>
  <c r="K70" i="1"/>
  <c r="E70" i="1" s="1"/>
  <c r="F71" i="1"/>
  <c r="K71" i="1"/>
  <c r="E71" i="1" s="1"/>
  <c r="F72" i="1"/>
  <c r="K72" i="1"/>
  <c r="E72" i="1" s="1"/>
  <c r="F73" i="1"/>
  <c r="K73" i="1"/>
  <c r="E73" i="1" s="1"/>
  <c r="F74" i="1"/>
  <c r="K74" i="1"/>
  <c r="E74" i="1" s="1"/>
  <c r="F75" i="1"/>
  <c r="K75" i="1"/>
  <c r="E75" i="1" s="1"/>
  <c r="F76" i="1"/>
  <c r="K76" i="1"/>
  <c r="E76" i="1" s="1"/>
  <c r="F77" i="1"/>
  <c r="K77" i="1"/>
  <c r="E77" i="1" s="1"/>
  <c r="F78" i="1"/>
  <c r="K78" i="1"/>
  <c r="E78" i="1" s="1"/>
  <c r="F79" i="1"/>
  <c r="K79" i="1"/>
  <c r="E79" i="1" s="1"/>
  <c r="F80" i="1"/>
  <c r="K80" i="1"/>
  <c r="E80" i="1" s="1"/>
  <c r="F81" i="1"/>
  <c r="K81" i="1"/>
  <c r="E81" i="1" s="1"/>
  <c r="F82" i="1"/>
  <c r="K82" i="1"/>
  <c r="E82" i="1" s="1"/>
  <c r="F83" i="1"/>
  <c r="K83" i="1"/>
  <c r="E83" i="1" s="1"/>
  <c r="F84" i="1"/>
  <c r="K84" i="1"/>
  <c r="E84" i="1" s="1"/>
  <c r="F85" i="1"/>
  <c r="K85" i="1"/>
  <c r="E85" i="1" s="1"/>
  <c r="F86" i="1"/>
  <c r="K86" i="1"/>
  <c r="E86" i="1" s="1"/>
  <c r="F87" i="1"/>
  <c r="K87" i="1"/>
  <c r="E87" i="1" s="1"/>
  <c r="F88" i="1"/>
  <c r="K88" i="1"/>
  <c r="E88" i="1" s="1"/>
  <c r="F89" i="1"/>
  <c r="K89" i="1"/>
  <c r="E89" i="1" s="1"/>
  <c r="F90" i="1"/>
  <c r="K90" i="1"/>
  <c r="E90" i="1" s="1"/>
  <c r="F11" i="1"/>
  <c r="K11" i="1"/>
  <c r="E11" i="1" s="1"/>
  <c r="F12" i="1"/>
  <c r="K12" i="1"/>
  <c r="E12" i="1" s="1"/>
  <c r="F9" i="1"/>
  <c r="K9" i="1"/>
  <c r="E9" i="1" s="1"/>
  <c r="F10" i="1"/>
  <c r="K10" i="1"/>
  <c r="E10" i="1" s="1"/>
  <c r="G11" i="1" l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0" i="1"/>
  <c r="G9" i="1"/>
  <c r="F8" i="1"/>
  <c r="K8" i="1"/>
  <c r="E8" i="1" s="1"/>
  <c r="G8" i="1" l="1"/>
  <c r="K6" i="1"/>
  <c r="F7" i="1" l="1"/>
  <c r="K7" i="1"/>
  <c r="E7" i="1" s="1"/>
  <c r="K5" i="1"/>
  <c r="K4" i="1"/>
  <c r="G7" i="1" l="1"/>
  <c r="F4" i="1" l="1"/>
  <c r="F6" i="1"/>
  <c r="G6" i="1" s="1"/>
  <c r="G4" i="1" l="1"/>
  <c r="E4" i="1"/>
  <c r="E6" i="1"/>
  <c r="E5" i="1"/>
  <c r="F5" i="1"/>
  <c r="G5" i="1" l="1"/>
</calcChain>
</file>

<file path=xl/sharedStrings.xml><?xml version="1.0" encoding="utf-8"?>
<sst xmlns="http://schemas.openxmlformats.org/spreadsheetml/2006/main" count="31" uniqueCount="26">
  <si>
    <t>forfait</t>
  </si>
  <si>
    <t>solde forfait</t>
  </si>
  <si>
    <t>accord net</t>
  </si>
  <si>
    <t>solde</t>
  </si>
  <si>
    <t>total vente</t>
  </si>
  <si>
    <t>Vente</t>
  </si>
  <si>
    <t xml:space="preserve">Date </t>
  </si>
  <si>
    <t>Lieu</t>
  </si>
  <si>
    <t>vente</t>
  </si>
  <si>
    <t>date</t>
  </si>
  <si>
    <t>lieu</t>
  </si>
  <si>
    <t>anderlues</t>
  </si>
  <si>
    <t>hui</t>
  </si>
  <si>
    <t>Awiph</t>
  </si>
  <si>
    <t>Mutuelle</t>
  </si>
  <si>
    <t>A</t>
  </si>
  <si>
    <t>Nom / Prénom</t>
  </si>
  <si>
    <t>Accords Awiph Incontinence 2015</t>
  </si>
  <si>
    <t>N° de Dossier</t>
  </si>
  <si>
    <t>Validité</t>
  </si>
  <si>
    <t>Bureau régional</t>
  </si>
  <si>
    <t>Infos</t>
  </si>
  <si>
    <t>Appart Josiane</t>
  </si>
  <si>
    <t>Ayayi Gblonvadji</t>
  </si>
  <si>
    <t>Accord tvac</t>
  </si>
  <si>
    <t>Accord htva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</si>
</sst>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#,##0&quot;€&quot;;[Red]&quot;€&quot;\ \-#,##0&quot;€&quot;"/>
    <numFmt numFmtId="165" formatCode="\ #,##0&quot;€&quot;;[Red]\!\!\ \-#,##0&quot;€&quot;\ \!\!"/>
  </numFmts>
  <fonts count="8" x14ac:knownFonts="1">
    <font>
      <sz val="10"/>
      <color theme="1"/>
      <name val="Trebuchet MS"/>
      <family val="2"/>
    </font>
    <font>
      <sz val="10"/>
      <color rgb="FF000000"/>
      <name val="Trebuchet MS"/>
      <family val="2"/>
    </font>
    <font>
      <b/>
      <sz val="10"/>
      <color theme="1"/>
      <name val="Trebuchet MS"/>
      <family val="2"/>
    </font>
    <font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b/>
      <u/>
      <sz val="14"/>
      <color theme="1"/>
      <name val="Trebuchet MS"/>
      <family val="2"/>
    </font>
    <font>
      <b/>
      <sz val="10"/>
      <color rgb="FF009900"/>
      <name val="Trebuchet MS"/>
      <family val="2"/>
    </font>
    <font>
      <b/>
      <sz val="12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27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0" xfId="0" applyFont="1" applyFill="1"/>
    <xf numFmtId="0" fontId="7" fillId="2" borderId="5" xfId="0" applyFont="1" applyFill="1" applyBorder="1"/>
    <xf numFmtId="0" fontId="7" fillId="2" borderId="23" xfId="0" applyFont="1" applyFill="1" applyBorder="1"/>
    <xf numFmtId="0" fontId="0" fillId="0" borderId="18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5" fontId="6" fillId="0" borderId="18" xfId="0" applyNumberFormat="1" applyFont="1" applyBorder="1" applyAlignment="1" applyProtection="1">
      <alignment horizontal="center" vertical="center"/>
    </xf>
    <xf numFmtId="0" fontId="0" fillId="0" borderId="18" xfId="0" applyBorder="1" applyAlignment="1" applyProtection="1">
      <alignment horizontal="center" vertical="center"/>
    </xf>
    <xf numFmtId="165" fontId="6" fillId="0" borderId="19" xfId="0" applyNumberFormat="1" applyFont="1" applyBorder="1" applyAlignment="1" applyProtection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65" fontId="6" fillId="0" borderId="8" xfId="0" applyNumberFormat="1" applyFont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 wrapText="1"/>
    </xf>
    <xf numFmtId="0" fontId="0" fillId="3" borderId="9" xfId="0" applyFill="1" applyBorder="1" applyAlignment="1" applyProtection="1">
      <alignment horizontal="center" vertical="center"/>
      <protection locked="0"/>
    </xf>
    <xf numFmtId="14" fontId="0" fillId="3" borderId="10" xfId="0" applyNumberFormat="1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3" borderId="7" xfId="0" applyNumberForma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center" vertical="center"/>
    </xf>
    <xf numFmtId="0" fontId="4" fillId="2" borderId="16" xfId="0" applyFont="1" applyFill="1" applyBorder="1" applyAlignment="1" applyProtection="1">
      <alignment horizontal="center" vertical="center"/>
    </xf>
    <xf numFmtId="0" fontId="4" fillId="2" borderId="21" xfId="0" applyFont="1" applyFill="1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  <protection locked="0"/>
    </xf>
    <xf numFmtId="14" fontId="0" fillId="0" borderId="18" xfId="0" applyNumberFormat="1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0" xfId="0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center" vertical="center"/>
      <protection locked="0"/>
    </xf>
    <xf numFmtId="0" fontId="4" fillId="2" borderId="23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5" xfId="0" applyBorder="1" applyAlignment="1">
      <alignment vertical="center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723900</xdr:colOff>
          <xdr:row>1</xdr:row>
          <xdr:rowOff>19050</xdr:rowOff>
        </xdr:from>
        <xdr:to>
          <xdr:col>9</xdr:col>
          <xdr:colOff>66675</xdr:colOff>
          <xdr:row>1</xdr:row>
          <xdr:rowOff>257175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BE" sz="1000" b="0" i="0" u="none" strike="noStrike" baseline="0">
                  <a:solidFill>
                    <a:srgbClr val="000000"/>
                  </a:solidFill>
                  <a:latin typeface="Trebuchet MS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381000</xdr:colOff>
          <xdr:row>0</xdr:row>
          <xdr:rowOff>142875</xdr:rowOff>
        </xdr:from>
        <xdr:to>
          <xdr:col>5</xdr:col>
          <xdr:colOff>457200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BE" sz="1000" b="1" i="0" u="none" strike="noStrike" baseline="0">
                  <a:solidFill>
                    <a:srgbClr val="000000"/>
                  </a:solidFill>
                  <a:latin typeface="Trebuchet MS"/>
                </a:rPr>
                <a:t>Trier</a:t>
              </a:r>
              <a:endParaRPr lang="fr-BE" sz="1000" b="0" i="0" u="none" strike="noStrike" baseline="0">
                <a:solidFill>
                  <a:srgbClr val="000000"/>
                </a:solidFill>
                <a:latin typeface="Trebuchet MS"/>
              </a:endParaRPr>
            </a:p>
            <a:p>
              <a:pPr algn="ctr" rtl="0">
                <a:defRPr sz="1000"/>
              </a:pPr>
              <a:endParaRPr lang="fr-BE" sz="1000" b="0" i="0" u="none" strike="noStrike" baseline="0">
                <a:solidFill>
                  <a:srgbClr val="000000"/>
                </a:solidFill>
                <a:latin typeface="Trebuchet MS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9"/>
  </sheetPr>
  <dimension ref="A1:Q161602"/>
  <sheetViews>
    <sheetView tabSelected="1" workbookViewId="0">
      <pane ySplit="3" topLeftCell="A4" activePane="bottomLeft" state="frozenSplit"/>
      <selection pane="bottomLeft" activeCell="A12" sqref="A12"/>
    </sheetView>
  </sheetViews>
  <sheetFormatPr baseColWidth="10" defaultRowHeight="15" x14ac:dyDescent="0.3"/>
  <cols>
    <col min="1" max="1" width="24.7109375" style="28" customWidth="1"/>
    <col min="2" max="2" width="9.7109375" style="28" customWidth="1"/>
    <col min="3" max="3" width="9.7109375" style="60" customWidth="1"/>
    <col min="4" max="4" width="9.28515625" style="28" customWidth="1"/>
    <col min="5" max="7" width="9.7109375" style="28" customWidth="1"/>
    <col min="8" max="10" width="11.42578125" style="28"/>
    <col min="11" max="11" width="14.42578125" style="1" customWidth="1"/>
    <col min="12" max="12" width="15.5703125" style="28" customWidth="1"/>
    <col min="13" max="13" width="11.42578125" style="28"/>
    <col min="14" max="14" width="15.28515625" style="28" customWidth="1"/>
    <col min="15" max="16384" width="11.42578125" style="1"/>
  </cols>
  <sheetData>
    <row r="1" spans="1:16" ht="36.75" customHeight="1" thickBot="1" x14ac:dyDescent="0.35">
      <c r="A1" s="35" t="s">
        <v>17</v>
      </c>
      <c r="B1" s="6"/>
      <c r="C1" s="6"/>
      <c r="D1" s="6"/>
      <c r="E1" s="6"/>
      <c r="F1" s="6"/>
      <c r="G1" s="36"/>
      <c r="H1" s="36"/>
      <c r="I1" s="36"/>
      <c r="J1" s="36"/>
      <c r="K1" s="10"/>
      <c r="L1" s="48" t="s">
        <v>21</v>
      </c>
      <c r="M1" s="49"/>
      <c r="N1" s="50"/>
    </row>
    <row r="2" spans="1:16" s="7" customFormat="1" ht="22.5" customHeight="1" thickBot="1" x14ac:dyDescent="0.35">
      <c r="A2" s="37"/>
      <c r="B2" s="58" t="s">
        <v>13</v>
      </c>
      <c r="C2" s="59"/>
      <c r="D2" s="38" t="s">
        <v>14</v>
      </c>
      <c r="E2" s="38"/>
      <c r="F2" s="38" t="s">
        <v>13</v>
      </c>
      <c r="G2" s="38"/>
      <c r="H2" s="37"/>
      <c r="I2" s="37"/>
      <c r="J2" s="37"/>
      <c r="K2" s="11"/>
      <c r="L2" s="48"/>
      <c r="M2" s="49"/>
      <c r="N2" s="50"/>
    </row>
    <row r="3" spans="1:16" s="7" customFormat="1" ht="36.75" customHeight="1" thickBot="1" x14ac:dyDescent="0.35">
      <c r="A3" s="63" t="s">
        <v>16</v>
      </c>
      <c r="B3" s="40" t="s">
        <v>25</v>
      </c>
      <c r="C3" s="40" t="s">
        <v>24</v>
      </c>
      <c r="D3" s="40" t="s">
        <v>0</v>
      </c>
      <c r="E3" s="40" t="s">
        <v>1</v>
      </c>
      <c r="F3" s="40" t="s">
        <v>2</v>
      </c>
      <c r="G3" s="40" t="s">
        <v>3</v>
      </c>
      <c r="H3" s="39" t="s">
        <v>5</v>
      </c>
      <c r="I3" s="39" t="s">
        <v>6</v>
      </c>
      <c r="J3" s="39" t="s">
        <v>7</v>
      </c>
      <c r="K3" s="12" t="s">
        <v>4</v>
      </c>
      <c r="L3" s="52" t="s">
        <v>18</v>
      </c>
      <c r="M3" s="51" t="s">
        <v>19</v>
      </c>
      <c r="N3" s="61" t="s">
        <v>20</v>
      </c>
    </row>
    <row r="4" spans="1:16" ht="36" customHeight="1" x14ac:dyDescent="0.3">
      <c r="A4" s="62" t="s">
        <v>22</v>
      </c>
      <c r="B4" s="25">
        <v>1326</v>
      </c>
      <c r="C4" s="30">
        <f>B4*1.06</f>
        <v>1405.5600000000002</v>
      </c>
      <c r="D4" s="25"/>
      <c r="E4" s="29">
        <f ca="1">IF(K4&gt;D4,0,D4-K4)</f>
        <v>0</v>
      </c>
      <c r="F4" s="30">
        <f>C4-D4</f>
        <v>1405.5600000000002</v>
      </c>
      <c r="G4" s="31">
        <f ca="1">IF(K4&gt;D4,C4-K4,F4)</f>
        <v>1405.5600000000002</v>
      </c>
      <c r="H4" s="41"/>
      <c r="I4" s="42"/>
      <c r="J4" s="43"/>
      <c r="K4" s="9">
        <f ca="1">SUMIF(Nom,Global!A4,OFFSET(Nom,,1))</f>
        <v>0</v>
      </c>
      <c r="L4" s="53"/>
      <c r="M4" s="54"/>
      <c r="N4" s="55"/>
      <c r="O4" s="4"/>
      <c r="P4" s="3"/>
    </row>
    <row r="5" spans="1:16" ht="36" customHeight="1" x14ac:dyDescent="0.3">
      <c r="A5" s="26" t="s">
        <v>23</v>
      </c>
      <c r="B5" s="27"/>
      <c r="C5" s="33"/>
      <c r="D5" s="27"/>
      <c r="E5" s="32">
        <f ca="1">IF(K5&gt;D5,0,D5-K5)</f>
        <v>0</v>
      </c>
      <c r="F5" s="33">
        <f>C5-D5</f>
        <v>0</v>
      </c>
      <c r="G5" s="34">
        <f ca="1">IF(K5&gt;D5,C5-K5,F5)</f>
        <v>0</v>
      </c>
      <c r="H5" s="44"/>
      <c r="I5" s="45"/>
      <c r="J5" s="46"/>
      <c r="K5" s="8">
        <f ca="1">SUMIF(Nom,Global!A5,OFFSET(Nom,,1))</f>
        <v>0</v>
      </c>
      <c r="L5" s="56"/>
      <c r="M5" s="27"/>
      <c r="N5" s="57"/>
      <c r="O5" s="4"/>
      <c r="P5" s="3"/>
    </row>
    <row r="6" spans="1:16" ht="36" customHeight="1" x14ac:dyDescent="0.3">
      <c r="A6" s="26" t="s">
        <v>15</v>
      </c>
      <c r="B6" s="27"/>
      <c r="C6" s="33"/>
      <c r="D6" s="27"/>
      <c r="E6" s="32">
        <f ca="1">IF(K6&gt;D6,0,D6-K6)</f>
        <v>0</v>
      </c>
      <c r="F6" s="33">
        <f>C6-D6</f>
        <v>0</v>
      </c>
      <c r="G6" s="34">
        <f ca="1">IF(K6&gt;D6,C6-K6,F6)</f>
        <v>0</v>
      </c>
      <c r="H6" s="47"/>
      <c r="I6" s="45"/>
      <c r="J6" s="46"/>
      <c r="K6" s="8">
        <f ca="1">SUMIF(Nom,Global!A6,OFFSET(Nom,,1))</f>
        <v>0</v>
      </c>
      <c r="L6" s="56"/>
      <c r="M6" s="27"/>
      <c r="N6" s="57"/>
      <c r="O6" s="4"/>
      <c r="P6" s="3"/>
    </row>
    <row r="7" spans="1:16" ht="36" customHeight="1" x14ac:dyDescent="0.3">
      <c r="A7" s="26"/>
      <c r="B7" s="27"/>
      <c r="C7" s="33"/>
      <c r="D7" s="27"/>
      <c r="E7" s="32">
        <f ca="1">IF(K7&gt;D7,0,D7-K7)</f>
        <v>0</v>
      </c>
      <c r="F7" s="33">
        <f>C7-D7</f>
        <v>0</v>
      </c>
      <c r="G7" s="34">
        <f ca="1">IF(K7&gt;D7,C7-K7,F7)</f>
        <v>0</v>
      </c>
      <c r="H7" s="47"/>
      <c r="I7" s="45"/>
      <c r="J7" s="46"/>
      <c r="K7" s="8">
        <f ca="1">SUMIF(Nom,Global!A7,OFFSET(Nom,,1))</f>
        <v>0</v>
      </c>
      <c r="L7" s="56"/>
      <c r="M7" s="27"/>
      <c r="N7" s="57"/>
      <c r="O7" s="4"/>
      <c r="P7" s="3"/>
    </row>
    <row r="8" spans="1:16" ht="36" customHeight="1" x14ac:dyDescent="0.3">
      <c r="A8" s="26"/>
      <c r="B8" s="27"/>
      <c r="C8" s="33"/>
      <c r="D8" s="27"/>
      <c r="E8" s="32">
        <f ca="1">IF(K8&gt;D8,0,D8-K8)</f>
        <v>0</v>
      </c>
      <c r="F8" s="33">
        <f>C8-D8</f>
        <v>0</v>
      </c>
      <c r="G8" s="34">
        <f ca="1">IF(K8&gt;D8,C8-K8,F8)</f>
        <v>0</v>
      </c>
      <c r="H8" s="47"/>
      <c r="I8" s="45"/>
      <c r="J8" s="46"/>
      <c r="K8" s="8">
        <f ca="1">SUMIF(Nom,Global!A8,OFFSET(Nom,,1))</f>
        <v>0</v>
      </c>
      <c r="L8" s="56"/>
      <c r="M8" s="27"/>
      <c r="N8" s="57"/>
      <c r="O8" s="4"/>
      <c r="P8" s="3"/>
    </row>
    <row r="9" spans="1:16" ht="36" customHeight="1" x14ac:dyDescent="0.3">
      <c r="A9" s="26"/>
      <c r="B9" s="27"/>
      <c r="C9" s="33"/>
      <c r="D9" s="27"/>
      <c r="E9" s="32">
        <f t="shared" ref="E9:E10" ca="1" si="0">IF(K9&gt;D9,0,D9-K9)</f>
        <v>0</v>
      </c>
      <c r="F9" s="33">
        <f t="shared" ref="F9:F10" si="1">C9-D9</f>
        <v>0</v>
      </c>
      <c r="G9" s="34">
        <f t="shared" ref="G9:G10" ca="1" si="2">IF(K9&gt;D9,C9-K9,F9)</f>
        <v>0</v>
      </c>
      <c r="H9" s="47"/>
      <c r="I9" s="45"/>
      <c r="J9" s="46"/>
      <c r="K9" s="8">
        <f ca="1">SUMIF(Nom,Global!A9,OFFSET(Nom,,1))</f>
        <v>0</v>
      </c>
      <c r="L9" s="56"/>
      <c r="M9" s="27"/>
      <c r="N9" s="57"/>
      <c r="O9" s="4"/>
      <c r="P9" s="3"/>
    </row>
    <row r="10" spans="1:16" ht="36" customHeight="1" x14ac:dyDescent="0.3">
      <c r="A10" s="26"/>
      <c r="B10" s="27"/>
      <c r="C10" s="33"/>
      <c r="D10" s="27"/>
      <c r="E10" s="32">
        <f t="shared" ca="1" si="0"/>
        <v>0</v>
      </c>
      <c r="F10" s="33">
        <f t="shared" si="1"/>
        <v>0</v>
      </c>
      <c r="G10" s="34">
        <f t="shared" ca="1" si="2"/>
        <v>0</v>
      </c>
      <c r="H10" s="47"/>
      <c r="I10" s="45"/>
      <c r="J10" s="46"/>
      <c r="K10" s="8">
        <f ca="1">SUMIF(Nom,Global!A10,OFFSET(Nom,,1))</f>
        <v>0</v>
      </c>
      <c r="L10" s="56"/>
      <c r="M10" s="27"/>
      <c r="N10" s="57"/>
      <c r="O10" s="4"/>
      <c r="P10" s="3"/>
    </row>
    <row r="11" spans="1:16" ht="36" customHeight="1" x14ac:dyDescent="0.3">
      <c r="A11" s="26"/>
      <c r="B11" s="27"/>
      <c r="C11" s="33"/>
      <c r="D11" s="27"/>
      <c r="E11" s="32">
        <f t="shared" ref="E11:E74" ca="1" si="3">IF(K11&gt;D11,0,D11-K11)</f>
        <v>0</v>
      </c>
      <c r="F11" s="33">
        <f t="shared" ref="F11:F74" si="4">C11-D11</f>
        <v>0</v>
      </c>
      <c r="G11" s="34">
        <f t="shared" ref="G11:G74" ca="1" si="5">IF(K11&gt;D11,C11-K11,F11)</f>
        <v>0</v>
      </c>
      <c r="H11" s="47"/>
      <c r="I11" s="45"/>
      <c r="J11" s="46"/>
      <c r="K11" s="8">
        <f ca="1">SUMIF(Nom,Global!A11,OFFSET(Nom,,1))</f>
        <v>0</v>
      </c>
      <c r="L11" s="56"/>
      <c r="M11" s="27"/>
      <c r="N11" s="57"/>
      <c r="O11" s="4"/>
      <c r="P11" s="3"/>
    </row>
    <row r="12" spans="1:16" ht="36" customHeight="1" x14ac:dyDescent="0.3">
      <c r="A12" s="26"/>
      <c r="B12" s="27"/>
      <c r="C12" s="33"/>
      <c r="D12" s="27"/>
      <c r="E12" s="32">
        <f t="shared" ca="1" si="3"/>
        <v>0</v>
      </c>
      <c r="F12" s="33">
        <f t="shared" si="4"/>
        <v>0</v>
      </c>
      <c r="G12" s="34">
        <f t="shared" ca="1" si="5"/>
        <v>0</v>
      </c>
      <c r="H12" s="47"/>
      <c r="I12" s="45"/>
      <c r="J12" s="46"/>
      <c r="K12" s="8">
        <f ca="1">SUMIF(Nom,Global!A12,OFFSET(Nom,,1))</f>
        <v>0</v>
      </c>
      <c r="L12" s="56"/>
      <c r="M12" s="27"/>
      <c r="N12" s="57"/>
      <c r="O12" s="4"/>
      <c r="P12" s="3"/>
    </row>
    <row r="13" spans="1:16" ht="36" customHeight="1" x14ac:dyDescent="0.3">
      <c r="A13" s="26"/>
      <c r="B13" s="27"/>
      <c r="C13" s="33"/>
      <c r="D13" s="27"/>
      <c r="E13" s="32">
        <f t="shared" ref="E13:E76" ca="1" si="6">IF(K13&gt;D13,0,D13-K13)</f>
        <v>0</v>
      </c>
      <c r="F13" s="33">
        <f t="shared" ref="F13:F76" si="7">C13-D13</f>
        <v>0</v>
      </c>
      <c r="G13" s="34">
        <f t="shared" ref="G13:G76" ca="1" si="8">IF(K13&gt;D13,C13-K13,F13)</f>
        <v>0</v>
      </c>
      <c r="H13" s="47"/>
      <c r="I13" s="45"/>
      <c r="J13" s="46"/>
      <c r="K13" s="8">
        <f ca="1">SUMIF(Nom,Global!A13,OFFSET(Nom,,1))</f>
        <v>0</v>
      </c>
      <c r="L13" s="56"/>
      <c r="M13" s="27"/>
      <c r="N13" s="57"/>
      <c r="O13" s="4"/>
      <c r="P13" s="3"/>
    </row>
    <row r="14" spans="1:16" ht="36" customHeight="1" x14ac:dyDescent="0.3">
      <c r="A14" s="26"/>
      <c r="B14" s="27"/>
      <c r="C14" s="33"/>
      <c r="D14" s="27"/>
      <c r="E14" s="32">
        <f t="shared" ca="1" si="6"/>
        <v>0</v>
      </c>
      <c r="F14" s="33">
        <f t="shared" si="7"/>
        <v>0</v>
      </c>
      <c r="G14" s="34">
        <f t="shared" ca="1" si="8"/>
        <v>0</v>
      </c>
      <c r="H14" s="47"/>
      <c r="I14" s="45"/>
      <c r="J14" s="46"/>
      <c r="K14" s="8">
        <f ca="1">SUMIF(Nom,Global!A14,OFFSET(Nom,,1))</f>
        <v>0</v>
      </c>
      <c r="L14" s="56"/>
      <c r="M14" s="27"/>
      <c r="N14" s="57"/>
      <c r="O14" s="4"/>
      <c r="P14" s="3"/>
    </row>
    <row r="15" spans="1:16" ht="36" customHeight="1" x14ac:dyDescent="0.3">
      <c r="A15" s="26"/>
      <c r="B15" s="27"/>
      <c r="C15" s="33"/>
      <c r="D15" s="27"/>
      <c r="E15" s="32">
        <f t="shared" ca="1" si="6"/>
        <v>0</v>
      </c>
      <c r="F15" s="33">
        <f t="shared" si="7"/>
        <v>0</v>
      </c>
      <c r="G15" s="34">
        <f t="shared" ca="1" si="8"/>
        <v>0</v>
      </c>
      <c r="H15" s="47"/>
      <c r="I15" s="45"/>
      <c r="J15" s="46"/>
      <c r="K15" s="8">
        <f ca="1">SUMIF(Nom,Global!A15,OFFSET(Nom,,1))</f>
        <v>0</v>
      </c>
      <c r="L15" s="56"/>
      <c r="M15" s="27"/>
      <c r="N15" s="57"/>
      <c r="O15" s="4"/>
      <c r="P15" s="3"/>
    </row>
    <row r="16" spans="1:16" ht="36" customHeight="1" x14ac:dyDescent="0.3">
      <c r="A16" s="26"/>
      <c r="B16" s="27"/>
      <c r="C16" s="33"/>
      <c r="D16" s="27"/>
      <c r="E16" s="32">
        <f t="shared" ca="1" si="6"/>
        <v>0</v>
      </c>
      <c r="F16" s="33">
        <f t="shared" si="7"/>
        <v>0</v>
      </c>
      <c r="G16" s="34">
        <f t="shared" ca="1" si="8"/>
        <v>0</v>
      </c>
      <c r="H16" s="47"/>
      <c r="I16" s="45"/>
      <c r="J16" s="46"/>
      <c r="K16" s="8">
        <f ca="1">SUMIF(Nom,Global!A16,OFFSET(Nom,,1))</f>
        <v>0</v>
      </c>
      <c r="L16" s="56"/>
      <c r="M16" s="27"/>
      <c r="N16" s="57"/>
      <c r="O16" s="4"/>
      <c r="P16" s="3"/>
    </row>
    <row r="17" spans="1:16" ht="36" customHeight="1" x14ac:dyDescent="0.3">
      <c r="A17" s="26"/>
      <c r="B17" s="27"/>
      <c r="C17" s="33"/>
      <c r="D17" s="27"/>
      <c r="E17" s="32">
        <f t="shared" ca="1" si="6"/>
        <v>0</v>
      </c>
      <c r="F17" s="33">
        <f t="shared" si="7"/>
        <v>0</v>
      </c>
      <c r="G17" s="34">
        <f t="shared" ca="1" si="8"/>
        <v>0</v>
      </c>
      <c r="H17" s="47"/>
      <c r="I17" s="45"/>
      <c r="J17" s="46"/>
      <c r="K17" s="8">
        <f ca="1">SUMIF(Nom,Global!A17,OFFSET(Nom,,1))</f>
        <v>0</v>
      </c>
      <c r="L17" s="56"/>
      <c r="M17" s="27"/>
      <c r="N17" s="57"/>
      <c r="O17" s="4"/>
      <c r="P17" s="3"/>
    </row>
    <row r="18" spans="1:16" ht="36" customHeight="1" x14ac:dyDescent="0.3">
      <c r="A18" s="26"/>
      <c r="B18" s="27"/>
      <c r="C18" s="33"/>
      <c r="D18" s="27"/>
      <c r="E18" s="32">
        <f t="shared" ca="1" si="6"/>
        <v>0</v>
      </c>
      <c r="F18" s="33">
        <f t="shared" si="7"/>
        <v>0</v>
      </c>
      <c r="G18" s="34">
        <f t="shared" ca="1" si="8"/>
        <v>0</v>
      </c>
      <c r="H18" s="47"/>
      <c r="I18" s="45"/>
      <c r="J18" s="46"/>
      <c r="K18" s="8">
        <f ca="1">SUMIF(Nom,Global!A18,OFFSET(Nom,,1))</f>
        <v>0</v>
      </c>
      <c r="L18" s="56"/>
      <c r="M18" s="27"/>
      <c r="N18" s="57"/>
      <c r="O18" s="4"/>
      <c r="P18" s="3"/>
    </row>
    <row r="19" spans="1:16" ht="36" customHeight="1" x14ac:dyDescent="0.3">
      <c r="A19" s="26"/>
      <c r="B19" s="27"/>
      <c r="C19" s="33"/>
      <c r="D19" s="27"/>
      <c r="E19" s="32">
        <f t="shared" ca="1" si="6"/>
        <v>0</v>
      </c>
      <c r="F19" s="33">
        <f t="shared" si="7"/>
        <v>0</v>
      </c>
      <c r="G19" s="34">
        <f t="shared" ca="1" si="8"/>
        <v>0</v>
      </c>
      <c r="H19" s="47"/>
      <c r="I19" s="45"/>
      <c r="J19" s="46"/>
      <c r="K19" s="8">
        <f ca="1">SUMIF(Nom,Global!A19,OFFSET(Nom,,1))</f>
        <v>0</v>
      </c>
      <c r="L19" s="56"/>
      <c r="M19" s="27"/>
      <c r="N19" s="57"/>
      <c r="O19" s="4"/>
      <c r="P19" s="3"/>
    </row>
    <row r="20" spans="1:16" ht="36" customHeight="1" x14ac:dyDescent="0.3">
      <c r="A20" s="26"/>
      <c r="B20" s="27"/>
      <c r="C20" s="33"/>
      <c r="D20" s="27"/>
      <c r="E20" s="32">
        <f t="shared" ca="1" si="6"/>
        <v>0</v>
      </c>
      <c r="F20" s="33">
        <f t="shared" si="7"/>
        <v>0</v>
      </c>
      <c r="G20" s="34">
        <f t="shared" ca="1" si="8"/>
        <v>0</v>
      </c>
      <c r="H20" s="47"/>
      <c r="I20" s="45"/>
      <c r="J20" s="46"/>
      <c r="K20" s="8">
        <f ca="1">SUMIF(Nom,Global!A20,OFFSET(Nom,,1))</f>
        <v>0</v>
      </c>
      <c r="L20" s="56"/>
      <c r="M20" s="27"/>
      <c r="N20" s="57"/>
      <c r="O20" s="4"/>
      <c r="P20" s="3"/>
    </row>
    <row r="21" spans="1:16" ht="36" customHeight="1" x14ac:dyDescent="0.3">
      <c r="A21" s="26"/>
      <c r="B21" s="27"/>
      <c r="C21" s="33"/>
      <c r="D21" s="27"/>
      <c r="E21" s="32">
        <f t="shared" ca="1" si="6"/>
        <v>0</v>
      </c>
      <c r="F21" s="33">
        <f t="shared" si="7"/>
        <v>0</v>
      </c>
      <c r="G21" s="34">
        <f t="shared" ca="1" si="8"/>
        <v>0</v>
      </c>
      <c r="H21" s="47"/>
      <c r="I21" s="45"/>
      <c r="J21" s="46"/>
      <c r="K21" s="8">
        <f ca="1">SUMIF(Nom,Global!A21,OFFSET(Nom,,1))</f>
        <v>0</v>
      </c>
      <c r="L21" s="56"/>
      <c r="M21" s="27"/>
      <c r="N21" s="57"/>
      <c r="O21" s="4"/>
      <c r="P21" s="3"/>
    </row>
    <row r="22" spans="1:16" ht="36" customHeight="1" x14ac:dyDescent="0.3">
      <c r="A22" s="26"/>
      <c r="B22" s="27"/>
      <c r="C22" s="33"/>
      <c r="D22" s="27"/>
      <c r="E22" s="32">
        <f t="shared" ca="1" si="6"/>
        <v>0</v>
      </c>
      <c r="F22" s="33">
        <f t="shared" si="7"/>
        <v>0</v>
      </c>
      <c r="G22" s="34">
        <f t="shared" ca="1" si="8"/>
        <v>0</v>
      </c>
      <c r="H22" s="47"/>
      <c r="I22" s="45"/>
      <c r="J22" s="46"/>
      <c r="K22" s="8">
        <f ca="1">SUMIF(Nom,Global!A22,OFFSET(Nom,,1))</f>
        <v>0</v>
      </c>
      <c r="L22" s="56"/>
      <c r="M22" s="27"/>
      <c r="N22" s="57"/>
      <c r="O22" s="4"/>
      <c r="P22" s="3"/>
    </row>
    <row r="23" spans="1:16" ht="36" customHeight="1" x14ac:dyDescent="0.3">
      <c r="A23" s="26"/>
      <c r="B23" s="27"/>
      <c r="C23" s="33"/>
      <c r="D23" s="27"/>
      <c r="E23" s="32">
        <f t="shared" ca="1" si="6"/>
        <v>0</v>
      </c>
      <c r="F23" s="33">
        <f t="shared" si="7"/>
        <v>0</v>
      </c>
      <c r="G23" s="34">
        <f t="shared" ca="1" si="8"/>
        <v>0</v>
      </c>
      <c r="H23" s="47"/>
      <c r="I23" s="45"/>
      <c r="J23" s="46"/>
      <c r="K23" s="8">
        <f ca="1">SUMIF(Nom,Global!A23,OFFSET(Nom,,1))</f>
        <v>0</v>
      </c>
      <c r="L23" s="56"/>
      <c r="M23" s="27"/>
      <c r="N23" s="57"/>
      <c r="O23" s="4"/>
      <c r="P23" s="3"/>
    </row>
    <row r="24" spans="1:16" ht="36" customHeight="1" x14ac:dyDescent="0.3">
      <c r="A24" s="26"/>
      <c r="B24" s="27"/>
      <c r="C24" s="33"/>
      <c r="D24" s="27"/>
      <c r="E24" s="32">
        <f t="shared" ca="1" si="6"/>
        <v>0</v>
      </c>
      <c r="F24" s="33">
        <f t="shared" si="7"/>
        <v>0</v>
      </c>
      <c r="G24" s="34">
        <f t="shared" ca="1" si="8"/>
        <v>0</v>
      </c>
      <c r="H24" s="47"/>
      <c r="I24" s="45"/>
      <c r="J24" s="46"/>
      <c r="K24" s="8">
        <f ca="1">SUMIF(Nom,Global!A24,OFFSET(Nom,,1))</f>
        <v>0</v>
      </c>
      <c r="L24" s="56"/>
      <c r="M24" s="27"/>
      <c r="N24" s="57"/>
      <c r="O24" s="4"/>
      <c r="P24" s="3"/>
    </row>
    <row r="25" spans="1:16" ht="36" customHeight="1" x14ac:dyDescent="0.3">
      <c r="A25" s="26"/>
      <c r="B25" s="27"/>
      <c r="C25" s="33"/>
      <c r="D25" s="27"/>
      <c r="E25" s="32">
        <f t="shared" ca="1" si="6"/>
        <v>0</v>
      </c>
      <c r="F25" s="33">
        <f t="shared" si="7"/>
        <v>0</v>
      </c>
      <c r="G25" s="34">
        <f t="shared" ca="1" si="8"/>
        <v>0</v>
      </c>
      <c r="H25" s="47"/>
      <c r="I25" s="45"/>
      <c r="J25" s="46"/>
      <c r="K25" s="8">
        <f ca="1">SUMIF(Nom,Global!A25,OFFSET(Nom,,1))</f>
        <v>0</v>
      </c>
      <c r="L25" s="56"/>
      <c r="M25" s="27"/>
      <c r="N25" s="57"/>
      <c r="O25" s="4"/>
      <c r="P25" s="3"/>
    </row>
    <row r="26" spans="1:16" ht="36" customHeight="1" x14ac:dyDescent="0.3">
      <c r="A26" s="26"/>
      <c r="B26" s="27"/>
      <c r="C26" s="33"/>
      <c r="D26" s="27"/>
      <c r="E26" s="32">
        <f t="shared" ca="1" si="6"/>
        <v>0</v>
      </c>
      <c r="F26" s="33">
        <f t="shared" si="7"/>
        <v>0</v>
      </c>
      <c r="G26" s="34">
        <f t="shared" ca="1" si="8"/>
        <v>0</v>
      </c>
      <c r="H26" s="47"/>
      <c r="I26" s="45"/>
      <c r="J26" s="46"/>
      <c r="K26" s="8">
        <f ca="1">SUMIF(Nom,Global!A26,OFFSET(Nom,,1))</f>
        <v>0</v>
      </c>
      <c r="L26" s="56"/>
      <c r="M26" s="27"/>
      <c r="N26" s="57"/>
      <c r="O26" s="4"/>
      <c r="P26" s="3"/>
    </row>
    <row r="27" spans="1:16" ht="36" customHeight="1" x14ac:dyDescent="0.3">
      <c r="A27" s="26"/>
      <c r="B27" s="27"/>
      <c r="C27" s="33"/>
      <c r="D27" s="27"/>
      <c r="E27" s="32">
        <f t="shared" ca="1" si="6"/>
        <v>0</v>
      </c>
      <c r="F27" s="33">
        <f t="shared" si="7"/>
        <v>0</v>
      </c>
      <c r="G27" s="34">
        <f t="shared" ca="1" si="8"/>
        <v>0</v>
      </c>
      <c r="H27" s="47"/>
      <c r="I27" s="45"/>
      <c r="J27" s="46"/>
      <c r="K27" s="8">
        <f ca="1">SUMIF(Nom,Global!A27,OFFSET(Nom,,1))</f>
        <v>0</v>
      </c>
      <c r="L27" s="56"/>
      <c r="M27" s="27"/>
      <c r="N27" s="57"/>
      <c r="O27" s="4"/>
      <c r="P27" s="3"/>
    </row>
    <row r="28" spans="1:16" ht="36" customHeight="1" x14ac:dyDescent="0.3">
      <c r="A28" s="26"/>
      <c r="B28" s="27"/>
      <c r="C28" s="33"/>
      <c r="D28" s="27"/>
      <c r="E28" s="32">
        <f t="shared" ca="1" si="6"/>
        <v>0</v>
      </c>
      <c r="F28" s="33">
        <f t="shared" si="7"/>
        <v>0</v>
      </c>
      <c r="G28" s="34">
        <f t="shared" ca="1" si="8"/>
        <v>0</v>
      </c>
      <c r="H28" s="47"/>
      <c r="I28" s="45"/>
      <c r="J28" s="46"/>
      <c r="K28" s="8">
        <f ca="1">SUMIF(Nom,Global!A28,OFFSET(Nom,,1))</f>
        <v>0</v>
      </c>
      <c r="L28" s="56"/>
      <c r="M28" s="27"/>
      <c r="N28" s="57"/>
      <c r="O28" s="4"/>
      <c r="P28" s="3"/>
    </row>
    <row r="29" spans="1:16" ht="36" customHeight="1" x14ac:dyDescent="0.3">
      <c r="A29" s="26"/>
      <c r="B29" s="27"/>
      <c r="C29" s="33"/>
      <c r="D29" s="27"/>
      <c r="E29" s="32">
        <f t="shared" ca="1" si="6"/>
        <v>0</v>
      </c>
      <c r="F29" s="33">
        <f t="shared" si="7"/>
        <v>0</v>
      </c>
      <c r="G29" s="34">
        <f t="shared" ca="1" si="8"/>
        <v>0</v>
      </c>
      <c r="H29" s="47"/>
      <c r="I29" s="45"/>
      <c r="J29" s="46"/>
      <c r="K29" s="8">
        <f ca="1">SUMIF(Nom,Global!A29,OFFSET(Nom,,1))</f>
        <v>0</v>
      </c>
      <c r="L29" s="56"/>
      <c r="M29" s="27"/>
      <c r="N29" s="57"/>
      <c r="O29" s="4"/>
      <c r="P29" s="3"/>
    </row>
    <row r="30" spans="1:16" ht="36" customHeight="1" x14ac:dyDescent="0.3">
      <c r="A30" s="26"/>
      <c r="B30" s="27"/>
      <c r="C30" s="33"/>
      <c r="D30" s="27"/>
      <c r="E30" s="32">
        <f t="shared" ca="1" si="6"/>
        <v>0</v>
      </c>
      <c r="F30" s="33">
        <f t="shared" si="7"/>
        <v>0</v>
      </c>
      <c r="G30" s="34">
        <f t="shared" ca="1" si="8"/>
        <v>0</v>
      </c>
      <c r="H30" s="47"/>
      <c r="I30" s="45"/>
      <c r="J30" s="46"/>
      <c r="K30" s="8">
        <f ca="1">SUMIF(Nom,Global!A30,OFFSET(Nom,,1))</f>
        <v>0</v>
      </c>
      <c r="L30" s="56"/>
      <c r="M30" s="27"/>
      <c r="N30" s="57"/>
      <c r="O30" s="4"/>
      <c r="P30" s="3"/>
    </row>
    <row r="31" spans="1:16" ht="36" customHeight="1" x14ac:dyDescent="0.3">
      <c r="A31" s="26"/>
      <c r="B31" s="27"/>
      <c r="C31" s="33"/>
      <c r="D31" s="27"/>
      <c r="E31" s="32">
        <f t="shared" ca="1" si="6"/>
        <v>0</v>
      </c>
      <c r="F31" s="33">
        <f t="shared" si="7"/>
        <v>0</v>
      </c>
      <c r="G31" s="34">
        <f t="shared" ca="1" si="8"/>
        <v>0</v>
      </c>
      <c r="H31" s="47"/>
      <c r="I31" s="45"/>
      <c r="J31" s="46"/>
      <c r="K31" s="8">
        <f ca="1">SUMIF(Nom,Global!A31,OFFSET(Nom,,1))</f>
        <v>0</v>
      </c>
      <c r="L31" s="56"/>
      <c r="M31" s="27"/>
      <c r="N31" s="57"/>
      <c r="O31" s="4"/>
      <c r="P31" s="3"/>
    </row>
    <row r="32" spans="1:16" ht="36" customHeight="1" x14ac:dyDescent="0.3">
      <c r="A32" s="26"/>
      <c r="B32" s="27"/>
      <c r="C32" s="33"/>
      <c r="D32" s="27"/>
      <c r="E32" s="32">
        <f t="shared" ca="1" si="6"/>
        <v>0</v>
      </c>
      <c r="F32" s="33">
        <f t="shared" si="7"/>
        <v>0</v>
      </c>
      <c r="G32" s="34">
        <f t="shared" ca="1" si="8"/>
        <v>0</v>
      </c>
      <c r="H32" s="47"/>
      <c r="I32" s="45"/>
      <c r="J32" s="46"/>
      <c r="K32" s="8">
        <f ca="1">SUMIF(Nom,Global!A32,OFFSET(Nom,,1))</f>
        <v>0</v>
      </c>
      <c r="L32" s="56"/>
      <c r="M32" s="27"/>
      <c r="N32" s="57"/>
      <c r="O32" s="4"/>
      <c r="P32" s="3"/>
    </row>
    <row r="33" spans="1:16" ht="36" customHeight="1" x14ac:dyDescent="0.3">
      <c r="A33" s="26"/>
      <c r="B33" s="27"/>
      <c r="C33" s="33"/>
      <c r="D33" s="27"/>
      <c r="E33" s="32">
        <f t="shared" ca="1" si="6"/>
        <v>0</v>
      </c>
      <c r="F33" s="33">
        <f t="shared" si="7"/>
        <v>0</v>
      </c>
      <c r="G33" s="34">
        <f t="shared" ca="1" si="8"/>
        <v>0</v>
      </c>
      <c r="H33" s="47"/>
      <c r="I33" s="45"/>
      <c r="J33" s="46"/>
      <c r="K33" s="8">
        <f ca="1">SUMIF(Nom,Global!A33,OFFSET(Nom,,1))</f>
        <v>0</v>
      </c>
      <c r="L33" s="56"/>
      <c r="M33" s="27"/>
      <c r="N33" s="57"/>
      <c r="O33" s="4"/>
      <c r="P33" s="3"/>
    </row>
    <row r="34" spans="1:16" ht="36" customHeight="1" x14ac:dyDescent="0.3">
      <c r="A34" s="26"/>
      <c r="B34" s="27"/>
      <c r="C34" s="33"/>
      <c r="D34" s="27"/>
      <c r="E34" s="32">
        <f t="shared" ca="1" si="6"/>
        <v>0</v>
      </c>
      <c r="F34" s="33">
        <f t="shared" si="7"/>
        <v>0</v>
      </c>
      <c r="G34" s="34">
        <f t="shared" ca="1" si="8"/>
        <v>0</v>
      </c>
      <c r="H34" s="47"/>
      <c r="I34" s="45"/>
      <c r="J34" s="46"/>
      <c r="K34" s="8">
        <f ca="1">SUMIF(Nom,Global!A34,OFFSET(Nom,,1))</f>
        <v>0</v>
      </c>
      <c r="L34" s="56"/>
      <c r="M34" s="27"/>
      <c r="N34" s="57"/>
      <c r="O34" s="4"/>
      <c r="P34" s="3"/>
    </row>
    <row r="35" spans="1:16" ht="36" customHeight="1" x14ac:dyDescent="0.3">
      <c r="A35" s="26"/>
      <c r="B35" s="27"/>
      <c r="C35" s="33"/>
      <c r="D35" s="27"/>
      <c r="E35" s="32">
        <f t="shared" ca="1" si="6"/>
        <v>0</v>
      </c>
      <c r="F35" s="33">
        <f t="shared" si="7"/>
        <v>0</v>
      </c>
      <c r="G35" s="34">
        <f t="shared" ca="1" si="8"/>
        <v>0</v>
      </c>
      <c r="H35" s="47"/>
      <c r="I35" s="45"/>
      <c r="J35" s="46"/>
      <c r="K35" s="8">
        <f ca="1">SUMIF(Nom,Global!A35,OFFSET(Nom,,1))</f>
        <v>0</v>
      </c>
      <c r="L35" s="56"/>
      <c r="M35" s="27"/>
      <c r="N35" s="57"/>
      <c r="O35" s="4"/>
      <c r="P35" s="3"/>
    </row>
    <row r="36" spans="1:16" ht="36" customHeight="1" x14ac:dyDescent="0.3">
      <c r="A36" s="26"/>
      <c r="B36" s="27"/>
      <c r="C36" s="33"/>
      <c r="D36" s="27"/>
      <c r="E36" s="32">
        <f t="shared" ca="1" si="6"/>
        <v>0</v>
      </c>
      <c r="F36" s="33">
        <f t="shared" si="7"/>
        <v>0</v>
      </c>
      <c r="G36" s="34">
        <f t="shared" ca="1" si="8"/>
        <v>0</v>
      </c>
      <c r="H36" s="47"/>
      <c r="I36" s="45"/>
      <c r="J36" s="46"/>
      <c r="K36" s="8">
        <f ca="1">SUMIF(Nom,Global!A36,OFFSET(Nom,,1))</f>
        <v>0</v>
      </c>
      <c r="L36" s="56"/>
      <c r="M36" s="27"/>
      <c r="N36" s="57"/>
      <c r="O36" s="4"/>
      <c r="P36" s="3"/>
    </row>
    <row r="37" spans="1:16" ht="36" customHeight="1" x14ac:dyDescent="0.3">
      <c r="A37" s="26"/>
      <c r="B37" s="27"/>
      <c r="C37" s="33"/>
      <c r="D37" s="27"/>
      <c r="E37" s="32">
        <f t="shared" ca="1" si="6"/>
        <v>0</v>
      </c>
      <c r="F37" s="33">
        <f t="shared" si="7"/>
        <v>0</v>
      </c>
      <c r="G37" s="34">
        <f t="shared" ca="1" si="8"/>
        <v>0</v>
      </c>
      <c r="H37" s="47"/>
      <c r="I37" s="45"/>
      <c r="J37" s="46"/>
      <c r="K37" s="8">
        <f ca="1">SUMIF(Nom,Global!A37,OFFSET(Nom,,1))</f>
        <v>0</v>
      </c>
      <c r="L37" s="56"/>
      <c r="M37" s="27"/>
      <c r="N37" s="57"/>
      <c r="O37" s="4"/>
      <c r="P37" s="3"/>
    </row>
    <row r="38" spans="1:16" ht="36" customHeight="1" x14ac:dyDescent="0.3">
      <c r="A38" s="26"/>
      <c r="B38" s="27"/>
      <c r="C38" s="33"/>
      <c r="D38" s="27"/>
      <c r="E38" s="32">
        <f t="shared" ca="1" si="6"/>
        <v>0</v>
      </c>
      <c r="F38" s="33">
        <f t="shared" si="7"/>
        <v>0</v>
      </c>
      <c r="G38" s="34">
        <f t="shared" ca="1" si="8"/>
        <v>0</v>
      </c>
      <c r="H38" s="47"/>
      <c r="I38" s="45"/>
      <c r="J38" s="46"/>
      <c r="K38" s="8">
        <f ca="1">SUMIF(Nom,Global!A38,OFFSET(Nom,,1))</f>
        <v>0</v>
      </c>
      <c r="L38" s="56"/>
      <c r="M38" s="27"/>
      <c r="N38" s="57"/>
      <c r="O38" s="4"/>
      <c r="P38" s="3"/>
    </row>
    <row r="39" spans="1:16" ht="36" customHeight="1" x14ac:dyDescent="0.3">
      <c r="A39" s="26"/>
      <c r="B39" s="27"/>
      <c r="C39" s="33"/>
      <c r="D39" s="27"/>
      <c r="E39" s="32">
        <f t="shared" ca="1" si="6"/>
        <v>0</v>
      </c>
      <c r="F39" s="33">
        <f t="shared" si="7"/>
        <v>0</v>
      </c>
      <c r="G39" s="34">
        <f t="shared" ca="1" si="8"/>
        <v>0</v>
      </c>
      <c r="H39" s="47"/>
      <c r="I39" s="45"/>
      <c r="J39" s="46"/>
      <c r="K39" s="8">
        <f ca="1">SUMIF(Nom,Global!A39,OFFSET(Nom,,1))</f>
        <v>0</v>
      </c>
      <c r="L39" s="56"/>
      <c r="M39" s="27"/>
      <c r="N39" s="57"/>
      <c r="O39" s="4"/>
      <c r="P39" s="3"/>
    </row>
    <row r="40" spans="1:16" ht="36" customHeight="1" x14ac:dyDescent="0.3">
      <c r="A40" s="26"/>
      <c r="B40" s="27"/>
      <c r="C40" s="33"/>
      <c r="D40" s="27"/>
      <c r="E40" s="32">
        <f t="shared" ca="1" si="6"/>
        <v>0</v>
      </c>
      <c r="F40" s="33">
        <f t="shared" si="7"/>
        <v>0</v>
      </c>
      <c r="G40" s="34">
        <f t="shared" ca="1" si="8"/>
        <v>0</v>
      </c>
      <c r="H40" s="47"/>
      <c r="I40" s="45"/>
      <c r="J40" s="46"/>
      <c r="K40" s="8">
        <f ca="1">SUMIF(Nom,Global!A40,OFFSET(Nom,,1))</f>
        <v>0</v>
      </c>
      <c r="L40" s="56"/>
      <c r="M40" s="27"/>
      <c r="N40" s="57"/>
      <c r="O40" s="4"/>
      <c r="P40" s="3"/>
    </row>
    <row r="41" spans="1:16" ht="36" customHeight="1" x14ac:dyDescent="0.3">
      <c r="A41" s="26"/>
      <c r="B41" s="27"/>
      <c r="C41" s="33"/>
      <c r="D41" s="27"/>
      <c r="E41" s="32">
        <f t="shared" ca="1" si="6"/>
        <v>0</v>
      </c>
      <c r="F41" s="33">
        <f t="shared" si="7"/>
        <v>0</v>
      </c>
      <c r="G41" s="34">
        <f t="shared" ca="1" si="8"/>
        <v>0</v>
      </c>
      <c r="H41" s="47"/>
      <c r="I41" s="45"/>
      <c r="J41" s="46"/>
      <c r="K41" s="8">
        <f ca="1">SUMIF(Nom,Global!A41,OFFSET(Nom,,1))</f>
        <v>0</v>
      </c>
      <c r="L41" s="56"/>
      <c r="M41" s="27"/>
      <c r="N41" s="57"/>
      <c r="O41" s="4"/>
      <c r="P41" s="3"/>
    </row>
    <row r="42" spans="1:16" ht="36" customHeight="1" x14ac:dyDescent="0.3">
      <c r="A42" s="26"/>
      <c r="B42" s="27"/>
      <c r="C42" s="33"/>
      <c r="D42" s="27"/>
      <c r="E42" s="32">
        <f t="shared" ca="1" si="6"/>
        <v>0</v>
      </c>
      <c r="F42" s="33">
        <f t="shared" si="7"/>
        <v>0</v>
      </c>
      <c r="G42" s="34">
        <f t="shared" ca="1" si="8"/>
        <v>0</v>
      </c>
      <c r="H42" s="47"/>
      <c r="I42" s="45"/>
      <c r="J42" s="46"/>
      <c r="K42" s="8">
        <f ca="1">SUMIF(Nom,Global!A42,OFFSET(Nom,,1))</f>
        <v>0</v>
      </c>
      <c r="L42" s="56"/>
      <c r="M42" s="27"/>
      <c r="N42" s="57"/>
      <c r="O42" s="4"/>
      <c r="P42" s="3"/>
    </row>
    <row r="43" spans="1:16" ht="36" customHeight="1" x14ac:dyDescent="0.3">
      <c r="A43" s="26"/>
      <c r="B43" s="27"/>
      <c r="C43" s="33"/>
      <c r="D43" s="27"/>
      <c r="E43" s="32">
        <f t="shared" ca="1" si="6"/>
        <v>0</v>
      </c>
      <c r="F43" s="33">
        <f t="shared" si="7"/>
        <v>0</v>
      </c>
      <c r="G43" s="34">
        <f t="shared" ca="1" si="8"/>
        <v>0</v>
      </c>
      <c r="H43" s="47"/>
      <c r="I43" s="45"/>
      <c r="J43" s="46"/>
      <c r="K43" s="8">
        <f ca="1">SUMIF(Nom,Global!A43,OFFSET(Nom,,1))</f>
        <v>0</v>
      </c>
      <c r="L43" s="56"/>
      <c r="M43" s="27"/>
      <c r="N43" s="57"/>
      <c r="O43" s="4"/>
      <c r="P43" s="3"/>
    </row>
    <row r="44" spans="1:16" ht="36" customHeight="1" x14ac:dyDescent="0.3">
      <c r="A44" s="26"/>
      <c r="B44" s="27"/>
      <c r="C44" s="33"/>
      <c r="D44" s="27"/>
      <c r="E44" s="32">
        <f t="shared" ca="1" si="6"/>
        <v>0</v>
      </c>
      <c r="F44" s="33">
        <f t="shared" si="7"/>
        <v>0</v>
      </c>
      <c r="G44" s="34">
        <f t="shared" ca="1" si="8"/>
        <v>0</v>
      </c>
      <c r="H44" s="47"/>
      <c r="I44" s="45"/>
      <c r="J44" s="46"/>
      <c r="K44" s="8">
        <f ca="1">SUMIF(Nom,Global!A44,OFFSET(Nom,,1))</f>
        <v>0</v>
      </c>
      <c r="L44" s="56"/>
      <c r="M44" s="27"/>
      <c r="N44" s="57"/>
      <c r="O44" s="4"/>
      <c r="P44" s="3"/>
    </row>
    <row r="45" spans="1:16" ht="36" customHeight="1" x14ac:dyDescent="0.3">
      <c r="A45" s="26"/>
      <c r="B45" s="27"/>
      <c r="C45" s="33"/>
      <c r="D45" s="27"/>
      <c r="E45" s="32">
        <f t="shared" ca="1" si="6"/>
        <v>0</v>
      </c>
      <c r="F45" s="33">
        <f t="shared" si="7"/>
        <v>0</v>
      </c>
      <c r="G45" s="34">
        <f t="shared" ca="1" si="8"/>
        <v>0</v>
      </c>
      <c r="H45" s="47"/>
      <c r="I45" s="45"/>
      <c r="J45" s="46"/>
      <c r="K45" s="8">
        <f ca="1">SUMIF(Nom,Global!A45,OFFSET(Nom,,1))</f>
        <v>0</v>
      </c>
      <c r="L45" s="56"/>
      <c r="M45" s="27"/>
      <c r="N45" s="57"/>
      <c r="O45" s="4"/>
      <c r="P45" s="3"/>
    </row>
    <row r="46" spans="1:16" ht="36" customHeight="1" x14ac:dyDescent="0.3">
      <c r="A46" s="26"/>
      <c r="B46" s="27"/>
      <c r="C46" s="33"/>
      <c r="D46" s="27"/>
      <c r="E46" s="32">
        <f t="shared" ca="1" si="6"/>
        <v>0</v>
      </c>
      <c r="F46" s="33">
        <f t="shared" si="7"/>
        <v>0</v>
      </c>
      <c r="G46" s="34">
        <f t="shared" ca="1" si="8"/>
        <v>0</v>
      </c>
      <c r="H46" s="47"/>
      <c r="I46" s="45"/>
      <c r="J46" s="46"/>
      <c r="K46" s="8">
        <f ca="1">SUMIF(Nom,Global!A46,OFFSET(Nom,,1))</f>
        <v>0</v>
      </c>
      <c r="L46" s="56"/>
      <c r="M46" s="27"/>
      <c r="N46" s="57"/>
      <c r="O46" s="4"/>
      <c r="P46" s="3"/>
    </row>
    <row r="47" spans="1:16" ht="36" customHeight="1" x14ac:dyDescent="0.3">
      <c r="A47" s="26"/>
      <c r="B47" s="27"/>
      <c r="C47" s="33"/>
      <c r="D47" s="27"/>
      <c r="E47" s="32">
        <f t="shared" ca="1" si="6"/>
        <v>0</v>
      </c>
      <c r="F47" s="33">
        <f t="shared" si="7"/>
        <v>0</v>
      </c>
      <c r="G47" s="34">
        <f t="shared" ca="1" si="8"/>
        <v>0</v>
      </c>
      <c r="H47" s="47"/>
      <c r="I47" s="45"/>
      <c r="J47" s="46"/>
      <c r="K47" s="8">
        <f ca="1">SUMIF(Nom,Global!A47,OFFSET(Nom,,1))</f>
        <v>0</v>
      </c>
      <c r="L47" s="56"/>
      <c r="M47" s="27"/>
      <c r="N47" s="57"/>
      <c r="O47" s="4"/>
      <c r="P47" s="3"/>
    </row>
    <row r="48" spans="1:16" ht="36" customHeight="1" x14ac:dyDescent="0.3">
      <c r="A48" s="26"/>
      <c r="B48" s="27"/>
      <c r="C48" s="33"/>
      <c r="D48" s="27"/>
      <c r="E48" s="32">
        <f t="shared" ca="1" si="6"/>
        <v>0</v>
      </c>
      <c r="F48" s="33">
        <f t="shared" si="7"/>
        <v>0</v>
      </c>
      <c r="G48" s="34">
        <f t="shared" ca="1" si="8"/>
        <v>0</v>
      </c>
      <c r="H48" s="47"/>
      <c r="I48" s="45"/>
      <c r="J48" s="46"/>
      <c r="K48" s="8">
        <f ca="1">SUMIF(Nom,Global!A48,OFFSET(Nom,,1))</f>
        <v>0</v>
      </c>
      <c r="L48" s="56"/>
      <c r="M48" s="27"/>
      <c r="N48" s="57"/>
      <c r="O48" s="4"/>
      <c r="P48" s="3"/>
    </row>
    <row r="49" spans="1:16" ht="36" customHeight="1" x14ac:dyDescent="0.3">
      <c r="A49" s="26"/>
      <c r="B49" s="27"/>
      <c r="C49" s="33"/>
      <c r="D49" s="27"/>
      <c r="E49" s="32">
        <f t="shared" ca="1" si="6"/>
        <v>0</v>
      </c>
      <c r="F49" s="33">
        <f t="shared" si="7"/>
        <v>0</v>
      </c>
      <c r="G49" s="34">
        <f t="shared" ca="1" si="8"/>
        <v>0</v>
      </c>
      <c r="H49" s="47"/>
      <c r="I49" s="45"/>
      <c r="J49" s="46"/>
      <c r="K49" s="8">
        <f ca="1">SUMIF(Nom,Global!A49,OFFSET(Nom,,1))</f>
        <v>0</v>
      </c>
      <c r="L49" s="56"/>
      <c r="M49" s="27"/>
      <c r="N49" s="57"/>
      <c r="O49" s="4"/>
      <c r="P49" s="3"/>
    </row>
    <row r="50" spans="1:16" ht="36" customHeight="1" x14ac:dyDescent="0.3">
      <c r="A50" s="26"/>
      <c r="B50" s="27"/>
      <c r="C50" s="33"/>
      <c r="D50" s="27"/>
      <c r="E50" s="32">
        <f t="shared" ca="1" si="6"/>
        <v>0</v>
      </c>
      <c r="F50" s="33">
        <f t="shared" si="7"/>
        <v>0</v>
      </c>
      <c r="G50" s="34">
        <f t="shared" ca="1" si="8"/>
        <v>0</v>
      </c>
      <c r="H50" s="47"/>
      <c r="I50" s="45"/>
      <c r="J50" s="46"/>
      <c r="K50" s="8">
        <f ca="1">SUMIF(Nom,Global!A50,OFFSET(Nom,,1))</f>
        <v>0</v>
      </c>
      <c r="L50" s="56"/>
      <c r="M50" s="27"/>
      <c r="N50" s="57"/>
      <c r="O50" s="4"/>
      <c r="P50" s="3"/>
    </row>
    <row r="51" spans="1:16" ht="36" customHeight="1" x14ac:dyDescent="0.3">
      <c r="A51" s="26"/>
      <c r="B51" s="27"/>
      <c r="C51" s="33"/>
      <c r="D51" s="27"/>
      <c r="E51" s="32">
        <f t="shared" ca="1" si="6"/>
        <v>0</v>
      </c>
      <c r="F51" s="33">
        <f t="shared" si="7"/>
        <v>0</v>
      </c>
      <c r="G51" s="34">
        <f t="shared" ca="1" si="8"/>
        <v>0</v>
      </c>
      <c r="H51" s="47"/>
      <c r="I51" s="45"/>
      <c r="J51" s="46"/>
      <c r="K51" s="8">
        <f ca="1">SUMIF(Nom,Global!A51,OFFSET(Nom,,1))</f>
        <v>0</v>
      </c>
      <c r="L51" s="56"/>
      <c r="M51" s="27"/>
      <c r="N51" s="57"/>
      <c r="O51" s="4"/>
      <c r="P51" s="3"/>
    </row>
    <row r="52" spans="1:16" ht="36" customHeight="1" x14ac:dyDescent="0.3">
      <c r="A52" s="26"/>
      <c r="B52" s="27"/>
      <c r="C52" s="33"/>
      <c r="D52" s="27"/>
      <c r="E52" s="32">
        <f t="shared" ca="1" si="6"/>
        <v>0</v>
      </c>
      <c r="F52" s="33">
        <f t="shared" si="7"/>
        <v>0</v>
      </c>
      <c r="G52" s="34">
        <f t="shared" ca="1" si="8"/>
        <v>0</v>
      </c>
      <c r="H52" s="47"/>
      <c r="I52" s="45"/>
      <c r="J52" s="46"/>
      <c r="K52" s="8">
        <f ca="1">SUMIF(Nom,Global!A52,OFFSET(Nom,,1))</f>
        <v>0</v>
      </c>
      <c r="L52" s="56"/>
      <c r="M52" s="27"/>
      <c r="N52" s="57"/>
      <c r="O52" s="4"/>
      <c r="P52" s="3"/>
    </row>
    <row r="53" spans="1:16" ht="36" customHeight="1" x14ac:dyDescent="0.3">
      <c r="A53" s="26"/>
      <c r="B53" s="27"/>
      <c r="C53" s="33"/>
      <c r="D53" s="27"/>
      <c r="E53" s="32">
        <f t="shared" ca="1" si="6"/>
        <v>0</v>
      </c>
      <c r="F53" s="33">
        <f t="shared" si="7"/>
        <v>0</v>
      </c>
      <c r="G53" s="34">
        <f t="shared" ca="1" si="8"/>
        <v>0</v>
      </c>
      <c r="H53" s="47"/>
      <c r="I53" s="45"/>
      <c r="J53" s="46"/>
      <c r="K53" s="8">
        <f ca="1">SUMIF(Nom,Global!A53,OFFSET(Nom,,1))</f>
        <v>0</v>
      </c>
      <c r="L53" s="56"/>
      <c r="M53" s="27"/>
      <c r="N53" s="57"/>
      <c r="O53" s="4"/>
      <c r="P53" s="3"/>
    </row>
    <row r="54" spans="1:16" ht="36" customHeight="1" x14ac:dyDescent="0.3">
      <c r="A54" s="26"/>
      <c r="B54" s="27"/>
      <c r="C54" s="33"/>
      <c r="D54" s="27"/>
      <c r="E54" s="32">
        <f t="shared" ca="1" si="6"/>
        <v>0</v>
      </c>
      <c r="F54" s="33">
        <f t="shared" si="7"/>
        <v>0</v>
      </c>
      <c r="G54" s="34">
        <f t="shared" ca="1" si="8"/>
        <v>0</v>
      </c>
      <c r="H54" s="47"/>
      <c r="I54" s="45"/>
      <c r="J54" s="46"/>
      <c r="K54" s="8">
        <f ca="1">SUMIF(Nom,Global!A54,OFFSET(Nom,,1))</f>
        <v>0</v>
      </c>
      <c r="L54" s="56"/>
      <c r="M54" s="27"/>
      <c r="N54" s="57"/>
      <c r="O54" s="4"/>
      <c r="P54" s="3"/>
    </row>
    <row r="55" spans="1:16" ht="36" customHeight="1" x14ac:dyDescent="0.3">
      <c r="A55" s="26"/>
      <c r="B55" s="27"/>
      <c r="C55" s="33"/>
      <c r="D55" s="27"/>
      <c r="E55" s="32">
        <f t="shared" ca="1" si="6"/>
        <v>0</v>
      </c>
      <c r="F55" s="33">
        <f t="shared" si="7"/>
        <v>0</v>
      </c>
      <c r="G55" s="34">
        <f t="shared" ca="1" si="8"/>
        <v>0</v>
      </c>
      <c r="H55" s="47"/>
      <c r="I55" s="45"/>
      <c r="J55" s="46"/>
      <c r="K55" s="8">
        <f ca="1">SUMIF(Nom,Global!A55,OFFSET(Nom,,1))</f>
        <v>0</v>
      </c>
      <c r="L55" s="56"/>
      <c r="M55" s="27"/>
      <c r="N55" s="57"/>
      <c r="O55" s="4"/>
      <c r="P55" s="3"/>
    </row>
    <row r="56" spans="1:16" ht="36" customHeight="1" x14ac:dyDescent="0.3">
      <c r="A56" s="26"/>
      <c r="B56" s="27"/>
      <c r="C56" s="33"/>
      <c r="D56" s="27"/>
      <c r="E56" s="32">
        <f t="shared" ca="1" si="6"/>
        <v>0</v>
      </c>
      <c r="F56" s="33">
        <f t="shared" si="7"/>
        <v>0</v>
      </c>
      <c r="G56" s="34">
        <f t="shared" ca="1" si="8"/>
        <v>0</v>
      </c>
      <c r="H56" s="47"/>
      <c r="I56" s="45"/>
      <c r="J56" s="46"/>
      <c r="K56" s="8">
        <f ca="1">SUMIF(Nom,Global!A56,OFFSET(Nom,,1))</f>
        <v>0</v>
      </c>
      <c r="L56" s="56"/>
      <c r="M56" s="27"/>
      <c r="N56" s="57"/>
      <c r="O56" s="4"/>
      <c r="P56" s="3"/>
    </row>
    <row r="57" spans="1:16" ht="36" customHeight="1" x14ac:dyDescent="0.3">
      <c r="A57" s="26"/>
      <c r="B57" s="27"/>
      <c r="C57" s="33"/>
      <c r="D57" s="27"/>
      <c r="E57" s="32">
        <f t="shared" ca="1" si="6"/>
        <v>0</v>
      </c>
      <c r="F57" s="33">
        <f t="shared" si="7"/>
        <v>0</v>
      </c>
      <c r="G57" s="34">
        <f t="shared" ca="1" si="8"/>
        <v>0</v>
      </c>
      <c r="H57" s="47"/>
      <c r="I57" s="45"/>
      <c r="J57" s="46"/>
      <c r="K57" s="8">
        <f ca="1">SUMIF(Nom,Global!A57,OFFSET(Nom,,1))</f>
        <v>0</v>
      </c>
      <c r="L57" s="56"/>
      <c r="M57" s="27"/>
      <c r="N57" s="57"/>
      <c r="O57" s="4"/>
      <c r="P57" s="3"/>
    </row>
    <row r="58" spans="1:16" ht="36" customHeight="1" x14ac:dyDescent="0.3">
      <c r="A58" s="26"/>
      <c r="B58" s="27"/>
      <c r="C58" s="33"/>
      <c r="D58" s="27"/>
      <c r="E58" s="32">
        <f t="shared" ca="1" si="6"/>
        <v>0</v>
      </c>
      <c r="F58" s="33">
        <f t="shared" si="7"/>
        <v>0</v>
      </c>
      <c r="G58" s="34">
        <f t="shared" ca="1" si="8"/>
        <v>0</v>
      </c>
      <c r="H58" s="47"/>
      <c r="I58" s="45"/>
      <c r="J58" s="46"/>
      <c r="K58" s="8">
        <f ca="1">SUMIF(Nom,Global!A58,OFFSET(Nom,,1))</f>
        <v>0</v>
      </c>
      <c r="L58" s="56"/>
      <c r="M58" s="27"/>
      <c r="N58" s="57"/>
      <c r="O58" s="4"/>
      <c r="P58" s="3"/>
    </row>
    <row r="59" spans="1:16" ht="36" customHeight="1" x14ac:dyDescent="0.3">
      <c r="A59" s="26"/>
      <c r="B59" s="27"/>
      <c r="C59" s="33"/>
      <c r="D59" s="27"/>
      <c r="E59" s="32">
        <f t="shared" ca="1" si="6"/>
        <v>0</v>
      </c>
      <c r="F59" s="33">
        <f t="shared" si="7"/>
        <v>0</v>
      </c>
      <c r="G59" s="34">
        <f t="shared" ca="1" si="8"/>
        <v>0</v>
      </c>
      <c r="H59" s="47"/>
      <c r="I59" s="45"/>
      <c r="J59" s="46"/>
      <c r="K59" s="8">
        <f ca="1">SUMIF(Nom,Global!A59,OFFSET(Nom,,1))</f>
        <v>0</v>
      </c>
      <c r="L59" s="56"/>
      <c r="M59" s="27"/>
      <c r="N59" s="57"/>
      <c r="O59" s="4"/>
      <c r="P59" s="3"/>
    </row>
    <row r="60" spans="1:16" ht="36" customHeight="1" x14ac:dyDescent="0.3">
      <c r="A60" s="26"/>
      <c r="B60" s="27"/>
      <c r="C60" s="33"/>
      <c r="D60" s="27"/>
      <c r="E60" s="32">
        <f t="shared" ca="1" si="6"/>
        <v>0</v>
      </c>
      <c r="F60" s="33">
        <f t="shared" si="7"/>
        <v>0</v>
      </c>
      <c r="G60" s="34">
        <f t="shared" ca="1" si="8"/>
        <v>0</v>
      </c>
      <c r="H60" s="47"/>
      <c r="I60" s="45"/>
      <c r="J60" s="46"/>
      <c r="K60" s="8">
        <f ca="1">SUMIF(Nom,Global!A60,OFFSET(Nom,,1))</f>
        <v>0</v>
      </c>
      <c r="L60" s="56"/>
      <c r="M60" s="27"/>
      <c r="N60" s="57"/>
      <c r="O60" s="4"/>
      <c r="P60" s="3"/>
    </row>
    <row r="61" spans="1:16" ht="36" customHeight="1" x14ac:dyDescent="0.3">
      <c r="A61" s="26"/>
      <c r="B61" s="27"/>
      <c r="C61" s="33"/>
      <c r="D61" s="27"/>
      <c r="E61" s="32">
        <f t="shared" ca="1" si="6"/>
        <v>0</v>
      </c>
      <c r="F61" s="33">
        <f t="shared" si="7"/>
        <v>0</v>
      </c>
      <c r="G61" s="34">
        <f t="shared" ca="1" si="8"/>
        <v>0</v>
      </c>
      <c r="H61" s="47"/>
      <c r="I61" s="45"/>
      <c r="J61" s="46"/>
      <c r="K61" s="8">
        <f ca="1">SUMIF(Nom,Global!A61,OFFSET(Nom,,1))</f>
        <v>0</v>
      </c>
      <c r="L61" s="56"/>
      <c r="M61" s="27"/>
      <c r="N61" s="57"/>
      <c r="O61" s="4"/>
      <c r="P61" s="3"/>
    </row>
    <row r="62" spans="1:16" ht="36" customHeight="1" x14ac:dyDescent="0.3">
      <c r="A62" s="26"/>
      <c r="B62" s="27"/>
      <c r="C62" s="33"/>
      <c r="D62" s="27"/>
      <c r="E62" s="32">
        <f t="shared" ca="1" si="6"/>
        <v>0</v>
      </c>
      <c r="F62" s="33">
        <f t="shared" si="7"/>
        <v>0</v>
      </c>
      <c r="G62" s="34">
        <f t="shared" ca="1" si="8"/>
        <v>0</v>
      </c>
      <c r="H62" s="47"/>
      <c r="I62" s="45"/>
      <c r="J62" s="46"/>
      <c r="K62" s="8">
        <f ca="1">SUMIF(Nom,Global!A62,OFFSET(Nom,,1))</f>
        <v>0</v>
      </c>
      <c r="L62" s="56"/>
      <c r="M62" s="27"/>
      <c r="N62" s="57"/>
      <c r="O62" s="4"/>
      <c r="P62" s="3"/>
    </row>
    <row r="63" spans="1:16" ht="36" customHeight="1" x14ac:dyDescent="0.3">
      <c r="A63" s="26"/>
      <c r="B63" s="27"/>
      <c r="C63" s="33"/>
      <c r="D63" s="27"/>
      <c r="E63" s="32">
        <f t="shared" ca="1" si="6"/>
        <v>0</v>
      </c>
      <c r="F63" s="33">
        <f t="shared" si="7"/>
        <v>0</v>
      </c>
      <c r="G63" s="34">
        <f t="shared" ca="1" si="8"/>
        <v>0</v>
      </c>
      <c r="H63" s="47"/>
      <c r="I63" s="45"/>
      <c r="J63" s="46"/>
      <c r="K63" s="8">
        <f ca="1">SUMIF(Nom,Global!A63,OFFSET(Nom,,1))</f>
        <v>0</v>
      </c>
      <c r="L63" s="56"/>
      <c r="M63" s="27"/>
      <c r="N63" s="57"/>
      <c r="O63" s="4"/>
      <c r="P63" s="3"/>
    </row>
    <row r="64" spans="1:16" ht="36" customHeight="1" x14ac:dyDescent="0.3">
      <c r="A64" s="26"/>
      <c r="B64" s="27"/>
      <c r="C64" s="33"/>
      <c r="D64" s="27"/>
      <c r="E64" s="32">
        <f t="shared" ca="1" si="6"/>
        <v>0</v>
      </c>
      <c r="F64" s="33">
        <f t="shared" si="7"/>
        <v>0</v>
      </c>
      <c r="G64" s="34">
        <f t="shared" ca="1" si="8"/>
        <v>0</v>
      </c>
      <c r="H64" s="47"/>
      <c r="I64" s="45"/>
      <c r="J64" s="46"/>
      <c r="K64" s="8">
        <f ca="1">SUMIF(Nom,Global!A64,OFFSET(Nom,,1))</f>
        <v>0</v>
      </c>
      <c r="L64" s="56"/>
      <c r="M64" s="27"/>
      <c r="N64" s="57"/>
      <c r="O64" s="4"/>
      <c r="P64" s="3"/>
    </row>
    <row r="65" spans="1:16" ht="36" customHeight="1" x14ac:dyDescent="0.3">
      <c r="A65" s="26"/>
      <c r="B65" s="27"/>
      <c r="C65" s="33"/>
      <c r="D65" s="27"/>
      <c r="E65" s="32">
        <f t="shared" ca="1" si="6"/>
        <v>0</v>
      </c>
      <c r="F65" s="33">
        <f t="shared" si="7"/>
        <v>0</v>
      </c>
      <c r="G65" s="34">
        <f t="shared" ca="1" si="8"/>
        <v>0</v>
      </c>
      <c r="H65" s="47"/>
      <c r="I65" s="45"/>
      <c r="J65" s="46"/>
      <c r="K65" s="8">
        <f ca="1">SUMIF(Nom,Global!A65,OFFSET(Nom,,1))</f>
        <v>0</v>
      </c>
      <c r="L65" s="56"/>
      <c r="M65" s="27"/>
      <c r="N65" s="57"/>
      <c r="O65" s="4"/>
      <c r="P65" s="3"/>
    </row>
    <row r="66" spans="1:16" ht="36" customHeight="1" x14ac:dyDescent="0.3">
      <c r="A66" s="26"/>
      <c r="B66" s="27"/>
      <c r="C66" s="33"/>
      <c r="D66" s="27"/>
      <c r="E66" s="32">
        <f t="shared" ca="1" si="6"/>
        <v>0</v>
      </c>
      <c r="F66" s="33">
        <f t="shared" si="7"/>
        <v>0</v>
      </c>
      <c r="G66" s="34">
        <f t="shared" ca="1" si="8"/>
        <v>0</v>
      </c>
      <c r="H66" s="47"/>
      <c r="I66" s="45"/>
      <c r="J66" s="46"/>
      <c r="K66" s="8">
        <f ca="1">SUMIF(Nom,Global!A66,OFFSET(Nom,,1))</f>
        <v>0</v>
      </c>
      <c r="L66" s="56"/>
      <c r="M66" s="27"/>
      <c r="N66" s="57"/>
      <c r="O66" s="4"/>
      <c r="P66" s="3"/>
    </row>
    <row r="67" spans="1:16" ht="36" customHeight="1" x14ac:dyDescent="0.3">
      <c r="A67" s="26"/>
      <c r="B67" s="27"/>
      <c r="C67" s="33"/>
      <c r="D67" s="27"/>
      <c r="E67" s="32">
        <f t="shared" ca="1" si="6"/>
        <v>0</v>
      </c>
      <c r="F67" s="33">
        <f t="shared" si="7"/>
        <v>0</v>
      </c>
      <c r="G67" s="34">
        <f t="shared" ca="1" si="8"/>
        <v>0</v>
      </c>
      <c r="H67" s="47"/>
      <c r="I67" s="45"/>
      <c r="J67" s="46"/>
      <c r="K67" s="8">
        <f ca="1">SUMIF(Nom,Global!A67,OFFSET(Nom,,1))</f>
        <v>0</v>
      </c>
      <c r="L67" s="56"/>
      <c r="M67" s="27"/>
      <c r="N67" s="57"/>
      <c r="O67" s="4"/>
      <c r="P67" s="3"/>
    </row>
    <row r="68" spans="1:16" ht="36" customHeight="1" x14ac:dyDescent="0.3">
      <c r="A68" s="26"/>
      <c r="B68" s="27"/>
      <c r="C68" s="33"/>
      <c r="D68" s="27"/>
      <c r="E68" s="32">
        <f t="shared" ca="1" si="6"/>
        <v>0</v>
      </c>
      <c r="F68" s="33">
        <f t="shared" si="7"/>
        <v>0</v>
      </c>
      <c r="G68" s="34">
        <f t="shared" ca="1" si="8"/>
        <v>0</v>
      </c>
      <c r="H68" s="47"/>
      <c r="I68" s="45"/>
      <c r="J68" s="46"/>
      <c r="K68" s="8">
        <f ca="1">SUMIF(Nom,Global!A68,OFFSET(Nom,,1))</f>
        <v>0</v>
      </c>
      <c r="L68" s="56"/>
      <c r="M68" s="27"/>
      <c r="N68" s="57"/>
      <c r="O68" s="4"/>
      <c r="P68" s="3"/>
    </row>
    <row r="69" spans="1:16" ht="36" customHeight="1" x14ac:dyDescent="0.3">
      <c r="A69" s="26"/>
      <c r="B69" s="27"/>
      <c r="C69" s="33"/>
      <c r="D69" s="27"/>
      <c r="E69" s="32">
        <f t="shared" ca="1" si="6"/>
        <v>0</v>
      </c>
      <c r="F69" s="33">
        <f t="shared" si="7"/>
        <v>0</v>
      </c>
      <c r="G69" s="34">
        <f t="shared" ca="1" si="8"/>
        <v>0</v>
      </c>
      <c r="H69" s="47"/>
      <c r="I69" s="45"/>
      <c r="J69" s="46"/>
      <c r="K69" s="8">
        <f ca="1">SUMIF(Nom,Global!A69,OFFSET(Nom,,1))</f>
        <v>0</v>
      </c>
      <c r="L69" s="56"/>
      <c r="M69" s="27"/>
      <c r="N69" s="57"/>
      <c r="O69" s="4"/>
      <c r="P69" s="3"/>
    </row>
    <row r="70" spans="1:16" ht="36" customHeight="1" x14ac:dyDescent="0.3">
      <c r="A70" s="26"/>
      <c r="B70" s="27"/>
      <c r="C70" s="33"/>
      <c r="D70" s="27"/>
      <c r="E70" s="32">
        <f t="shared" ca="1" si="6"/>
        <v>0</v>
      </c>
      <c r="F70" s="33">
        <f t="shared" si="7"/>
        <v>0</v>
      </c>
      <c r="G70" s="34">
        <f t="shared" ca="1" si="8"/>
        <v>0</v>
      </c>
      <c r="H70" s="47"/>
      <c r="I70" s="45"/>
      <c r="J70" s="46"/>
      <c r="K70" s="8">
        <f ca="1">SUMIF(Nom,Global!A70,OFFSET(Nom,,1))</f>
        <v>0</v>
      </c>
      <c r="L70" s="56"/>
      <c r="M70" s="27"/>
      <c r="N70" s="57"/>
      <c r="O70" s="4"/>
      <c r="P70" s="3"/>
    </row>
    <row r="71" spans="1:16" ht="36" customHeight="1" x14ac:dyDescent="0.3">
      <c r="A71" s="26"/>
      <c r="B71" s="27"/>
      <c r="C71" s="33"/>
      <c r="D71" s="27"/>
      <c r="E71" s="32">
        <f t="shared" ca="1" si="6"/>
        <v>0</v>
      </c>
      <c r="F71" s="33">
        <f t="shared" si="7"/>
        <v>0</v>
      </c>
      <c r="G71" s="34">
        <f t="shared" ca="1" si="8"/>
        <v>0</v>
      </c>
      <c r="H71" s="47"/>
      <c r="I71" s="45"/>
      <c r="J71" s="46"/>
      <c r="K71" s="8">
        <f ca="1">SUMIF(Nom,Global!A71,OFFSET(Nom,,1))</f>
        <v>0</v>
      </c>
      <c r="L71" s="56"/>
      <c r="M71" s="27"/>
      <c r="N71" s="57"/>
      <c r="O71" s="4"/>
      <c r="P71" s="3"/>
    </row>
    <row r="72" spans="1:16" ht="36" customHeight="1" x14ac:dyDescent="0.3">
      <c r="A72" s="26"/>
      <c r="B72" s="27"/>
      <c r="C72" s="33"/>
      <c r="D72" s="27"/>
      <c r="E72" s="32">
        <f t="shared" ca="1" si="6"/>
        <v>0</v>
      </c>
      <c r="F72" s="33">
        <f t="shared" si="7"/>
        <v>0</v>
      </c>
      <c r="G72" s="34">
        <f t="shared" ca="1" si="8"/>
        <v>0</v>
      </c>
      <c r="H72" s="47"/>
      <c r="I72" s="45"/>
      <c r="J72" s="46"/>
      <c r="K72" s="8">
        <f ca="1">SUMIF(Nom,Global!A72,OFFSET(Nom,,1))</f>
        <v>0</v>
      </c>
      <c r="L72" s="56"/>
      <c r="M72" s="27"/>
      <c r="N72" s="57"/>
      <c r="O72" s="4"/>
      <c r="P72" s="3"/>
    </row>
    <row r="73" spans="1:16" ht="36" customHeight="1" x14ac:dyDescent="0.3">
      <c r="A73" s="26"/>
      <c r="B73" s="27"/>
      <c r="C73" s="33"/>
      <c r="D73" s="27"/>
      <c r="E73" s="32">
        <f t="shared" ca="1" si="6"/>
        <v>0</v>
      </c>
      <c r="F73" s="33">
        <f t="shared" si="7"/>
        <v>0</v>
      </c>
      <c r="G73" s="34">
        <f t="shared" ca="1" si="8"/>
        <v>0</v>
      </c>
      <c r="H73" s="47"/>
      <c r="I73" s="45"/>
      <c r="J73" s="46"/>
      <c r="K73" s="8">
        <f ca="1">SUMIF(Nom,Global!A73,OFFSET(Nom,,1))</f>
        <v>0</v>
      </c>
      <c r="L73" s="56"/>
      <c r="M73" s="27"/>
      <c r="N73" s="57"/>
      <c r="O73" s="4"/>
      <c r="P73" s="3"/>
    </row>
    <row r="74" spans="1:16" ht="36" customHeight="1" x14ac:dyDescent="0.3">
      <c r="A74" s="26"/>
      <c r="B74" s="27"/>
      <c r="C74" s="33"/>
      <c r="D74" s="27"/>
      <c r="E74" s="32">
        <f t="shared" ca="1" si="6"/>
        <v>0</v>
      </c>
      <c r="F74" s="33">
        <f t="shared" si="7"/>
        <v>0</v>
      </c>
      <c r="G74" s="34">
        <f t="shared" ca="1" si="8"/>
        <v>0</v>
      </c>
      <c r="H74" s="47"/>
      <c r="I74" s="45"/>
      <c r="J74" s="46"/>
      <c r="K74" s="8">
        <f ca="1">SUMIF(Nom,Global!A74,OFFSET(Nom,,1))</f>
        <v>0</v>
      </c>
      <c r="L74" s="56"/>
      <c r="M74" s="27"/>
      <c r="N74" s="57"/>
      <c r="O74" s="4"/>
      <c r="P74" s="3"/>
    </row>
    <row r="75" spans="1:16" ht="36" customHeight="1" x14ac:dyDescent="0.3">
      <c r="A75" s="26"/>
      <c r="B75" s="27"/>
      <c r="C75" s="33"/>
      <c r="D75" s="27"/>
      <c r="E75" s="32">
        <f t="shared" ca="1" si="6"/>
        <v>0</v>
      </c>
      <c r="F75" s="33">
        <f t="shared" si="7"/>
        <v>0</v>
      </c>
      <c r="G75" s="34">
        <f t="shared" ca="1" si="8"/>
        <v>0</v>
      </c>
      <c r="H75" s="47"/>
      <c r="I75" s="45"/>
      <c r="J75" s="46"/>
      <c r="K75" s="8">
        <f ca="1">SUMIF(Nom,Global!A75,OFFSET(Nom,,1))</f>
        <v>0</v>
      </c>
      <c r="L75" s="56"/>
      <c r="M75" s="27"/>
      <c r="N75" s="57"/>
      <c r="O75" s="4"/>
      <c r="P75" s="3"/>
    </row>
    <row r="76" spans="1:16" ht="36" customHeight="1" x14ac:dyDescent="0.3">
      <c r="A76" s="26"/>
      <c r="B76" s="27"/>
      <c r="C76" s="33"/>
      <c r="D76" s="27"/>
      <c r="E76" s="32">
        <f t="shared" ca="1" si="6"/>
        <v>0</v>
      </c>
      <c r="F76" s="33">
        <f t="shared" si="7"/>
        <v>0</v>
      </c>
      <c r="G76" s="34">
        <f t="shared" ca="1" si="8"/>
        <v>0</v>
      </c>
      <c r="H76" s="47"/>
      <c r="I76" s="45"/>
      <c r="J76" s="46"/>
      <c r="K76" s="8">
        <f ca="1">SUMIF(Nom,Global!A76,OFFSET(Nom,,1))</f>
        <v>0</v>
      </c>
      <c r="L76" s="56"/>
      <c r="M76" s="27"/>
      <c r="N76" s="57"/>
      <c r="O76" s="4"/>
      <c r="P76" s="3"/>
    </row>
    <row r="77" spans="1:16" ht="36" customHeight="1" x14ac:dyDescent="0.3">
      <c r="A77" s="26"/>
      <c r="B77" s="27"/>
      <c r="C77" s="33"/>
      <c r="D77" s="27"/>
      <c r="E77" s="32">
        <f t="shared" ref="E77:E90" ca="1" si="9">IF(K77&gt;D77,0,D77-K77)</f>
        <v>0</v>
      </c>
      <c r="F77" s="33">
        <f t="shared" ref="F77:F90" si="10">C77-D77</f>
        <v>0</v>
      </c>
      <c r="G77" s="34">
        <f t="shared" ref="G77:G90" ca="1" si="11">IF(K77&gt;D77,C77-K77,F77)</f>
        <v>0</v>
      </c>
      <c r="H77" s="47"/>
      <c r="I77" s="45"/>
      <c r="J77" s="46"/>
      <c r="K77" s="8">
        <f ca="1">SUMIF(Nom,Global!A77,OFFSET(Nom,,1))</f>
        <v>0</v>
      </c>
      <c r="L77" s="56"/>
      <c r="M77" s="27"/>
      <c r="N77" s="57"/>
      <c r="O77" s="4"/>
      <c r="P77" s="3"/>
    </row>
    <row r="78" spans="1:16" ht="36" customHeight="1" x14ac:dyDescent="0.3">
      <c r="A78" s="26"/>
      <c r="B78" s="27"/>
      <c r="C78" s="33"/>
      <c r="D78" s="27"/>
      <c r="E78" s="32">
        <f t="shared" ca="1" si="9"/>
        <v>0</v>
      </c>
      <c r="F78" s="33">
        <f t="shared" si="10"/>
        <v>0</v>
      </c>
      <c r="G78" s="34">
        <f t="shared" ca="1" si="11"/>
        <v>0</v>
      </c>
      <c r="H78" s="47"/>
      <c r="I78" s="45"/>
      <c r="J78" s="46"/>
      <c r="K78" s="8">
        <f ca="1">SUMIF(Nom,Global!A78,OFFSET(Nom,,1))</f>
        <v>0</v>
      </c>
      <c r="L78" s="56"/>
      <c r="M78" s="27"/>
      <c r="N78" s="57"/>
      <c r="O78" s="4"/>
      <c r="P78" s="3"/>
    </row>
    <row r="79" spans="1:16" ht="36" customHeight="1" x14ac:dyDescent="0.3">
      <c r="A79" s="26"/>
      <c r="B79" s="27"/>
      <c r="C79" s="33"/>
      <c r="D79" s="27"/>
      <c r="E79" s="32">
        <f t="shared" ca="1" si="9"/>
        <v>0</v>
      </c>
      <c r="F79" s="33">
        <f t="shared" si="10"/>
        <v>0</v>
      </c>
      <c r="G79" s="34">
        <f t="shared" ca="1" si="11"/>
        <v>0</v>
      </c>
      <c r="H79" s="47"/>
      <c r="I79" s="45"/>
      <c r="J79" s="46"/>
      <c r="K79" s="8">
        <f ca="1">SUMIF(Nom,Global!A79,OFFSET(Nom,,1))</f>
        <v>0</v>
      </c>
      <c r="L79" s="56"/>
      <c r="M79" s="27"/>
      <c r="N79" s="57"/>
      <c r="O79" s="4"/>
      <c r="P79" s="3"/>
    </row>
    <row r="80" spans="1:16" ht="36" customHeight="1" x14ac:dyDescent="0.3">
      <c r="A80" s="26"/>
      <c r="B80" s="27"/>
      <c r="C80" s="33"/>
      <c r="D80" s="27"/>
      <c r="E80" s="32">
        <f t="shared" ca="1" si="9"/>
        <v>0</v>
      </c>
      <c r="F80" s="33">
        <f t="shared" si="10"/>
        <v>0</v>
      </c>
      <c r="G80" s="34">
        <f t="shared" ca="1" si="11"/>
        <v>0</v>
      </c>
      <c r="H80" s="47"/>
      <c r="I80" s="45"/>
      <c r="J80" s="46"/>
      <c r="K80" s="8">
        <f ca="1">SUMIF(Nom,Global!A80,OFFSET(Nom,,1))</f>
        <v>0</v>
      </c>
      <c r="L80" s="56"/>
      <c r="M80" s="27"/>
      <c r="N80" s="57"/>
      <c r="O80" s="4"/>
      <c r="P80" s="3"/>
    </row>
    <row r="81" spans="1:16" ht="36" customHeight="1" x14ac:dyDescent="0.3">
      <c r="A81" s="26"/>
      <c r="B81" s="27"/>
      <c r="C81" s="33"/>
      <c r="D81" s="27"/>
      <c r="E81" s="32">
        <f t="shared" ca="1" si="9"/>
        <v>0</v>
      </c>
      <c r="F81" s="33">
        <f t="shared" si="10"/>
        <v>0</v>
      </c>
      <c r="G81" s="34">
        <f t="shared" ca="1" si="11"/>
        <v>0</v>
      </c>
      <c r="H81" s="47"/>
      <c r="I81" s="45"/>
      <c r="J81" s="46"/>
      <c r="K81" s="8">
        <f ca="1">SUMIF(Nom,Global!A81,OFFSET(Nom,,1))</f>
        <v>0</v>
      </c>
      <c r="L81" s="56"/>
      <c r="M81" s="27"/>
      <c r="N81" s="57"/>
      <c r="O81" s="4"/>
      <c r="P81" s="3"/>
    </row>
    <row r="82" spans="1:16" ht="36" customHeight="1" x14ac:dyDescent="0.3">
      <c r="A82" s="26"/>
      <c r="B82" s="27"/>
      <c r="C82" s="33"/>
      <c r="D82" s="27"/>
      <c r="E82" s="32">
        <f t="shared" ca="1" si="9"/>
        <v>0</v>
      </c>
      <c r="F82" s="33">
        <f t="shared" si="10"/>
        <v>0</v>
      </c>
      <c r="G82" s="34">
        <f t="shared" ca="1" si="11"/>
        <v>0</v>
      </c>
      <c r="H82" s="47"/>
      <c r="I82" s="45"/>
      <c r="J82" s="46"/>
      <c r="K82" s="8">
        <f ca="1">SUMIF(Nom,Global!A82,OFFSET(Nom,,1))</f>
        <v>0</v>
      </c>
      <c r="L82" s="56"/>
      <c r="M82" s="27"/>
      <c r="N82" s="57"/>
      <c r="O82" s="4"/>
      <c r="P82" s="3"/>
    </row>
    <row r="83" spans="1:16" ht="36" customHeight="1" x14ac:dyDescent="0.3">
      <c r="A83" s="26"/>
      <c r="B83" s="27"/>
      <c r="C83" s="33"/>
      <c r="D83" s="27"/>
      <c r="E83" s="32">
        <f t="shared" ca="1" si="9"/>
        <v>0</v>
      </c>
      <c r="F83" s="33">
        <f t="shared" si="10"/>
        <v>0</v>
      </c>
      <c r="G83" s="34">
        <f t="shared" ca="1" si="11"/>
        <v>0</v>
      </c>
      <c r="H83" s="47"/>
      <c r="I83" s="45"/>
      <c r="J83" s="46"/>
      <c r="K83" s="8">
        <f ca="1">SUMIF(Nom,Global!A83,OFFSET(Nom,,1))</f>
        <v>0</v>
      </c>
      <c r="L83" s="56"/>
      <c r="M83" s="27"/>
      <c r="N83" s="57"/>
      <c r="O83" s="4"/>
      <c r="P83" s="3"/>
    </row>
    <row r="84" spans="1:16" ht="36" customHeight="1" x14ac:dyDescent="0.3">
      <c r="A84" s="26"/>
      <c r="B84" s="27"/>
      <c r="C84" s="33"/>
      <c r="D84" s="27"/>
      <c r="E84" s="32">
        <f t="shared" ca="1" si="9"/>
        <v>0</v>
      </c>
      <c r="F84" s="33">
        <f t="shared" si="10"/>
        <v>0</v>
      </c>
      <c r="G84" s="34">
        <f t="shared" ca="1" si="11"/>
        <v>0</v>
      </c>
      <c r="H84" s="47"/>
      <c r="I84" s="45"/>
      <c r="J84" s="46"/>
      <c r="K84" s="8">
        <f ca="1">SUMIF(Nom,Global!A84,OFFSET(Nom,,1))</f>
        <v>0</v>
      </c>
      <c r="L84" s="56"/>
      <c r="M84" s="27"/>
      <c r="N84" s="57"/>
      <c r="O84" s="4"/>
      <c r="P84" s="3"/>
    </row>
    <row r="85" spans="1:16" ht="36" customHeight="1" x14ac:dyDescent="0.3">
      <c r="A85" s="26"/>
      <c r="B85" s="27"/>
      <c r="C85" s="33"/>
      <c r="D85" s="27"/>
      <c r="E85" s="32">
        <f t="shared" ca="1" si="9"/>
        <v>0</v>
      </c>
      <c r="F85" s="33">
        <f t="shared" si="10"/>
        <v>0</v>
      </c>
      <c r="G85" s="34">
        <f t="shared" ca="1" si="11"/>
        <v>0</v>
      </c>
      <c r="H85" s="47"/>
      <c r="I85" s="45"/>
      <c r="J85" s="46"/>
      <c r="K85" s="8">
        <f ca="1">SUMIF(Nom,Global!A85,OFFSET(Nom,,1))</f>
        <v>0</v>
      </c>
      <c r="L85" s="56"/>
      <c r="M85" s="27"/>
      <c r="N85" s="57"/>
      <c r="O85" s="4"/>
      <c r="P85" s="3"/>
    </row>
    <row r="86" spans="1:16" ht="36" customHeight="1" x14ac:dyDescent="0.3">
      <c r="A86" s="26"/>
      <c r="B86" s="27"/>
      <c r="C86" s="33"/>
      <c r="D86" s="27"/>
      <c r="E86" s="32">
        <f t="shared" ca="1" si="9"/>
        <v>0</v>
      </c>
      <c r="F86" s="33">
        <f t="shared" si="10"/>
        <v>0</v>
      </c>
      <c r="G86" s="34">
        <f t="shared" ca="1" si="11"/>
        <v>0</v>
      </c>
      <c r="H86" s="47"/>
      <c r="I86" s="45"/>
      <c r="J86" s="46"/>
      <c r="K86" s="8">
        <f ca="1">SUMIF(Nom,Global!A86,OFFSET(Nom,,1))</f>
        <v>0</v>
      </c>
      <c r="L86" s="56"/>
      <c r="M86" s="27"/>
      <c r="N86" s="57"/>
      <c r="O86" s="4"/>
      <c r="P86" s="3"/>
    </row>
    <row r="87" spans="1:16" ht="36" customHeight="1" x14ac:dyDescent="0.3">
      <c r="A87" s="26"/>
      <c r="B87" s="27"/>
      <c r="C87" s="33"/>
      <c r="D87" s="27"/>
      <c r="E87" s="32">
        <f t="shared" ca="1" si="9"/>
        <v>0</v>
      </c>
      <c r="F87" s="33">
        <f t="shared" si="10"/>
        <v>0</v>
      </c>
      <c r="G87" s="34">
        <f t="shared" ca="1" si="11"/>
        <v>0</v>
      </c>
      <c r="H87" s="47"/>
      <c r="I87" s="45"/>
      <c r="J87" s="46"/>
      <c r="K87" s="8">
        <f ca="1">SUMIF(Nom,Global!A87,OFFSET(Nom,,1))</f>
        <v>0</v>
      </c>
      <c r="L87" s="56"/>
      <c r="M87" s="27"/>
      <c r="N87" s="57"/>
      <c r="O87" s="4"/>
      <c r="P87" s="3"/>
    </row>
    <row r="88" spans="1:16" ht="36" customHeight="1" x14ac:dyDescent="0.3">
      <c r="A88" s="26"/>
      <c r="B88" s="27"/>
      <c r="C88" s="33"/>
      <c r="D88" s="27"/>
      <c r="E88" s="32">
        <f t="shared" ca="1" si="9"/>
        <v>0</v>
      </c>
      <c r="F88" s="33">
        <f t="shared" si="10"/>
        <v>0</v>
      </c>
      <c r="G88" s="34">
        <f t="shared" ca="1" si="11"/>
        <v>0</v>
      </c>
      <c r="H88" s="47"/>
      <c r="I88" s="45"/>
      <c r="J88" s="46"/>
      <c r="K88" s="8">
        <f ca="1">SUMIF(Nom,Global!A88,OFFSET(Nom,,1))</f>
        <v>0</v>
      </c>
      <c r="L88" s="56"/>
      <c r="M88" s="27"/>
      <c r="N88" s="57"/>
      <c r="O88" s="4"/>
      <c r="P88" s="3"/>
    </row>
    <row r="89" spans="1:16" ht="36" customHeight="1" x14ac:dyDescent="0.3">
      <c r="A89" s="26"/>
      <c r="B89" s="27"/>
      <c r="C89" s="33"/>
      <c r="D89" s="27"/>
      <c r="E89" s="32">
        <f t="shared" ca="1" si="9"/>
        <v>0</v>
      </c>
      <c r="F89" s="33">
        <f t="shared" si="10"/>
        <v>0</v>
      </c>
      <c r="G89" s="34">
        <f t="shared" ca="1" si="11"/>
        <v>0</v>
      </c>
      <c r="H89" s="47"/>
      <c r="I89" s="45"/>
      <c r="J89" s="46"/>
      <c r="K89" s="8">
        <f ca="1">SUMIF(Nom,Global!A89,OFFSET(Nom,,1))</f>
        <v>0</v>
      </c>
      <c r="L89" s="56"/>
      <c r="M89" s="27"/>
      <c r="N89" s="57"/>
      <c r="O89" s="4"/>
      <c r="P89" s="3"/>
    </row>
    <row r="90" spans="1:16" ht="36" customHeight="1" x14ac:dyDescent="0.3">
      <c r="A90" s="26"/>
      <c r="B90" s="27"/>
      <c r="C90" s="33"/>
      <c r="D90" s="27"/>
      <c r="E90" s="32">
        <f t="shared" ca="1" si="9"/>
        <v>0</v>
      </c>
      <c r="F90" s="33">
        <f t="shared" si="10"/>
        <v>0</v>
      </c>
      <c r="G90" s="34">
        <f t="shared" ca="1" si="11"/>
        <v>0</v>
      </c>
      <c r="H90" s="47"/>
      <c r="I90" s="45"/>
      <c r="J90" s="46"/>
      <c r="K90" s="8">
        <f ca="1">SUMIF(Nom,Global!A90,OFFSET(Nom,,1))</f>
        <v>0</v>
      </c>
      <c r="L90" s="56"/>
      <c r="M90" s="27"/>
      <c r="N90" s="57"/>
      <c r="O90" s="4"/>
      <c r="P90" s="3"/>
    </row>
    <row r="1601" spans="15:17" x14ac:dyDescent="0.3">
      <c r="O1601" s="2">
        <v>15</v>
      </c>
      <c r="P1601" s="3">
        <v>42051</v>
      </c>
      <c r="Q1601" s="1" t="s">
        <v>11</v>
      </c>
    </row>
    <row r="1602" spans="15:17" x14ac:dyDescent="0.3">
      <c r="O1602" s="2">
        <v>500</v>
      </c>
      <c r="P1602" s="3">
        <v>42016</v>
      </c>
      <c r="Q1602" s="1" t="s">
        <v>12</v>
      </c>
    </row>
    <row r="161602" spans="15:16" x14ac:dyDescent="0.3">
      <c r="O161602" s="2">
        <v>500</v>
      </c>
      <c r="P161602" s="3"/>
    </row>
  </sheetData>
  <sortState ref="A4:Q6">
    <sortCondition ref="A2:A161610"/>
  </sortState>
  <mergeCells count="5">
    <mergeCell ref="D2:E2"/>
    <mergeCell ref="F2:G2"/>
    <mergeCell ref="A1:F1"/>
    <mergeCell ref="L1:N2"/>
    <mergeCell ref="B2:C2"/>
  </mergeCells>
  <conditionalFormatting sqref="K4:K90">
    <cfRule type="expression" dxfId="1" priority="1">
      <formula>#REF!&gt;#REF!</formula>
    </cfRule>
    <cfRule type="expression" dxfId="0" priority="2">
      <formula>#REF!&lt;#REF!</formula>
    </cfRule>
  </conditionalFormatting>
  <pageMargins left="0.7" right="0.7" top="0.75" bottom="0.75" header="0.3" footer="0.3"/>
  <pageSetup paperSize="9" orientation="portrait" r:id="rId1"/>
  <ignoredErrors>
    <ignoredError sqref="E7:E10 G7:G10 F7:F10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test">
                <anchor moveWithCells="1">
                  <from>
                    <xdr:col>7</xdr:col>
                    <xdr:colOff>723900</xdr:colOff>
                    <xdr:row>1</xdr:row>
                    <xdr:rowOff>19050</xdr:rowOff>
                  </from>
                  <to>
                    <xdr:col>9</xdr:col>
                    <xdr:colOff>66675</xdr:colOff>
                    <xdr:row>1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92D050"/>
  </sheetPr>
  <dimension ref="A1:F8"/>
  <sheetViews>
    <sheetView workbookViewId="0">
      <selection activeCell="A5" sqref="A5:XFD5"/>
    </sheetView>
  </sheetViews>
  <sheetFormatPr baseColWidth="10" defaultRowHeight="24.95" customHeight="1" x14ac:dyDescent="0.3"/>
  <cols>
    <col min="1" max="1" width="26.28515625" customWidth="1"/>
    <col min="2" max="2" width="17.140625" style="5" customWidth="1"/>
    <col min="3" max="3" width="18.42578125" customWidth="1"/>
    <col min="4" max="4" width="17.5703125" customWidth="1"/>
  </cols>
  <sheetData>
    <row r="1" spans="1:6" s="22" customFormat="1" ht="42.75" customHeight="1" thickBot="1" x14ac:dyDescent="0.4">
      <c r="A1" s="19" t="s">
        <v>16</v>
      </c>
      <c r="B1" s="20" t="s">
        <v>8</v>
      </c>
      <c r="C1" s="19" t="s">
        <v>9</v>
      </c>
      <c r="D1" s="21" t="s">
        <v>10</v>
      </c>
      <c r="E1" s="23"/>
      <c r="F1" s="24"/>
    </row>
    <row r="2" spans="1:6" ht="24.95" customHeight="1" x14ac:dyDescent="0.3">
      <c r="A2" s="62" t="s">
        <v>22</v>
      </c>
      <c r="B2" s="17"/>
      <c r="C2" s="13"/>
      <c r="D2" s="14"/>
    </row>
    <row r="3" spans="1:6" ht="24.95" customHeight="1" x14ac:dyDescent="0.3">
      <c r="A3" s="26" t="s">
        <v>23</v>
      </c>
      <c r="B3" s="41"/>
      <c r="C3" s="42"/>
      <c r="D3" s="43"/>
    </row>
    <row r="4" spans="1:6" ht="24.95" customHeight="1" x14ac:dyDescent="0.3">
      <c r="A4" s="26" t="s">
        <v>15</v>
      </c>
      <c r="B4" s="18"/>
      <c r="C4" s="15"/>
      <c r="D4" s="16"/>
    </row>
    <row r="5" spans="1:6" ht="24.95" customHeight="1" x14ac:dyDescent="0.3">
      <c r="A5" s="62"/>
      <c r="B5" s="41"/>
      <c r="C5" s="42"/>
      <c r="D5" s="43"/>
    </row>
    <row r="6" spans="1:6" ht="24.95" customHeight="1" x14ac:dyDescent="0.3">
      <c r="A6" s="65"/>
      <c r="B6" s="18"/>
      <c r="C6" s="15"/>
      <c r="D6" s="16"/>
    </row>
    <row r="7" spans="1:6" ht="24.95" customHeight="1" x14ac:dyDescent="0.3">
      <c r="A7" s="65"/>
      <c r="B7" s="17"/>
      <c r="C7" s="13"/>
      <c r="D7" s="14"/>
    </row>
    <row r="8" spans="1:6" ht="24.95" customHeight="1" x14ac:dyDescent="0.3">
      <c r="A8" s="64"/>
      <c r="B8" s="47"/>
      <c r="C8" s="45"/>
      <c r="D8" s="46"/>
    </row>
  </sheetData>
  <sortState ref="A2:E18">
    <sortCondition ref="A2:A18"/>
    <sortCondition ref="C2:C18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Trier">
                <anchor moveWithCells="1">
                  <from>
                    <xdr:col>4</xdr:col>
                    <xdr:colOff>381000</xdr:colOff>
                    <xdr:row>0</xdr:row>
                    <xdr:rowOff>142875</xdr:rowOff>
                  </from>
                  <to>
                    <xdr:col>5</xdr:col>
                    <xdr:colOff>457200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Détail</vt:lpstr>
    </vt:vector>
  </TitlesOfParts>
  <Company>LCM-ANMC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9289021</dc:creator>
  <cp:lastModifiedBy>9289021</cp:lastModifiedBy>
  <dcterms:created xsi:type="dcterms:W3CDTF">2015-02-17T11:59:36Z</dcterms:created>
  <dcterms:modified xsi:type="dcterms:W3CDTF">2015-02-19T12:13:25Z</dcterms:modified>
</cp:coreProperties>
</file>