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45" yWindow="525" windowWidth="17340" windowHeight="13680"/>
  </bookViews>
  <sheets>
    <sheet name="Document" sheetId="4" r:id="rId1"/>
    <sheet name="Source" sheetId="1" r:id="rId2"/>
    <sheet name="Sheet2" sheetId="2" state="hidden" r:id="rId3"/>
  </sheets>
  <functionGroups builtInGroupCount="17"/>
  <definedNames>
    <definedName name="_xlnm._FilterDatabase" localSheetId="0" hidden="1">Document!$C$1:$C$131</definedName>
    <definedName name="_xlnm._FilterDatabase" localSheetId="1" hidden="1">Source!$A$3:$A$63</definedName>
    <definedName name="liste_doc">Document!$A$10:$A$19</definedName>
    <definedName name="liste_nom">OFFSET(Source!$B$4,0,0,COUNTA(Source!$B:$B)-1,1)</definedName>
    <definedName name="liste_num">OFFSET(Source!$A$4,0,0,COUNTA(Source!$A:$A)-1,1)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4" l="1"/>
  <c r="G33" i="4" l="1"/>
  <c r="F33" i="4"/>
  <c r="E33" i="4"/>
  <c r="D33" i="4"/>
  <c r="G21" i="4"/>
  <c r="F21" i="4"/>
  <c r="E21" i="4"/>
  <c r="D21" i="4"/>
  <c r="E9" i="4"/>
  <c r="F9" i="4"/>
  <c r="G9" i="4"/>
  <c r="C4" i="4"/>
  <c r="C9" i="4"/>
  <c r="C21" i="4"/>
  <c r="C33" i="4"/>
</calcChain>
</file>

<file path=xl/sharedStrings.xml><?xml version="1.0" encoding="utf-8"?>
<sst xmlns="http://schemas.openxmlformats.org/spreadsheetml/2006/main" count="59" uniqueCount="25">
  <si>
    <t>Name</t>
  </si>
  <si>
    <t>Nationality</t>
  </si>
  <si>
    <t>Saudi</t>
  </si>
  <si>
    <t>Employee No</t>
  </si>
  <si>
    <t>Child 1</t>
  </si>
  <si>
    <t>Child 2</t>
  </si>
  <si>
    <t>Child 3</t>
  </si>
  <si>
    <t>Child 4</t>
  </si>
  <si>
    <t>Passeport</t>
  </si>
  <si>
    <t>Iqama</t>
  </si>
  <si>
    <t>ID</t>
  </si>
  <si>
    <t>Mariage contract</t>
  </si>
  <si>
    <t>CV</t>
  </si>
  <si>
    <t>Choose or write badge No:</t>
  </si>
  <si>
    <t>get</t>
  </si>
  <si>
    <t xml:space="preserve"> </t>
  </si>
  <si>
    <t>Driving licence</t>
  </si>
  <si>
    <t>Bank info</t>
  </si>
  <si>
    <t>Family booklet</t>
  </si>
  <si>
    <t>Work contract</t>
  </si>
  <si>
    <t>Picture</t>
  </si>
  <si>
    <t>Monsieur A</t>
  </si>
  <si>
    <t>Monsieur B</t>
  </si>
  <si>
    <t>Madame D</t>
  </si>
  <si>
    <t>Wife/husband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</si>
</sst>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2" borderId="1" xfId="0" applyNumberFormat="1" applyFill="1" applyBorder="1"/>
    <xf numFmtId="0" fontId="0" fillId="0" borderId="0" xfId="0" applyFont="1" applyAlignment="1">
      <alignment horizontal="left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wrapText="1"/>
    </xf>
    <xf numFmtId="0" fontId="0" fillId="0" borderId="0" xfId="0" applyFont="1"/>
    <xf numFmtId="164" fontId="0" fillId="3" borderId="0" xfId="0" applyNumberFormat="1" applyFill="1"/>
    <xf numFmtId="164" fontId="1" fillId="3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0" fillId="3" borderId="0" xfId="0" applyNumberFormat="1" applyFill="1" applyAlignment="1">
      <alignment horizontal="left"/>
    </xf>
    <xf numFmtId="164" fontId="0" fillId="3" borderId="0" xfId="0" applyNumberFormat="1" applyFill="1" applyBorder="1"/>
    <xf numFmtId="164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/>
    <xf numFmtId="164" fontId="1" fillId="0" borderId="0" xfId="0" applyNumberFormat="1" applyFont="1"/>
    <xf numFmtId="164" fontId="2" fillId="0" borderId="8" xfId="0" applyNumberFormat="1" applyFont="1" applyFill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0" borderId="13" xfId="0" applyNumberFormat="1" applyFont="1" applyFill="1" applyBorder="1"/>
    <xf numFmtId="164" fontId="2" fillId="0" borderId="14" xfId="0" applyNumberFormat="1" applyFont="1" applyFill="1" applyBorder="1"/>
    <xf numFmtId="164" fontId="2" fillId="0" borderId="7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0" fillId="3" borderId="0" xfId="0" applyNumberFormat="1" applyFill="1" applyAlignment="1"/>
    <xf numFmtId="164" fontId="1" fillId="4" borderId="15" xfId="0" applyNumberFormat="1" applyFont="1" applyFill="1" applyBorder="1" applyAlignment="1">
      <alignment horizontal="center"/>
    </xf>
    <xf numFmtId="164" fontId="2" fillId="4" borderId="12" xfId="0" applyNumberFormat="1" applyFont="1" applyFill="1" applyBorder="1" applyAlignment="1">
      <alignment horizontal="left"/>
    </xf>
    <xf numFmtId="164" fontId="2" fillId="4" borderId="6" xfId="0" applyNumberFormat="1" applyFont="1" applyFill="1" applyBorder="1" applyAlignment="1">
      <alignment horizontal="left"/>
    </xf>
    <xf numFmtId="0" fontId="0" fillId="4" borderId="2" xfId="0" applyNumberFormat="1" applyFill="1" applyBorder="1" applyAlignment="1"/>
    <xf numFmtId="0" fontId="0" fillId="4" borderId="2" xfId="0" applyNumberFormat="1" applyFill="1" applyBorder="1" applyAlignment="1">
      <alignment horizontal="left"/>
    </xf>
    <xf numFmtId="0" fontId="0" fillId="4" borderId="2" xfId="0" applyFill="1" applyBorder="1"/>
    <xf numFmtId="0" fontId="0" fillId="4" borderId="3" xfId="0" applyFill="1" applyBorder="1" applyAlignment="1">
      <alignment horizontal="left"/>
    </xf>
    <xf numFmtId="164" fontId="2" fillId="4" borderId="16" xfId="0" applyNumberFormat="1" applyFont="1" applyFill="1" applyBorder="1" applyAlignment="1">
      <alignment horizontal="left"/>
    </xf>
    <xf numFmtId="164" fontId="1" fillId="5" borderId="15" xfId="0" applyNumberFormat="1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vertical="center"/>
    </xf>
    <xf numFmtId="164" fontId="1" fillId="5" borderId="18" xfId="0" applyNumberFormat="1" applyFont="1" applyFill="1" applyBorder="1" applyAlignment="1">
      <alignment horizontal="center" vertical="center"/>
    </xf>
    <xf numFmtId="164" fontId="1" fillId="4" borderId="15" xfId="0" applyNumberFormat="1" applyFont="1" applyFill="1" applyBorder="1"/>
    <xf numFmtId="164" fontId="2" fillId="0" borderId="16" xfId="0" applyNumberFormat="1" applyFont="1" applyFill="1" applyBorder="1"/>
    <xf numFmtId="164" fontId="2" fillId="4" borderId="4" xfId="0" applyNumberFormat="1" applyFont="1" applyFill="1" applyBorder="1" applyAlignment="1">
      <alignment horizontal="center"/>
    </xf>
    <xf numFmtId="164" fontId="2" fillId="4" borderId="19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/>
    </xf>
    <xf numFmtId="164" fontId="2" fillId="0" borderId="20" xfId="0" applyNumberFormat="1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/>
    </xf>
  </cellXfs>
  <cellStyles count="7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10</xdr:row>
          <xdr:rowOff>104775</xdr:rowOff>
        </xdr:from>
        <xdr:to>
          <xdr:col>12</xdr:col>
          <xdr:colOff>304800</xdr:colOff>
          <xdr:row>11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Visionner un document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 enableFormatConditionsCalculation="0">
    <tabColor theme="8" tint="0.59999389629810485"/>
  </sheetPr>
  <dimension ref="A1:T43"/>
  <sheetViews>
    <sheetView tabSelected="1" zoomScale="115" zoomScaleNormal="115" zoomScalePageLayoutView="80" workbookViewId="0">
      <pane ySplit="4" topLeftCell="A5" activePane="bottomLeft" state="frozen"/>
      <selection pane="bottomLeft" activeCell="I19" sqref="I19"/>
    </sheetView>
  </sheetViews>
  <sheetFormatPr baseColWidth="10" defaultColWidth="8.85546875" defaultRowHeight="15" x14ac:dyDescent="0.25"/>
  <cols>
    <col min="1" max="1" width="29.140625" style="11" customWidth="1"/>
    <col min="2" max="2" width="1.7109375" style="27" customWidth="1"/>
    <col min="3" max="3" width="28.7109375" style="12" customWidth="1"/>
    <col min="4" max="7" width="16.42578125" style="12" customWidth="1"/>
    <col min="8" max="16384" width="8.85546875" style="11"/>
  </cols>
  <sheetData>
    <row r="1" spans="1:20" x14ac:dyDescent="0.25">
      <c r="A1" s="9"/>
      <c r="C1" s="10"/>
      <c r="D1" s="10"/>
      <c r="E1" s="10"/>
      <c r="F1" s="10"/>
      <c r="G1" s="1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ht="15" customHeight="1" x14ac:dyDescent="0.25">
      <c r="A2" s="9"/>
      <c r="C2" s="10"/>
      <c r="D2" s="10"/>
      <c r="E2" s="10"/>
      <c r="F2" s="10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1.25" customHeight="1" x14ac:dyDescent="0.25">
      <c r="A3" s="40" t="s">
        <v>13</v>
      </c>
      <c r="C3" s="28" t="s">
        <v>0</v>
      </c>
      <c r="D3" s="10"/>
      <c r="E3" s="10"/>
      <c r="F3" s="10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0.25" customHeight="1" x14ac:dyDescent="0.25">
      <c r="A4" s="37">
        <v>63016619</v>
      </c>
      <c r="B4" s="38"/>
      <c r="C4" s="39" t="str">
        <f>IF(A4="","",VLOOKUP(A4,Source!A3:C63,2))</f>
        <v>Monsieur A</v>
      </c>
      <c r="D4" s="36" t="s">
        <v>24</v>
      </c>
      <c r="E4" s="36" t="s">
        <v>4</v>
      </c>
      <c r="F4" s="36" t="s">
        <v>5</v>
      </c>
      <c r="G4" s="36" t="s">
        <v>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9" customHeight="1" x14ac:dyDescent="0.25">
      <c r="A5" s="13"/>
      <c r="C5" s="10"/>
      <c r="D5" s="10"/>
      <c r="E5" s="10"/>
      <c r="F5" s="10"/>
      <c r="G5" s="10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9" customHeight="1" x14ac:dyDescent="0.25">
      <c r="A6" s="13"/>
      <c r="C6" s="10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14"/>
      <c r="C7" s="15"/>
      <c r="D7" s="15"/>
      <c r="E7" s="15"/>
      <c r="F7" s="15"/>
      <c r="G7" s="15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15.75" thickBot="1" x14ac:dyDescent="0.3">
      <c r="A8" s="14"/>
      <c r="C8" s="15"/>
      <c r="D8" s="15"/>
      <c r="E8" s="15"/>
      <c r="F8" s="15"/>
      <c r="G8" s="15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17" customFormat="1" ht="15.75" thickBot="1" x14ac:dyDescent="0.3">
      <c r="A9" s="29">
        <v>63016619</v>
      </c>
      <c r="B9" s="27"/>
      <c r="C9" s="42" t="str">
        <f>VLOOKUP(A9,Source!$A$3:$I$68,2,FALSE)</f>
        <v>Monsieur A</v>
      </c>
      <c r="D9" s="43">
        <f>VLOOKUP(A9,Source!$A$3:$I$68,4,FALSE)</f>
        <v>1</v>
      </c>
      <c r="E9" s="43">
        <f>VLOOKUP(A9,Source!$A$3:$I$68,5,FALSE)</f>
        <v>0</v>
      </c>
      <c r="F9" s="43">
        <f>VLOOKUP(A9,Source!$A$3:$I$68,6,FALSE)</f>
        <v>0</v>
      </c>
      <c r="G9" s="44">
        <f>VLOOKUP(A9,Source!$A$3:$I$68,7,FALSE)</f>
        <v>0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0" x14ac:dyDescent="0.25">
      <c r="A10" s="41" t="s">
        <v>8</v>
      </c>
      <c r="C10" s="45" t="s">
        <v>14</v>
      </c>
      <c r="D10" s="46"/>
      <c r="E10" s="46"/>
      <c r="F10" s="46"/>
      <c r="G10" s="47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22" t="s">
        <v>9</v>
      </c>
      <c r="C11" s="24"/>
      <c r="D11" s="21"/>
      <c r="E11" s="21"/>
      <c r="F11" s="21"/>
      <c r="G11" s="1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22" t="s">
        <v>10</v>
      </c>
      <c r="C12" s="24"/>
      <c r="D12" s="21"/>
      <c r="E12" s="21"/>
      <c r="F12" s="21"/>
      <c r="G12" s="1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22" t="s">
        <v>16</v>
      </c>
      <c r="C13" s="24"/>
      <c r="D13" s="21"/>
      <c r="E13" s="21"/>
      <c r="F13" s="21"/>
      <c r="G13" s="1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22" t="s">
        <v>11</v>
      </c>
      <c r="C14" s="24"/>
      <c r="D14" s="21" t="s">
        <v>14</v>
      </c>
      <c r="E14" s="21"/>
      <c r="F14" s="21"/>
      <c r="G14" s="18"/>
      <c r="H14" s="9"/>
      <c r="I14" s="9"/>
      <c r="J14" s="9"/>
      <c r="K14" s="9" t="s">
        <v>15</v>
      </c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22" t="s">
        <v>12</v>
      </c>
      <c r="C15" s="24"/>
      <c r="D15" s="21"/>
      <c r="E15" s="21"/>
      <c r="F15" s="21"/>
      <c r="G15" s="1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22" t="s">
        <v>17</v>
      </c>
      <c r="C16" s="24"/>
      <c r="D16" s="21"/>
      <c r="E16" s="21"/>
      <c r="F16" s="21"/>
      <c r="G16" s="1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22" t="s">
        <v>18</v>
      </c>
      <c r="C17" s="24"/>
      <c r="D17" s="21"/>
      <c r="E17" s="21"/>
      <c r="F17" s="21"/>
      <c r="G17" s="18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22" t="s">
        <v>19</v>
      </c>
      <c r="C18" s="24"/>
      <c r="D18" s="21"/>
      <c r="E18" s="21"/>
      <c r="F18" s="21"/>
      <c r="G18" s="1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ht="15.75" thickBot="1" x14ac:dyDescent="0.3">
      <c r="A19" s="23" t="s">
        <v>20</v>
      </c>
      <c r="C19" s="25"/>
      <c r="D19" s="26"/>
      <c r="E19" s="26"/>
      <c r="F19" s="26"/>
      <c r="G19" s="1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ht="15.75" thickBot="1" x14ac:dyDescent="0.3">
      <c r="A20" s="20"/>
      <c r="C20" s="21"/>
      <c r="D20" s="21"/>
      <c r="E20" s="21"/>
      <c r="F20" s="21"/>
      <c r="G20" s="21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.75" thickBot="1" x14ac:dyDescent="0.3">
      <c r="A21" s="30">
        <v>63016625</v>
      </c>
      <c r="C21" s="42" t="str">
        <f>VLOOKUP(A21,Source!$A$3:$I$68,2,FALSE)</f>
        <v>Madame D</v>
      </c>
      <c r="D21" s="43">
        <f>VLOOKUP(A21,Source!$A$3:$I$68,4,FALSE)</f>
        <v>4</v>
      </c>
      <c r="E21" s="43">
        <f>VLOOKUP(A21,Source!$A$3:$I$68,5,FALSE)</f>
        <v>0</v>
      </c>
      <c r="F21" s="43">
        <f>VLOOKUP(A21,Source!$A$3:$I$68,6,FALSE)</f>
        <v>0</v>
      </c>
      <c r="G21" s="44">
        <f>VLOOKUP(A21,Source!$A$3:$I$68,7,FALSE)</f>
        <v>0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41" t="s">
        <v>8</v>
      </c>
      <c r="C22" s="45" t="s">
        <v>14</v>
      </c>
      <c r="D22" s="46"/>
      <c r="E22" s="46"/>
      <c r="F22" s="46"/>
      <c r="G22" s="47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22" t="s">
        <v>9</v>
      </c>
      <c r="C23" s="24" t="s">
        <v>14</v>
      </c>
      <c r="D23" s="21"/>
      <c r="E23" s="21"/>
      <c r="F23" s="21"/>
      <c r="G23" s="18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22" t="s">
        <v>10</v>
      </c>
      <c r="C24" s="24"/>
      <c r="D24" s="21"/>
      <c r="E24" s="21"/>
      <c r="F24" s="21"/>
      <c r="G24" s="18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22" t="s">
        <v>16</v>
      </c>
      <c r="C25" s="24" t="s">
        <v>14</v>
      </c>
      <c r="D25" s="21"/>
      <c r="E25" s="21"/>
      <c r="F25" s="21"/>
      <c r="G25" s="18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22" t="s">
        <v>11</v>
      </c>
      <c r="C26" s="24"/>
      <c r="D26" s="21"/>
      <c r="E26" s="21"/>
      <c r="F26" s="21"/>
      <c r="G26" s="18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22" t="s">
        <v>12</v>
      </c>
      <c r="C27" s="24" t="s">
        <v>14</v>
      </c>
      <c r="D27" s="21"/>
      <c r="E27" s="21"/>
      <c r="F27" s="21"/>
      <c r="G27" s="18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22" t="s">
        <v>17</v>
      </c>
      <c r="C28" s="24"/>
      <c r="D28" s="21"/>
      <c r="E28" s="21"/>
      <c r="F28" s="21"/>
      <c r="G28" s="18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22" t="s">
        <v>18</v>
      </c>
      <c r="C29" s="24"/>
      <c r="D29" s="21"/>
      <c r="E29" s="21"/>
      <c r="F29" s="21"/>
      <c r="G29" s="18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22" t="s">
        <v>19</v>
      </c>
      <c r="C30" s="24"/>
      <c r="D30" s="21"/>
      <c r="E30" s="21"/>
      <c r="F30" s="21"/>
      <c r="G30" s="18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ht="15.75" thickBot="1" x14ac:dyDescent="0.3">
      <c r="A31" s="23" t="s">
        <v>20</v>
      </c>
      <c r="C31" s="25"/>
      <c r="D31" s="26"/>
      <c r="E31" s="26"/>
      <c r="F31" s="26"/>
      <c r="G31" s="1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ht="15.75" thickBot="1" x14ac:dyDescent="0.3">
      <c r="D32" s="21"/>
      <c r="E32" s="21"/>
      <c r="F32" s="21"/>
      <c r="G32" s="21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ht="15.75" thickBot="1" x14ac:dyDescent="0.3">
      <c r="A33" s="35">
        <v>63016621</v>
      </c>
      <c r="C33" s="42" t="str">
        <f>VLOOKUP(A33,Source!$A$3:$I$68,2,FALSE)</f>
        <v>Monsieur B</v>
      </c>
      <c r="D33" s="43">
        <f>VLOOKUP(A33,Source!$A$3:$I$68,4,FALSE)</f>
        <v>2</v>
      </c>
      <c r="E33" s="43">
        <f>VLOOKUP(A33,Source!$A$3:$I$68,5,FALSE)</f>
        <v>0</v>
      </c>
      <c r="F33" s="43">
        <f>VLOOKUP(A33,Source!$A$3:$I$68,6,FALSE)</f>
        <v>0</v>
      </c>
      <c r="G33" s="44">
        <f>VLOOKUP(A33,Source!$A$3:$I$68,7,FALSE)</f>
        <v>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41" t="s">
        <v>8</v>
      </c>
      <c r="C34" s="45"/>
      <c r="D34" s="46"/>
      <c r="E34" s="46"/>
      <c r="F34" s="46"/>
      <c r="G34" s="47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22" t="s">
        <v>9</v>
      </c>
      <c r="C35" s="24"/>
      <c r="D35" s="21"/>
      <c r="E35" s="21"/>
      <c r="F35" s="21"/>
      <c r="G35" s="18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22" t="s">
        <v>10</v>
      </c>
      <c r="C36" s="24" t="s">
        <v>14</v>
      </c>
      <c r="D36" s="21"/>
      <c r="E36" s="21"/>
      <c r="F36" s="21"/>
      <c r="G36" s="18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22" t="s">
        <v>16</v>
      </c>
      <c r="C37" s="24"/>
      <c r="D37" s="21"/>
      <c r="E37" s="21"/>
      <c r="F37" s="21"/>
      <c r="G37" s="18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22" t="s">
        <v>11</v>
      </c>
      <c r="C38" s="24"/>
      <c r="D38" s="21"/>
      <c r="E38" s="21"/>
      <c r="F38" s="21"/>
      <c r="G38" s="18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22" t="s">
        <v>12</v>
      </c>
      <c r="C39" s="24"/>
      <c r="D39" s="21"/>
      <c r="E39" s="21"/>
      <c r="F39" s="21"/>
      <c r="G39" s="18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22" t="s">
        <v>17</v>
      </c>
      <c r="C40" s="24"/>
      <c r="D40" s="21" t="s">
        <v>14</v>
      </c>
      <c r="E40" s="21"/>
      <c r="F40" s="21"/>
      <c r="G40" s="18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22" t="s">
        <v>18</v>
      </c>
      <c r="C41" s="24"/>
      <c r="D41" s="21"/>
      <c r="E41" s="21"/>
      <c r="F41" s="21"/>
      <c r="G41" s="18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22" t="s">
        <v>19</v>
      </c>
      <c r="C42" s="24"/>
      <c r="D42" s="21"/>
      <c r="E42" s="21"/>
      <c r="F42" s="21"/>
      <c r="G42" s="18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ht="15.75" thickBot="1" x14ac:dyDescent="0.3">
      <c r="A43" s="23" t="s">
        <v>20</v>
      </c>
      <c r="C43" s="25"/>
      <c r="D43" s="26"/>
      <c r="E43" s="26"/>
      <c r="F43" s="26"/>
      <c r="G43" s="1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</sheetData>
  <dataValidations disablePrompts="1" count="1">
    <dataValidation type="list" allowBlank="1" showInputMessage="1" showErrorMessage="1" sqref="A4">
      <formula1>liste_num</formula1>
    </dataValidation>
  </dataValidations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sionner">
                <anchor moveWithCells="1" sizeWithCells="1">
                  <from>
                    <xdr:col>9</xdr:col>
                    <xdr:colOff>219075</xdr:colOff>
                    <xdr:row>10</xdr:row>
                    <xdr:rowOff>104775</xdr:rowOff>
                  </from>
                  <to>
                    <xdr:col>12</xdr:col>
                    <xdr:colOff>304800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:I65"/>
  <sheetViews>
    <sheetView zoomScale="80" zoomScaleNormal="80" zoomScalePageLayoutView="80" workbookViewId="0">
      <pane ySplit="3" topLeftCell="A4" activePane="bottomLeft" state="frozen"/>
      <selection pane="bottomLeft" activeCell="B4" sqref="B4"/>
    </sheetView>
  </sheetViews>
  <sheetFormatPr baseColWidth="10" defaultColWidth="8.85546875" defaultRowHeight="15" x14ac:dyDescent="0.25"/>
  <cols>
    <col min="1" max="1" width="16.85546875" customWidth="1"/>
    <col min="2" max="2" width="32.28515625" style="1" customWidth="1"/>
    <col min="3" max="3" width="27.42578125" style="3" customWidth="1"/>
    <col min="4" max="4" width="15.140625" customWidth="1"/>
    <col min="5" max="5" width="13.7109375" customWidth="1"/>
    <col min="6" max="7" width="13.7109375" style="2" customWidth="1"/>
    <col min="8" max="8" width="13.7109375" style="3" customWidth="1"/>
    <col min="9" max="9" width="13.7109375" style="2" customWidth="1"/>
    <col min="10" max="10" width="13.7109375" customWidth="1"/>
  </cols>
  <sheetData>
    <row r="1" spans="1:9" s="2" customFormat="1" x14ac:dyDescent="0.25">
      <c r="C1" s="3"/>
      <c r="H1" s="3"/>
    </row>
    <row r="2" spans="1:9" s="2" customFormat="1" ht="15.75" thickBot="1" x14ac:dyDescent="0.3">
      <c r="C2" s="3"/>
      <c r="H2" s="3"/>
    </row>
    <row r="3" spans="1:9" ht="15.75" thickBot="1" x14ac:dyDescent="0.3">
      <c r="A3" s="4" t="s">
        <v>3</v>
      </c>
      <c r="B3" s="31" t="s">
        <v>0</v>
      </c>
      <c r="C3" s="32" t="s">
        <v>1</v>
      </c>
      <c r="D3" s="33" t="s">
        <v>24</v>
      </c>
      <c r="E3" s="33" t="s">
        <v>4</v>
      </c>
      <c r="F3" s="33" t="s">
        <v>5</v>
      </c>
      <c r="G3" s="33" t="s">
        <v>6</v>
      </c>
      <c r="H3" s="34" t="s">
        <v>7</v>
      </c>
    </row>
    <row r="4" spans="1:9" ht="15.75" customHeight="1" x14ac:dyDescent="0.25">
      <c r="A4" s="5">
        <v>63016619</v>
      </c>
      <c r="B4" s="6" t="s">
        <v>21</v>
      </c>
      <c r="C4" s="7" t="s">
        <v>2</v>
      </c>
      <c r="D4" s="8">
        <v>1</v>
      </c>
      <c r="E4" s="8"/>
      <c r="F4" s="8"/>
      <c r="G4" s="8"/>
      <c r="H4" s="5"/>
    </row>
    <row r="5" spans="1:9" x14ac:dyDescent="0.25">
      <c r="A5" s="7">
        <v>63016621</v>
      </c>
      <c r="B5" s="7" t="s">
        <v>22</v>
      </c>
      <c r="C5" s="7" t="s">
        <v>2</v>
      </c>
      <c r="D5" s="8">
        <v>2</v>
      </c>
      <c r="E5" s="8"/>
      <c r="F5" s="8"/>
      <c r="G5" s="8"/>
      <c r="H5" s="8"/>
    </row>
    <row r="6" spans="1:9" x14ac:dyDescent="0.25">
      <c r="A6" s="7">
        <v>63016625</v>
      </c>
      <c r="B6" s="7" t="s">
        <v>23</v>
      </c>
      <c r="C6" s="7" t="s">
        <v>2</v>
      </c>
      <c r="D6" s="8">
        <v>4</v>
      </c>
      <c r="E6" s="8"/>
      <c r="F6" s="8"/>
      <c r="G6" s="8"/>
      <c r="H6" s="8"/>
      <c r="I6"/>
    </row>
    <row r="7" spans="1:9" x14ac:dyDescent="0.25">
      <c r="B7"/>
      <c r="C7"/>
      <c r="F7"/>
      <c r="G7"/>
      <c r="H7"/>
      <c r="I7"/>
    </row>
    <row r="8" spans="1:9" x14ac:dyDescent="0.25">
      <c r="B8"/>
      <c r="C8"/>
      <c r="F8"/>
      <c r="G8"/>
      <c r="H8"/>
      <c r="I8"/>
    </row>
    <row r="9" spans="1:9" x14ac:dyDescent="0.25">
      <c r="B9"/>
      <c r="C9"/>
      <c r="F9"/>
      <c r="G9"/>
      <c r="H9"/>
      <c r="I9"/>
    </row>
    <row r="10" spans="1:9" x14ac:dyDescent="0.25">
      <c r="B10"/>
      <c r="C10"/>
      <c r="F10"/>
      <c r="G10"/>
      <c r="H10"/>
      <c r="I10"/>
    </row>
    <row r="11" spans="1:9" x14ac:dyDescent="0.25">
      <c r="B11"/>
      <c r="C11"/>
      <c r="F11"/>
      <c r="G11"/>
      <c r="H11"/>
      <c r="I11"/>
    </row>
    <row r="12" spans="1:9" x14ac:dyDescent="0.25">
      <c r="B12"/>
      <c r="C12"/>
      <c r="F12"/>
      <c r="G12"/>
      <c r="H12"/>
      <c r="I12"/>
    </row>
    <row r="13" spans="1:9" x14ac:dyDescent="0.25">
      <c r="B13"/>
      <c r="C13"/>
      <c r="F13"/>
      <c r="G13"/>
      <c r="H13"/>
      <c r="I13"/>
    </row>
    <row r="14" spans="1:9" x14ac:dyDescent="0.25">
      <c r="B14"/>
      <c r="C14"/>
      <c r="F14"/>
      <c r="G14"/>
      <c r="H14"/>
      <c r="I14"/>
    </row>
    <row r="15" spans="1:9" x14ac:dyDescent="0.25">
      <c r="B15"/>
      <c r="C15"/>
      <c r="F15"/>
      <c r="G15"/>
      <c r="H15"/>
      <c r="I15"/>
    </row>
    <row r="16" spans="1:9" x14ac:dyDescent="0.25">
      <c r="B16"/>
      <c r="C16"/>
      <c r="F16"/>
      <c r="G16"/>
      <c r="H16"/>
      <c r="I16"/>
    </row>
    <row r="17" spans="2:9" x14ac:dyDescent="0.25">
      <c r="B17"/>
      <c r="C17"/>
      <c r="F17"/>
      <c r="G17"/>
      <c r="H17"/>
      <c r="I17"/>
    </row>
    <row r="18" spans="2:9" x14ac:dyDescent="0.25">
      <c r="B18"/>
      <c r="C18"/>
      <c r="F18"/>
      <c r="G18"/>
      <c r="H18"/>
      <c r="I18"/>
    </row>
    <row r="19" spans="2:9" x14ac:dyDescent="0.25">
      <c r="B19"/>
      <c r="C19"/>
      <c r="F19"/>
      <c r="G19"/>
      <c r="H19"/>
      <c r="I19"/>
    </row>
    <row r="20" spans="2:9" x14ac:dyDescent="0.25">
      <c r="B20"/>
      <c r="C20"/>
      <c r="F20"/>
      <c r="G20"/>
      <c r="H20"/>
      <c r="I20"/>
    </row>
    <row r="21" spans="2:9" x14ac:dyDescent="0.25">
      <c r="B21"/>
      <c r="C21"/>
      <c r="F21"/>
      <c r="G21"/>
      <c r="H21"/>
      <c r="I21"/>
    </row>
    <row r="22" spans="2:9" x14ac:dyDescent="0.25">
      <c r="B22"/>
      <c r="C22"/>
      <c r="F22"/>
      <c r="G22"/>
      <c r="H22"/>
      <c r="I22"/>
    </row>
    <row r="23" spans="2:9" x14ac:dyDescent="0.25">
      <c r="B23"/>
      <c r="C23"/>
      <c r="F23"/>
      <c r="G23"/>
      <c r="H23"/>
      <c r="I23"/>
    </row>
    <row r="24" spans="2:9" x14ac:dyDescent="0.25">
      <c r="B24"/>
      <c r="C24"/>
      <c r="F24"/>
      <c r="G24"/>
      <c r="H24"/>
      <c r="I24"/>
    </row>
    <row r="25" spans="2:9" x14ac:dyDescent="0.25">
      <c r="B25"/>
      <c r="C25"/>
      <c r="F25"/>
      <c r="G25"/>
      <c r="H25"/>
      <c r="I25"/>
    </row>
    <row r="26" spans="2:9" x14ac:dyDescent="0.25">
      <c r="B26"/>
      <c r="C26"/>
      <c r="F26"/>
      <c r="G26"/>
      <c r="H26"/>
      <c r="I26"/>
    </row>
    <row r="27" spans="2:9" x14ac:dyDescent="0.25">
      <c r="B27"/>
      <c r="C27"/>
      <c r="F27"/>
      <c r="G27"/>
      <c r="H27"/>
      <c r="I27"/>
    </row>
    <row r="28" spans="2:9" x14ac:dyDescent="0.25">
      <c r="B28"/>
      <c r="C28"/>
      <c r="F28"/>
      <c r="G28"/>
      <c r="H28"/>
      <c r="I28"/>
    </row>
    <row r="29" spans="2:9" x14ac:dyDescent="0.25">
      <c r="B29"/>
      <c r="C29"/>
      <c r="F29"/>
      <c r="G29"/>
      <c r="H29"/>
      <c r="I29"/>
    </row>
    <row r="30" spans="2:9" x14ac:dyDescent="0.25">
      <c r="B30"/>
      <c r="C30"/>
      <c r="F30"/>
      <c r="G30"/>
      <c r="H30"/>
      <c r="I30"/>
    </row>
    <row r="31" spans="2:9" x14ac:dyDescent="0.25">
      <c r="B31"/>
      <c r="C31"/>
      <c r="F31"/>
      <c r="G31"/>
      <c r="H31"/>
      <c r="I31"/>
    </row>
    <row r="32" spans="2:9" x14ac:dyDescent="0.25">
      <c r="B32"/>
      <c r="C32"/>
      <c r="F32"/>
      <c r="G32"/>
      <c r="H32"/>
      <c r="I32"/>
    </row>
    <row r="33" spans="2:9" x14ac:dyDescent="0.25">
      <c r="B33"/>
      <c r="C33"/>
      <c r="F33"/>
      <c r="G33"/>
      <c r="H33"/>
      <c r="I33"/>
    </row>
    <row r="34" spans="2:9" x14ac:dyDescent="0.25">
      <c r="B34"/>
      <c r="C34"/>
      <c r="F34"/>
      <c r="G34"/>
      <c r="H34"/>
      <c r="I34"/>
    </row>
    <row r="35" spans="2:9" x14ac:dyDescent="0.25">
      <c r="B35"/>
      <c r="C35"/>
      <c r="F35"/>
      <c r="G35"/>
      <c r="H35"/>
      <c r="I35"/>
    </row>
    <row r="36" spans="2:9" x14ac:dyDescent="0.25">
      <c r="B36"/>
      <c r="C36"/>
      <c r="F36"/>
      <c r="G36"/>
      <c r="H36"/>
      <c r="I36"/>
    </row>
    <row r="37" spans="2:9" x14ac:dyDescent="0.25">
      <c r="B37"/>
      <c r="C37"/>
      <c r="F37"/>
      <c r="G37"/>
      <c r="H37"/>
      <c r="I37"/>
    </row>
    <row r="38" spans="2:9" x14ac:dyDescent="0.25">
      <c r="B38"/>
      <c r="C38"/>
      <c r="F38"/>
      <c r="G38"/>
      <c r="H38"/>
      <c r="I38"/>
    </row>
    <row r="39" spans="2:9" x14ac:dyDescent="0.25">
      <c r="B39"/>
      <c r="C39"/>
      <c r="F39"/>
      <c r="G39"/>
      <c r="H39"/>
      <c r="I39"/>
    </row>
    <row r="40" spans="2:9" x14ac:dyDescent="0.25">
      <c r="B40"/>
      <c r="C40"/>
      <c r="F40"/>
      <c r="G40"/>
      <c r="H40"/>
      <c r="I40"/>
    </row>
    <row r="41" spans="2:9" x14ac:dyDescent="0.25">
      <c r="B41"/>
      <c r="C41"/>
      <c r="F41"/>
      <c r="G41"/>
      <c r="H41"/>
      <c r="I41"/>
    </row>
    <row r="42" spans="2:9" x14ac:dyDescent="0.25">
      <c r="B42"/>
      <c r="C42"/>
      <c r="F42"/>
      <c r="G42"/>
      <c r="H42"/>
      <c r="I42"/>
    </row>
    <row r="43" spans="2:9" x14ac:dyDescent="0.25">
      <c r="B43"/>
      <c r="C43"/>
      <c r="F43"/>
      <c r="G43"/>
      <c r="H43"/>
      <c r="I43"/>
    </row>
    <row r="44" spans="2:9" x14ac:dyDescent="0.25">
      <c r="B44"/>
      <c r="C44"/>
      <c r="F44"/>
      <c r="G44"/>
      <c r="H44"/>
      <c r="I44"/>
    </row>
    <row r="45" spans="2:9" x14ac:dyDescent="0.25">
      <c r="B45"/>
      <c r="C45"/>
      <c r="F45"/>
      <c r="G45"/>
      <c r="H45"/>
      <c r="I45"/>
    </row>
    <row r="46" spans="2:9" x14ac:dyDescent="0.25">
      <c r="B46"/>
      <c r="C46"/>
      <c r="F46"/>
      <c r="G46"/>
      <c r="H46"/>
      <c r="I46"/>
    </row>
    <row r="47" spans="2:9" x14ac:dyDescent="0.25">
      <c r="B47"/>
      <c r="C47"/>
      <c r="F47"/>
      <c r="G47"/>
      <c r="H47"/>
      <c r="I47"/>
    </row>
    <row r="48" spans="2:9" x14ac:dyDescent="0.25">
      <c r="B48"/>
      <c r="C48"/>
      <c r="F48"/>
      <c r="G48"/>
      <c r="H48"/>
      <c r="I48"/>
    </row>
    <row r="49" spans="1:9" x14ac:dyDescent="0.25">
      <c r="B49"/>
      <c r="C49"/>
      <c r="F49"/>
      <c r="G49"/>
      <c r="H49"/>
      <c r="I49"/>
    </row>
    <row r="50" spans="1:9" x14ac:dyDescent="0.25">
      <c r="B50"/>
      <c r="C50"/>
      <c r="F50"/>
      <c r="G50"/>
      <c r="H50"/>
      <c r="I50"/>
    </row>
    <row r="51" spans="1:9" x14ac:dyDescent="0.25">
      <c r="B51"/>
      <c r="C51"/>
      <c r="F51"/>
      <c r="G51"/>
      <c r="H51"/>
      <c r="I51"/>
    </row>
    <row r="52" spans="1:9" x14ac:dyDescent="0.25">
      <c r="B52"/>
      <c r="C52"/>
      <c r="F52"/>
      <c r="G52"/>
      <c r="H52"/>
      <c r="I52"/>
    </row>
    <row r="53" spans="1:9" x14ac:dyDescent="0.25">
      <c r="B53"/>
      <c r="C53"/>
      <c r="F53"/>
      <c r="G53"/>
      <c r="H53"/>
      <c r="I53"/>
    </row>
    <row r="54" spans="1:9" x14ac:dyDescent="0.25">
      <c r="B54"/>
      <c r="C54"/>
      <c r="F54"/>
      <c r="G54"/>
      <c r="H54"/>
      <c r="I54"/>
    </row>
    <row r="55" spans="1:9" x14ac:dyDescent="0.25">
      <c r="B55"/>
      <c r="C55"/>
      <c r="F55"/>
      <c r="G55"/>
      <c r="H55"/>
      <c r="I55"/>
    </row>
    <row r="56" spans="1:9" x14ac:dyDescent="0.25">
      <c r="B56"/>
      <c r="C56"/>
      <c r="F56"/>
      <c r="G56"/>
      <c r="H56"/>
      <c r="I56"/>
    </row>
    <row r="57" spans="1:9" x14ac:dyDescent="0.25">
      <c r="B57"/>
      <c r="C57"/>
      <c r="F57"/>
      <c r="G57"/>
      <c r="H57"/>
      <c r="I57"/>
    </row>
    <row r="58" spans="1:9" x14ac:dyDescent="0.25">
      <c r="B58"/>
      <c r="C58"/>
      <c r="F58"/>
      <c r="G58"/>
      <c r="H58"/>
      <c r="I58"/>
    </row>
    <row r="59" spans="1:9" x14ac:dyDescent="0.25">
      <c r="B59"/>
      <c r="C59"/>
      <c r="F59"/>
      <c r="G59"/>
      <c r="H59"/>
      <c r="I59"/>
    </row>
    <row r="60" spans="1:9" x14ac:dyDescent="0.25">
      <c r="B60"/>
      <c r="C60"/>
      <c r="F60"/>
      <c r="G60"/>
      <c r="H60"/>
      <c r="I60"/>
    </row>
    <row r="61" spans="1:9" x14ac:dyDescent="0.25">
      <c r="B61"/>
      <c r="C61"/>
      <c r="F61"/>
      <c r="G61"/>
      <c r="H61"/>
      <c r="I61"/>
    </row>
    <row r="62" spans="1:9" x14ac:dyDescent="0.25">
      <c r="B62"/>
      <c r="C62"/>
      <c r="F62"/>
      <c r="G62"/>
      <c r="H62"/>
      <c r="I62"/>
    </row>
    <row r="63" spans="1:9" x14ac:dyDescent="0.25">
      <c r="B63"/>
      <c r="C63"/>
      <c r="F63"/>
      <c r="G63"/>
      <c r="H63"/>
      <c r="I63"/>
    </row>
    <row r="64" spans="1:9" x14ac:dyDescent="0.25">
      <c r="A64" s="8"/>
      <c r="B64" s="8"/>
      <c r="C64" s="5"/>
      <c r="D64" s="8"/>
      <c r="E64" s="8"/>
      <c r="F64" s="8"/>
      <c r="G64" s="8"/>
      <c r="H64" s="5"/>
    </row>
    <row r="65" spans="1:8" x14ac:dyDescent="0.25">
      <c r="A65" s="8"/>
      <c r="B65" s="8"/>
      <c r="C65" s="5"/>
      <c r="D65" s="8"/>
      <c r="E65" s="8"/>
      <c r="F65" s="8"/>
      <c r="G65" s="8"/>
      <c r="H65" s="5"/>
    </row>
  </sheetData>
  <autoFilter ref="A3:A63">
    <sortState ref="A4:H64">
      <sortCondition ref="A3:A64"/>
    </sortState>
  </autoFilter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Document</vt:lpstr>
      <vt:lpstr>Source</vt:lpstr>
      <vt:lpstr>Sheet2</vt:lpstr>
      <vt:lpstr>liste_doc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André SIMOES</cp:lastModifiedBy>
  <dcterms:created xsi:type="dcterms:W3CDTF">2015-07-13T14:16:32Z</dcterms:created>
  <dcterms:modified xsi:type="dcterms:W3CDTF">2015-08-19T11:15:00Z</dcterms:modified>
</cp:coreProperties>
</file>