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0" yWindow="135" windowWidth="18720" windowHeight="9645"/>
  </bookViews>
  <sheets>
    <sheet name="perf. general" sheetId="1" r:id="rId1"/>
    <sheet name="calls" sheetId="2" r:id="rId2"/>
    <sheet name="talk time" sheetId="3" r:id="rId3"/>
    <sheet name="Performances" sheetId="4" r:id="rId4"/>
  </sheets>
  <calcPr calcId="125725"/>
</workbook>
</file>

<file path=xl/calcChain.xml><?xml version="1.0" encoding="utf-8"?>
<calcChain xmlns="http://schemas.openxmlformats.org/spreadsheetml/2006/main">
  <c r="E5" i="3"/>
  <c r="AL7" i="4"/>
  <c r="AL8"/>
  <c r="AL9"/>
  <c r="AL10"/>
  <c r="AL13"/>
  <c r="AL14"/>
  <c r="AL15"/>
  <c r="AL16"/>
  <c r="AL17"/>
  <c r="AL20"/>
  <c r="AL21"/>
  <c r="AL22"/>
  <c r="AL23"/>
  <c r="AL24"/>
  <c r="AL27"/>
  <c r="AL28"/>
  <c r="AL29"/>
  <c r="AL30"/>
  <c r="AL31"/>
  <c r="AL34"/>
  <c r="AL6"/>
  <c r="AD7"/>
  <c r="AD8"/>
  <c r="AD9"/>
  <c r="AD10"/>
  <c r="AD13"/>
  <c r="AD14"/>
  <c r="AD15"/>
  <c r="AD16"/>
  <c r="AD17"/>
  <c r="AD20"/>
  <c r="AD21"/>
  <c r="AD22"/>
  <c r="AD23"/>
  <c r="AD24"/>
  <c r="AD27"/>
  <c r="AD28"/>
  <c r="AD29"/>
  <c r="AD30"/>
  <c r="AD31"/>
  <c r="AD34"/>
  <c r="AD6"/>
  <c r="W7"/>
  <c r="W8"/>
  <c r="W9"/>
  <c r="W10"/>
  <c r="W13"/>
  <c r="W14"/>
  <c r="W15"/>
  <c r="W16"/>
  <c r="W17"/>
  <c r="W20"/>
  <c r="W21"/>
  <c r="W22"/>
  <c r="W23"/>
  <c r="W24"/>
  <c r="W27"/>
  <c r="W28"/>
  <c r="W29"/>
  <c r="W30"/>
  <c r="W31"/>
  <c r="W34"/>
  <c r="W6"/>
  <c r="O7"/>
  <c r="O8"/>
  <c r="O9"/>
  <c r="O10"/>
  <c r="O13"/>
  <c r="O14"/>
  <c r="O15"/>
  <c r="O16"/>
  <c r="O17"/>
  <c r="O20"/>
  <c r="O21"/>
  <c r="O22"/>
  <c r="O23"/>
  <c r="O24"/>
  <c r="O27"/>
  <c r="O28"/>
  <c r="O29"/>
  <c r="O30"/>
  <c r="O31"/>
  <c r="O34"/>
  <c r="O6"/>
  <c r="G7"/>
  <c r="G8"/>
  <c r="G9"/>
  <c r="G10"/>
  <c r="G13"/>
  <c r="G14"/>
  <c r="G15"/>
  <c r="G16"/>
  <c r="G17"/>
  <c r="G20"/>
  <c r="G21"/>
  <c r="G22"/>
  <c r="G23"/>
  <c r="G24"/>
  <c r="G27"/>
  <c r="G28"/>
  <c r="G29"/>
  <c r="G30"/>
  <c r="G31"/>
  <c r="G34"/>
  <c r="G6"/>
  <c r="AK7"/>
  <c r="AK8"/>
  <c r="AK9"/>
  <c r="AK10"/>
  <c r="AK13"/>
  <c r="AK14"/>
  <c r="AK15"/>
  <c r="AK16"/>
  <c r="AK17"/>
  <c r="AK20"/>
  <c r="AK21"/>
  <c r="AK22"/>
  <c r="AK23"/>
  <c r="AK24"/>
  <c r="AK27"/>
  <c r="AK28"/>
  <c r="AK29"/>
  <c r="AK30"/>
  <c r="AK31"/>
  <c r="AK34"/>
  <c r="AK6"/>
  <c r="AC7"/>
  <c r="AC8"/>
  <c r="AC9"/>
  <c r="AC10"/>
  <c r="AC13"/>
  <c r="AC14"/>
  <c r="AC15"/>
  <c r="AC16"/>
  <c r="AC17"/>
  <c r="AC20"/>
  <c r="AC21"/>
  <c r="AC22"/>
  <c r="AC23"/>
  <c r="AC24"/>
  <c r="AC27"/>
  <c r="AC28"/>
  <c r="AC29"/>
  <c r="AC30"/>
  <c r="AC31"/>
  <c r="AC34"/>
  <c r="AC6"/>
  <c r="V7"/>
  <c r="V8"/>
  <c r="V9"/>
  <c r="V10"/>
  <c r="V13"/>
  <c r="V14"/>
  <c r="V15"/>
  <c r="V16"/>
  <c r="V17"/>
  <c r="V20"/>
  <c r="V21"/>
  <c r="V22"/>
  <c r="V23"/>
  <c r="V24"/>
  <c r="V27"/>
  <c r="V28"/>
  <c r="V29"/>
  <c r="V30"/>
  <c r="V31"/>
  <c r="V34"/>
  <c r="V6"/>
  <c r="N7"/>
  <c r="N8"/>
  <c r="N9"/>
  <c r="N10"/>
  <c r="N13"/>
  <c r="N14"/>
  <c r="N15"/>
  <c r="N16"/>
  <c r="N17"/>
  <c r="N20"/>
  <c r="N21"/>
  <c r="N22"/>
  <c r="N23"/>
  <c r="N24"/>
  <c r="N27"/>
  <c r="N28"/>
  <c r="N29"/>
  <c r="N30"/>
  <c r="N31"/>
  <c r="N34"/>
  <c r="N6"/>
  <c r="F7"/>
  <c r="F8"/>
  <c r="F9"/>
  <c r="F10"/>
  <c r="F13"/>
  <c r="F14"/>
  <c r="F15"/>
  <c r="F16"/>
  <c r="F17"/>
  <c r="F20"/>
  <c r="F21"/>
  <c r="F22"/>
  <c r="F23"/>
  <c r="F24"/>
  <c r="F27"/>
  <c r="F28"/>
  <c r="F29"/>
  <c r="F30"/>
  <c r="F31"/>
  <c r="F34"/>
  <c r="F6"/>
  <c r="C4" i="3"/>
  <c r="D4"/>
  <c r="E4"/>
  <c r="F4"/>
  <c r="G4"/>
  <c r="C5"/>
  <c r="D5"/>
  <c r="F5"/>
  <c r="G5"/>
  <c r="C6"/>
  <c r="D6"/>
  <c r="E6"/>
  <c r="F6"/>
  <c r="G6"/>
  <c r="C7"/>
  <c r="D7"/>
  <c r="E7"/>
  <c r="F7"/>
  <c r="G7"/>
  <c r="C8"/>
  <c r="D8"/>
  <c r="E8"/>
  <c r="F8"/>
  <c r="G8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C18"/>
  <c r="D18"/>
  <c r="E18"/>
  <c r="F18"/>
  <c r="G18"/>
  <c r="C19"/>
  <c r="D19"/>
  <c r="E19"/>
  <c r="F19"/>
  <c r="G19"/>
  <c r="C20"/>
  <c r="D20"/>
  <c r="E20"/>
  <c r="F20"/>
  <c r="G20"/>
  <c r="C21"/>
  <c r="D21"/>
  <c r="E21"/>
  <c r="F21"/>
  <c r="G21"/>
  <c r="C22"/>
  <c r="D22"/>
  <c r="E22"/>
  <c r="F22"/>
  <c r="G22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2"/>
  <c r="D32"/>
  <c r="E32"/>
  <c r="F32"/>
  <c r="G32"/>
  <c r="C32" i="2"/>
  <c r="I34" i="4" s="1"/>
  <c r="D32" i="2"/>
  <c r="Q34" i="4" s="1"/>
  <c r="E32" i="2"/>
  <c r="Y34" i="4" s="1"/>
  <c r="F32" i="2"/>
  <c r="AF34" i="4" s="1"/>
  <c r="G32" i="2"/>
  <c r="AN34" i="4" s="1"/>
  <c r="C4" i="2"/>
  <c r="I6" i="4" s="1"/>
  <c r="D4" i="2"/>
  <c r="Q6" i="4" s="1"/>
  <c r="E4" i="2"/>
  <c r="Y6" i="4" s="1"/>
  <c r="F4" i="2"/>
  <c r="AF6" i="4" s="1"/>
  <c r="G4" i="2"/>
  <c r="AN6" i="4" s="1"/>
  <c r="C5" i="2"/>
  <c r="I7" i="4" s="1"/>
  <c r="D5" i="2"/>
  <c r="Q7" i="4" s="1"/>
  <c r="E5" i="2"/>
  <c r="Y7" i="4" s="1"/>
  <c r="F5" i="2"/>
  <c r="AF7" i="4" s="1"/>
  <c r="G5" i="2"/>
  <c r="AN7" i="4" s="1"/>
  <c r="C6" i="2"/>
  <c r="I8" i="4" s="1"/>
  <c r="D6" i="2"/>
  <c r="Q8" i="4" s="1"/>
  <c r="E6" i="2"/>
  <c r="Y8" i="4" s="1"/>
  <c r="F6" i="2"/>
  <c r="AF8" i="4" s="1"/>
  <c r="G6" i="2"/>
  <c r="AN8" i="4" s="1"/>
  <c r="C7" i="2"/>
  <c r="I9" i="4" s="1"/>
  <c r="D7" i="2"/>
  <c r="Q9" i="4" s="1"/>
  <c r="E7" i="2"/>
  <c r="Y9" i="4" s="1"/>
  <c r="F7" i="2"/>
  <c r="AF9" i="4" s="1"/>
  <c r="G7" i="2"/>
  <c r="AN9" i="4" s="1"/>
  <c r="C8" i="2"/>
  <c r="I10" i="4" s="1"/>
  <c r="D8" i="2"/>
  <c r="Q10" i="4" s="1"/>
  <c r="E8" i="2"/>
  <c r="Y10" i="4" s="1"/>
  <c r="F8" i="2"/>
  <c r="AF10" i="4" s="1"/>
  <c r="G8" i="2"/>
  <c r="AN10" i="4" s="1"/>
  <c r="C11" i="2"/>
  <c r="I13" i="4" s="1"/>
  <c r="D11" i="2"/>
  <c r="Q13" i="4" s="1"/>
  <c r="E11" i="2"/>
  <c r="Y13" i="4" s="1"/>
  <c r="F11" i="2"/>
  <c r="AF13" i="4" s="1"/>
  <c r="G11" i="2"/>
  <c r="AN13" i="4" s="1"/>
  <c r="C12" i="2"/>
  <c r="I14" i="4" s="1"/>
  <c r="D12" i="2"/>
  <c r="Q14" i="4" s="1"/>
  <c r="E12" i="2"/>
  <c r="Y14" i="4" s="1"/>
  <c r="F12" i="2"/>
  <c r="AF14" i="4" s="1"/>
  <c r="G12" i="2"/>
  <c r="AN14" i="4" s="1"/>
  <c r="C13" i="2"/>
  <c r="I15" i="4" s="1"/>
  <c r="D13" i="2"/>
  <c r="Q15" i="4" s="1"/>
  <c r="E13" i="2"/>
  <c r="Y15" i="4" s="1"/>
  <c r="F13" i="2"/>
  <c r="AF15" i="4" s="1"/>
  <c r="G13" i="2"/>
  <c r="AN15" i="4" s="1"/>
  <c r="C14" i="2"/>
  <c r="I16" i="4" s="1"/>
  <c r="D14" i="2"/>
  <c r="Q16" i="4" s="1"/>
  <c r="E14" i="2"/>
  <c r="Y16" i="4" s="1"/>
  <c r="F14" i="2"/>
  <c r="AF16" i="4" s="1"/>
  <c r="G14" i="2"/>
  <c r="AN16" i="4" s="1"/>
  <c r="C15" i="2"/>
  <c r="I17" i="4" s="1"/>
  <c r="D15" i="2"/>
  <c r="Q17" i="4" s="1"/>
  <c r="E15" i="2"/>
  <c r="Y17" i="4" s="1"/>
  <c r="F15" i="2"/>
  <c r="AF17" i="4" s="1"/>
  <c r="G15" i="2"/>
  <c r="AN17" i="4" s="1"/>
  <c r="C18" i="2"/>
  <c r="I20" i="4" s="1"/>
  <c r="D18" i="2"/>
  <c r="Q20" i="4" s="1"/>
  <c r="E18" i="2"/>
  <c r="Y20" i="4" s="1"/>
  <c r="F18" i="2"/>
  <c r="AF20" i="4" s="1"/>
  <c r="G18" i="2"/>
  <c r="AN20" i="4" s="1"/>
  <c r="C19" i="2"/>
  <c r="I21" i="4" s="1"/>
  <c r="D19" i="2"/>
  <c r="Q21" i="4" s="1"/>
  <c r="E19" i="2"/>
  <c r="Y21" i="4" s="1"/>
  <c r="F19" i="2"/>
  <c r="AF21" i="4" s="1"/>
  <c r="G19" i="2"/>
  <c r="AN21" i="4" s="1"/>
  <c r="C20" i="2"/>
  <c r="I22" i="4" s="1"/>
  <c r="D20" i="2"/>
  <c r="Q22" i="4" s="1"/>
  <c r="E20" i="2"/>
  <c r="Y22" i="4" s="1"/>
  <c r="F20" i="2"/>
  <c r="AF22" i="4" s="1"/>
  <c r="G20" i="2"/>
  <c r="AN22" i="4" s="1"/>
  <c r="C21" i="2"/>
  <c r="I23" i="4" s="1"/>
  <c r="D21" i="2"/>
  <c r="Q23" i="4" s="1"/>
  <c r="E21" i="2"/>
  <c r="Y23" i="4" s="1"/>
  <c r="F21" i="2"/>
  <c r="AF23" i="4" s="1"/>
  <c r="G21" i="2"/>
  <c r="AN23" i="4" s="1"/>
  <c r="C22" i="2"/>
  <c r="I24" i="4" s="1"/>
  <c r="D22" i="2"/>
  <c r="Q24" i="4" s="1"/>
  <c r="E22" i="2"/>
  <c r="Y24" i="4" s="1"/>
  <c r="F22" i="2"/>
  <c r="AF24" i="4" s="1"/>
  <c r="G22" i="2"/>
  <c r="AN24" i="4" s="1"/>
  <c r="C25" i="2"/>
  <c r="I27" i="4" s="1"/>
  <c r="D25" i="2"/>
  <c r="Q27" i="4" s="1"/>
  <c r="E25" i="2"/>
  <c r="Y27" i="4" s="1"/>
  <c r="F25" i="2"/>
  <c r="AF27" i="4" s="1"/>
  <c r="G25" i="2"/>
  <c r="AN27" i="4" s="1"/>
  <c r="C26" i="2"/>
  <c r="I28" i="4" s="1"/>
  <c r="D26" i="2"/>
  <c r="Q28" i="4" s="1"/>
  <c r="E26" i="2"/>
  <c r="Y28" i="4" s="1"/>
  <c r="F26" i="2"/>
  <c r="AF28" i="4" s="1"/>
  <c r="G26" i="2"/>
  <c r="AN28" i="4" s="1"/>
  <c r="C27" i="2"/>
  <c r="I29" i="4" s="1"/>
  <c r="D27" i="2"/>
  <c r="Q29" i="4" s="1"/>
  <c r="E27" i="2"/>
  <c r="Y29" i="4" s="1"/>
  <c r="F27" i="2"/>
  <c r="AF29" i="4" s="1"/>
  <c r="G27" i="2"/>
  <c r="AN29" i="4" s="1"/>
  <c r="C28" i="2"/>
  <c r="I30" i="4" s="1"/>
  <c r="D28" i="2"/>
  <c r="Q30" i="4" s="1"/>
  <c r="E28" i="2"/>
  <c r="Y30" i="4" s="1"/>
  <c r="F28" i="2"/>
  <c r="AF30" i="4" s="1"/>
  <c r="G28" i="2"/>
  <c r="AN30" i="4" s="1"/>
  <c r="C29" i="2"/>
  <c r="I31" i="4" s="1"/>
  <c r="D29" i="2"/>
  <c r="Q31" i="4" s="1"/>
  <c r="E29" i="2"/>
  <c r="Y31" i="4" s="1"/>
  <c r="F29" i="2"/>
  <c r="AF31" i="4" s="1"/>
  <c r="G29" i="2"/>
  <c r="AN31" i="4" s="1"/>
  <c r="AG34" i="1"/>
  <c r="C33" i="2" l="1"/>
  <c r="Y34" i="1" l="1"/>
  <c r="Z34"/>
  <c r="AA34"/>
  <c r="AB34"/>
  <c r="AC34"/>
  <c r="AD34"/>
  <c r="AE34"/>
  <c r="AF34"/>
  <c r="D34"/>
  <c r="F34"/>
  <c r="G34"/>
  <c r="H34"/>
  <c r="I34"/>
  <c r="J34"/>
  <c r="L34"/>
  <c r="M34"/>
  <c r="N34"/>
  <c r="O34"/>
  <c r="P34"/>
  <c r="R34"/>
  <c r="S34"/>
  <c r="T34"/>
  <c r="U34"/>
  <c r="W34"/>
  <c r="X34"/>
  <c r="C34"/>
  <c r="G33" i="2" l="1"/>
  <c r="G33" i="3"/>
  <c r="C33"/>
  <c r="D33"/>
  <c r="F33"/>
  <c r="E33"/>
  <c r="E33" i="2"/>
  <c r="D33"/>
  <c r="F33"/>
</calcChain>
</file>

<file path=xl/sharedStrings.xml><?xml version="1.0" encoding="utf-8"?>
<sst xmlns="http://schemas.openxmlformats.org/spreadsheetml/2006/main" count="109" uniqueCount="24">
  <si>
    <t>Erick</t>
  </si>
  <si>
    <t>Patryk</t>
  </si>
  <si>
    <t>Adam</t>
  </si>
  <si>
    <t>Klaudia</t>
  </si>
  <si>
    <t>Guy</t>
  </si>
  <si>
    <t>Total</t>
  </si>
  <si>
    <t>Logged-in</t>
  </si>
  <si>
    <t>Logged-out</t>
  </si>
  <si>
    <t>Total time</t>
  </si>
  <si>
    <t>AHT</t>
  </si>
  <si>
    <t>Time on break</t>
  </si>
  <si>
    <t>Time on dead</t>
  </si>
  <si>
    <t>Number of calls</t>
  </si>
  <si>
    <t>Number of call /1h</t>
  </si>
  <si>
    <t>Week 32</t>
  </si>
  <si>
    <t>Week 33</t>
  </si>
  <si>
    <t>Week 34</t>
  </si>
  <si>
    <t>Week 35</t>
  </si>
  <si>
    <t>Calls</t>
  </si>
  <si>
    <t>Talk time</t>
  </si>
  <si>
    <t>Break</t>
  </si>
  <si>
    <t>Average 
Disposition
Time</t>
  </si>
  <si>
    <t>Average
Talk
Time</t>
  </si>
  <si>
    <t>Disposition
Time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</si>
</sst>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:ss;@"/>
  </numFmts>
  <fonts count="3">
    <font>
      <sz val="11"/>
      <color theme="1"/>
      <name val="Czcionka tekstu podstawowego"/>
      <family val="2"/>
      <charset val="238"/>
    </font>
    <font>
      <sz val="11"/>
      <color theme="1"/>
      <name val="Comic Sans MS"/>
      <family val="4"/>
      <charset val="238"/>
    </font>
    <font>
      <b/>
      <sz val="11"/>
      <color theme="1"/>
      <name val="Comic Sans MS"/>
      <family val="4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59">
    <xf numFmtId="0" fontId="0" fillId="0" borderId="0" xfId="0"/>
    <xf numFmtId="0" fontId="1" fillId="0" borderId="0" xfId="0" applyFont="1"/>
    <xf numFmtId="14" fontId="1" fillId="0" borderId="22" xfId="0" applyNumberFormat="1" applyFont="1" applyBorder="1"/>
    <xf numFmtId="0" fontId="1" fillId="2" borderId="1" xfId="0" applyFont="1" applyFill="1" applyBorder="1"/>
    <xf numFmtId="21" fontId="1" fillId="2" borderId="2" xfId="0" applyNumberFormat="1" applyFont="1" applyFill="1" applyBorder="1"/>
    <xf numFmtId="21" fontId="1" fillId="2" borderId="3" xfId="0" applyNumberFormat="1" applyFont="1" applyFill="1" applyBorder="1"/>
    <xf numFmtId="0" fontId="1" fillId="2" borderId="2" xfId="0" applyFont="1" applyFill="1" applyBorder="1"/>
    <xf numFmtId="14" fontId="1" fillId="0" borderId="24" xfId="0" applyNumberFormat="1" applyFont="1" applyBorder="1"/>
    <xf numFmtId="0" fontId="1" fillId="2" borderId="50" xfId="0" applyFont="1" applyFill="1" applyBorder="1"/>
    <xf numFmtId="21" fontId="1" fillId="2" borderId="0" xfId="0" applyNumberFormat="1" applyFont="1" applyFill="1" applyBorder="1"/>
    <xf numFmtId="21" fontId="1" fillId="2" borderId="51" xfId="0" applyNumberFormat="1" applyFont="1" applyFill="1" applyBorder="1"/>
    <xf numFmtId="0" fontId="1" fillId="2" borderId="0" xfId="0" applyFont="1" applyFill="1" applyBorder="1"/>
    <xf numFmtId="0" fontId="1" fillId="2" borderId="50" xfId="0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right"/>
    </xf>
    <xf numFmtId="164" fontId="1" fillId="2" borderId="51" xfId="0" applyNumberFormat="1" applyFont="1" applyFill="1" applyBorder="1" applyAlignment="1">
      <alignment horizontal="right"/>
    </xf>
    <xf numFmtId="0" fontId="1" fillId="0" borderId="10" xfId="0" applyFont="1" applyBorder="1"/>
    <xf numFmtId="21" fontId="1" fillId="0" borderId="20" xfId="0" applyNumberFormat="1" applyFont="1" applyBorder="1"/>
    <xf numFmtId="21" fontId="1" fillId="0" borderId="28" xfId="0" applyNumberFormat="1" applyFont="1" applyBorder="1"/>
    <xf numFmtId="21" fontId="1" fillId="0" borderId="19" xfId="0" applyNumberFormat="1" applyFont="1" applyBorder="1"/>
    <xf numFmtId="0" fontId="1" fillId="0" borderId="14" xfId="0" applyFont="1" applyBorder="1"/>
    <xf numFmtId="14" fontId="1" fillId="0" borderId="23" xfId="0" applyNumberFormat="1" applyFont="1" applyBorder="1"/>
    <xf numFmtId="0" fontId="1" fillId="0" borderId="11" xfId="0" applyFont="1" applyBorder="1"/>
    <xf numFmtId="21" fontId="1" fillId="0" borderId="9" xfId="0" applyNumberFormat="1" applyFont="1" applyBorder="1"/>
    <xf numFmtId="21" fontId="1" fillId="0" borderId="13" xfId="0" applyNumberFormat="1" applyFont="1" applyBorder="1"/>
    <xf numFmtId="21" fontId="1" fillId="0" borderId="12" xfId="0" applyNumberFormat="1" applyFont="1" applyBorder="1"/>
    <xf numFmtId="0" fontId="1" fillId="0" borderId="15" xfId="0" applyFont="1" applyBorder="1"/>
    <xf numFmtId="0" fontId="1" fillId="0" borderId="11" xfId="0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right"/>
    </xf>
    <xf numFmtId="0" fontId="1" fillId="2" borderId="15" xfId="0" applyFont="1" applyFill="1" applyBorder="1"/>
    <xf numFmtId="21" fontId="1" fillId="2" borderId="9" xfId="0" applyNumberFormat="1" applyFont="1" applyFill="1" applyBorder="1"/>
    <xf numFmtId="21" fontId="1" fillId="2" borderId="13" xfId="0" applyNumberFormat="1" applyFont="1" applyFill="1" applyBorder="1"/>
    <xf numFmtId="0" fontId="1" fillId="0" borderId="32" xfId="0" applyFont="1" applyBorder="1"/>
    <xf numFmtId="21" fontId="1" fillId="0" borderId="33" xfId="0" applyNumberFormat="1" applyFont="1" applyBorder="1"/>
    <xf numFmtId="21" fontId="1" fillId="0" borderId="40" xfId="0" applyNumberFormat="1" applyFont="1" applyBorder="1"/>
    <xf numFmtId="21" fontId="1" fillId="0" borderId="16" xfId="0" applyNumberFormat="1" applyFont="1" applyBorder="1"/>
    <xf numFmtId="0" fontId="1" fillId="0" borderId="39" xfId="0" applyFont="1" applyBorder="1"/>
    <xf numFmtId="164" fontId="1" fillId="0" borderId="33" xfId="0" applyNumberFormat="1" applyFont="1" applyBorder="1"/>
    <xf numFmtId="164" fontId="1" fillId="0" borderId="40" xfId="0" applyNumberFormat="1" applyFont="1" applyBorder="1"/>
    <xf numFmtId="0" fontId="1" fillId="2" borderId="48" xfId="0" applyFont="1" applyFill="1" applyBorder="1"/>
    <xf numFmtId="21" fontId="1" fillId="2" borderId="46" xfId="0" applyNumberFormat="1" applyFont="1" applyFill="1" applyBorder="1"/>
    <xf numFmtId="21" fontId="1" fillId="2" borderId="49" xfId="0" applyNumberFormat="1" applyFont="1" applyFill="1" applyBorder="1"/>
    <xf numFmtId="0" fontId="1" fillId="2" borderId="46" xfId="0" applyFont="1" applyFill="1" applyBorder="1"/>
    <xf numFmtId="0" fontId="1" fillId="2" borderId="4" xfId="0" applyFont="1" applyFill="1" applyBorder="1"/>
    <xf numFmtId="21" fontId="1" fillId="2" borderId="52" xfId="0" applyNumberFormat="1" applyFont="1" applyFill="1" applyBorder="1"/>
    <xf numFmtId="21" fontId="1" fillId="2" borderId="5" xfId="0" applyNumberFormat="1" applyFont="1" applyFill="1" applyBorder="1"/>
    <xf numFmtId="0" fontId="1" fillId="2" borderId="52" xfId="0" applyFont="1" applyFill="1" applyBorder="1"/>
    <xf numFmtId="21" fontId="1" fillId="2" borderId="12" xfId="0" applyNumberFormat="1" applyFont="1" applyFill="1" applyBorder="1"/>
    <xf numFmtId="0" fontId="1" fillId="2" borderId="39" xfId="0" applyFont="1" applyFill="1" applyBorder="1"/>
    <xf numFmtId="21" fontId="1" fillId="2" borderId="33" xfId="0" applyNumberFormat="1" applyFont="1" applyFill="1" applyBorder="1"/>
    <xf numFmtId="21" fontId="1" fillId="2" borderId="16" xfId="0" applyNumberFormat="1" applyFont="1" applyFill="1" applyBorder="1"/>
    <xf numFmtId="0" fontId="1" fillId="2" borderId="48" xfId="0" applyFont="1" applyFill="1" applyBorder="1" applyAlignment="1">
      <alignment horizontal="right"/>
    </xf>
    <xf numFmtId="164" fontId="1" fillId="2" borderId="46" xfId="0" applyNumberFormat="1" applyFont="1" applyFill="1" applyBorder="1" applyAlignment="1">
      <alignment horizontal="right"/>
    </xf>
    <xf numFmtId="164" fontId="1" fillId="2" borderId="4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right"/>
    </xf>
    <xf numFmtId="164" fontId="1" fillId="0" borderId="20" xfId="0" applyNumberFormat="1" applyFont="1" applyBorder="1" applyAlignment="1">
      <alignment horizontal="right"/>
    </xf>
    <xf numFmtId="164" fontId="1" fillId="0" borderId="19" xfId="0" applyNumberFormat="1" applyFont="1" applyBorder="1" applyAlignment="1">
      <alignment horizontal="right"/>
    </xf>
    <xf numFmtId="21" fontId="1" fillId="0" borderId="9" xfId="0" applyNumberFormat="1" applyFont="1" applyBorder="1" applyAlignment="1">
      <alignment horizontal="right"/>
    </xf>
    <xf numFmtId="21" fontId="1" fillId="0" borderId="12" xfId="0" applyNumberFormat="1" applyFont="1" applyBorder="1" applyAlignment="1">
      <alignment horizontal="right"/>
    </xf>
    <xf numFmtId="164" fontId="1" fillId="0" borderId="9" xfId="0" applyNumberFormat="1" applyFont="1" applyBorder="1"/>
    <xf numFmtId="164" fontId="1" fillId="0" borderId="13" xfId="0" applyNumberFormat="1" applyFont="1" applyBorder="1"/>
    <xf numFmtId="0" fontId="1" fillId="2" borderId="4" xfId="0" applyFont="1" applyFill="1" applyBorder="1" applyAlignment="1">
      <alignment horizontal="right"/>
    </xf>
    <xf numFmtId="21" fontId="1" fillId="2" borderId="52" xfId="0" applyNumberFormat="1" applyFont="1" applyFill="1" applyBorder="1" applyAlignment="1">
      <alignment horizontal="right"/>
    </xf>
    <xf numFmtId="21" fontId="1" fillId="2" borderId="5" xfId="0" applyNumberFormat="1" applyFont="1" applyFill="1" applyBorder="1" applyAlignment="1">
      <alignment horizontal="right"/>
    </xf>
    <xf numFmtId="164" fontId="1" fillId="2" borderId="52" xfId="0" applyNumberFormat="1" applyFont="1" applyFill="1" applyBorder="1" applyAlignment="1">
      <alignment horizontal="right"/>
    </xf>
    <xf numFmtId="164" fontId="1" fillId="2" borderId="5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horizontal="right"/>
    </xf>
    <xf numFmtId="21" fontId="1" fillId="2" borderId="9" xfId="0" applyNumberFormat="1" applyFont="1" applyFill="1" applyBorder="1" applyAlignment="1">
      <alignment horizontal="right"/>
    </xf>
    <xf numFmtId="21" fontId="1" fillId="2" borderId="13" xfId="0" applyNumberFormat="1" applyFont="1" applyFill="1" applyBorder="1" applyAlignment="1">
      <alignment horizontal="right"/>
    </xf>
    <xf numFmtId="21" fontId="1" fillId="2" borderId="12" xfId="0" applyNumberFormat="1" applyFont="1" applyFill="1" applyBorder="1" applyAlignment="1">
      <alignment horizontal="right"/>
    </xf>
    <xf numFmtId="164" fontId="1" fillId="2" borderId="9" xfId="0" applyNumberFormat="1" applyFont="1" applyFill="1" applyBorder="1"/>
    <xf numFmtId="164" fontId="1" fillId="2" borderId="13" xfId="0" applyNumberFormat="1" applyFont="1" applyFill="1" applyBorder="1"/>
    <xf numFmtId="164" fontId="1" fillId="2" borderId="9" xfId="0" applyNumberFormat="1" applyFont="1" applyFill="1" applyBorder="1" applyAlignment="1">
      <alignment horizontal="right"/>
    </xf>
    <xf numFmtId="164" fontId="1" fillId="2" borderId="12" xfId="0" applyNumberFormat="1" applyFont="1" applyFill="1" applyBorder="1" applyAlignment="1">
      <alignment horizontal="right"/>
    </xf>
    <xf numFmtId="0" fontId="1" fillId="2" borderId="32" xfId="0" applyFont="1" applyFill="1" applyBorder="1" applyAlignment="1">
      <alignment horizontal="right"/>
    </xf>
    <xf numFmtId="21" fontId="1" fillId="2" borderId="33" xfId="0" applyNumberFormat="1" applyFont="1" applyFill="1" applyBorder="1" applyAlignment="1">
      <alignment horizontal="right"/>
    </xf>
    <xf numFmtId="21" fontId="1" fillId="2" borderId="40" xfId="0" applyNumberFormat="1" applyFont="1" applyFill="1" applyBorder="1" applyAlignment="1">
      <alignment horizontal="right"/>
    </xf>
    <xf numFmtId="21" fontId="1" fillId="2" borderId="16" xfId="0" applyNumberFormat="1" applyFont="1" applyFill="1" applyBorder="1" applyAlignment="1">
      <alignment horizontal="right"/>
    </xf>
    <xf numFmtId="164" fontId="1" fillId="2" borderId="33" xfId="0" applyNumberFormat="1" applyFont="1" applyFill="1" applyBorder="1"/>
    <xf numFmtId="164" fontId="1" fillId="2" borderId="40" xfId="0" applyNumberFormat="1" applyFont="1" applyFill="1" applyBorder="1"/>
    <xf numFmtId="164" fontId="1" fillId="2" borderId="33" xfId="0" applyNumberFormat="1" applyFont="1" applyFill="1" applyBorder="1" applyAlignment="1">
      <alignment horizontal="right"/>
    </xf>
    <xf numFmtId="164" fontId="1" fillId="2" borderId="16" xfId="0" applyNumberFormat="1" applyFont="1" applyFill="1" applyBorder="1" applyAlignment="1">
      <alignment horizontal="right"/>
    </xf>
    <xf numFmtId="164" fontId="1" fillId="2" borderId="46" xfId="0" applyNumberFormat="1" applyFont="1" applyFill="1" applyBorder="1"/>
    <xf numFmtId="164" fontId="1" fillId="2" borderId="52" xfId="0" applyNumberFormat="1" applyFont="1" applyFill="1" applyBorder="1"/>
    <xf numFmtId="14" fontId="1" fillId="0" borderId="21" xfId="0" applyNumberFormat="1" applyFont="1" applyBorder="1"/>
    <xf numFmtId="0" fontId="1" fillId="0" borderId="29" xfId="0" applyFont="1" applyBorder="1" applyAlignment="1">
      <alignment horizontal="right"/>
    </xf>
    <xf numFmtId="21" fontId="1" fillId="0" borderId="30" xfId="0" applyNumberFormat="1" applyFont="1" applyBorder="1" applyAlignment="1">
      <alignment horizontal="right"/>
    </xf>
    <xf numFmtId="21" fontId="1" fillId="0" borderId="35" xfId="0" applyNumberFormat="1" applyFont="1" applyBorder="1" applyAlignment="1">
      <alignment horizontal="right"/>
    </xf>
    <xf numFmtId="0" fontId="1" fillId="0" borderId="29" xfId="0" applyFont="1" applyBorder="1"/>
    <xf numFmtId="21" fontId="1" fillId="0" borderId="30" xfId="0" applyNumberFormat="1" applyFont="1" applyBorder="1"/>
    <xf numFmtId="21" fontId="1" fillId="0" borderId="31" xfId="0" applyNumberFormat="1" applyFont="1" applyBorder="1"/>
    <xf numFmtId="0" fontId="1" fillId="0" borderId="34" xfId="0" applyFont="1" applyBorder="1"/>
    <xf numFmtId="164" fontId="1" fillId="0" borderId="30" xfId="0" applyNumberFormat="1" applyFont="1" applyBorder="1"/>
    <xf numFmtId="164" fontId="1" fillId="0" borderId="35" xfId="0" applyNumberFormat="1" applyFont="1" applyBorder="1"/>
    <xf numFmtId="0" fontId="1" fillId="0" borderId="17" xfId="0" applyFont="1" applyBorder="1" applyAlignment="1">
      <alignment horizontal="right"/>
    </xf>
    <xf numFmtId="0" fontId="1" fillId="0" borderId="5" xfId="0" applyFont="1" applyBorder="1"/>
    <xf numFmtId="164" fontId="1" fillId="0" borderId="17" xfId="0" applyNumberFormat="1" applyFont="1" applyBorder="1"/>
    <xf numFmtId="164" fontId="1" fillId="0" borderId="4" xfId="0" applyNumberFormat="1" applyFont="1" applyBorder="1"/>
    <xf numFmtId="0" fontId="1" fillId="0" borderId="17" xfId="0" applyFont="1" applyBorder="1"/>
    <xf numFmtId="164" fontId="1" fillId="0" borderId="5" xfId="0" applyNumberFormat="1" applyFont="1" applyBorder="1"/>
    <xf numFmtId="0" fontId="1" fillId="0" borderId="1" xfId="0" applyFont="1" applyBorder="1" applyAlignment="1"/>
    <xf numFmtId="0" fontId="1" fillId="0" borderId="18" xfId="0" applyFont="1" applyBorder="1" applyAlignment="1"/>
    <xf numFmtId="14" fontId="1" fillId="0" borderId="26" xfId="0" applyNumberFormat="1" applyFont="1" applyBorder="1"/>
    <xf numFmtId="1" fontId="1" fillId="2" borderId="1" xfId="0" applyNumberFormat="1" applyFont="1" applyFill="1" applyBorder="1" applyAlignment="1">
      <alignment horizontal="right"/>
    </xf>
    <xf numFmtId="1" fontId="1" fillId="2" borderId="2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14" fontId="1" fillId="0" borderId="27" xfId="0" applyNumberFormat="1" applyFont="1" applyBorder="1"/>
    <xf numFmtId="1" fontId="1" fillId="2" borderId="4" xfId="0" applyNumberFormat="1" applyFont="1" applyFill="1" applyBorder="1" applyAlignment="1">
      <alignment horizontal="right"/>
    </xf>
    <xf numFmtId="1" fontId="1" fillId="2" borderId="52" xfId="0" applyNumberFormat="1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1" fontId="1" fillId="0" borderId="10" xfId="0" applyNumberFormat="1" applyFont="1" applyBorder="1" applyAlignment="1">
      <alignment horizontal="right"/>
    </xf>
    <xf numFmtId="1" fontId="1" fillId="0" borderId="20" xfId="0" applyNumberFormat="1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14" fontId="1" fillId="0" borderId="25" xfId="0" applyNumberFormat="1" applyFont="1" applyBorder="1"/>
    <xf numFmtId="1" fontId="1" fillId="0" borderId="11" xfId="0" applyNumberFormat="1" applyFont="1" applyBorder="1" applyAlignment="1">
      <alignment horizontal="right"/>
    </xf>
    <xf numFmtId="1" fontId="1" fillId="0" borderId="9" xfId="0" applyNumberFormat="1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1" fontId="1" fillId="0" borderId="32" xfId="0" applyNumberFormat="1" applyFont="1" applyBorder="1" applyAlignment="1">
      <alignment horizontal="right"/>
    </xf>
    <xf numFmtId="1" fontId="1" fillId="0" borderId="33" xfId="0" applyNumberFormat="1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1" fontId="1" fillId="2" borderId="48" xfId="0" applyNumberFormat="1" applyFont="1" applyFill="1" applyBorder="1" applyAlignment="1">
      <alignment horizontal="right"/>
    </xf>
    <xf numFmtId="1" fontId="1" fillId="2" borderId="46" xfId="0" applyNumberFormat="1" applyFont="1" applyFill="1" applyBorder="1" applyAlignment="1">
      <alignment horizontal="right"/>
    </xf>
    <xf numFmtId="0" fontId="1" fillId="2" borderId="49" xfId="0" applyFont="1" applyFill="1" applyBorder="1" applyAlignment="1">
      <alignment horizontal="right"/>
    </xf>
    <xf numFmtId="1" fontId="1" fillId="0" borderId="44" xfId="0" applyNumberFormat="1" applyFont="1" applyBorder="1" applyAlignment="1">
      <alignment horizontal="right"/>
    </xf>
    <xf numFmtId="1" fontId="1" fillId="0" borderId="42" xfId="0" applyNumberFormat="1" applyFont="1" applyBorder="1" applyAlignment="1">
      <alignment horizontal="right"/>
    </xf>
    <xf numFmtId="0" fontId="1" fillId="0" borderId="45" xfId="0" applyFont="1" applyBorder="1" applyAlignment="1">
      <alignment horizontal="right"/>
    </xf>
    <xf numFmtId="1" fontId="1" fillId="2" borderId="40" xfId="0" applyNumberFormat="1" applyFont="1" applyFill="1" applyBorder="1" applyAlignment="1">
      <alignment horizontal="right"/>
    </xf>
    <xf numFmtId="0" fontId="1" fillId="2" borderId="39" xfId="0" applyFont="1" applyFill="1" applyBorder="1" applyAlignment="1">
      <alignment horizontal="right"/>
    </xf>
    <xf numFmtId="1" fontId="1" fillId="2" borderId="43" xfId="0" applyNumberFormat="1" applyFont="1" applyFill="1" applyBorder="1" applyAlignment="1">
      <alignment horizontal="right"/>
    </xf>
    <xf numFmtId="1" fontId="1" fillId="2" borderId="47" xfId="0" applyNumberFormat="1" applyFont="1" applyFill="1" applyBorder="1" applyAlignment="1">
      <alignment horizontal="right"/>
    </xf>
    <xf numFmtId="0" fontId="1" fillId="2" borderId="41" xfId="0" applyFont="1" applyFill="1" applyBorder="1" applyAlignment="1">
      <alignment horizontal="right"/>
    </xf>
    <xf numFmtId="14" fontId="1" fillId="0" borderId="6" xfId="0" applyNumberFormat="1" applyFont="1" applyBorder="1"/>
    <xf numFmtId="1" fontId="1" fillId="0" borderId="36" xfId="0" applyNumberFormat="1" applyFont="1" applyBorder="1" applyAlignment="1">
      <alignment horizontal="right"/>
    </xf>
    <xf numFmtId="1" fontId="1" fillId="0" borderId="37" xfId="0" applyNumberFormat="1" applyFont="1" applyBorder="1" applyAlignment="1">
      <alignment horizontal="right"/>
    </xf>
    <xf numFmtId="0" fontId="1" fillId="0" borderId="38" xfId="0" applyFont="1" applyBorder="1" applyAlignment="1">
      <alignment horizontal="right"/>
    </xf>
    <xf numFmtId="1" fontId="1" fillId="0" borderId="17" xfId="0" applyNumberFormat="1" applyFont="1" applyBorder="1"/>
    <xf numFmtId="165" fontId="1" fillId="2" borderId="1" xfId="0" applyNumberFormat="1" applyFont="1" applyFill="1" applyBorder="1" applyAlignment="1">
      <alignment horizontal="right"/>
    </xf>
    <xf numFmtId="165" fontId="1" fillId="2" borderId="2" xfId="0" applyNumberFormat="1" applyFont="1" applyFill="1" applyBorder="1" applyAlignment="1">
      <alignment horizontal="right"/>
    </xf>
    <xf numFmtId="165" fontId="1" fillId="2" borderId="3" xfId="0" applyNumberFormat="1" applyFont="1" applyFill="1" applyBorder="1" applyAlignment="1">
      <alignment horizontal="right"/>
    </xf>
    <xf numFmtId="165" fontId="1" fillId="2" borderId="50" xfId="0" applyNumberFormat="1" applyFont="1" applyFill="1" applyBorder="1" applyAlignment="1">
      <alignment horizontal="right"/>
    </xf>
    <xf numFmtId="165" fontId="1" fillId="2" borderId="0" xfId="0" applyNumberFormat="1" applyFont="1" applyFill="1" applyBorder="1" applyAlignment="1">
      <alignment horizontal="right"/>
    </xf>
    <xf numFmtId="165" fontId="1" fillId="2" borderId="51" xfId="0" applyNumberFormat="1" applyFont="1" applyFill="1" applyBorder="1" applyAlignment="1">
      <alignment horizontal="right"/>
    </xf>
    <xf numFmtId="165" fontId="1" fillId="0" borderId="10" xfId="0" applyNumberFormat="1" applyFont="1" applyBorder="1" applyAlignment="1">
      <alignment horizontal="right"/>
    </xf>
    <xf numFmtId="165" fontId="1" fillId="0" borderId="20" xfId="0" applyNumberFormat="1" applyFont="1" applyBorder="1" applyAlignment="1">
      <alignment horizontal="right"/>
    </xf>
    <xf numFmtId="165" fontId="1" fillId="0" borderId="19" xfId="0" applyNumberFormat="1" applyFont="1" applyBorder="1" applyAlignment="1">
      <alignment horizontal="right"/>
    </xf>
    <xf numFmtId="165" fontId="1" fillId="0" borderId="11" xfId="0" applyNumberFormat="1" applyFont="1" applyBorder="1" applyAlignment="1">
      <alignment horizontal="right"/>
    </xf>
    <xf numFmtId="165" fontId="1" fillId="0" borderId="9" xfId="0" applyNumberFormat="1" applyFont="1" applyBorder="1" applyAlignment="1">
      <alignment horizontal="right"/>
    </xf>
    <xf numFmtId="165" fontId="1" fillId="0" borderId="12" xfId="0" applyNumberFormat="1" applyFont="1" applyBorder="1" applyAlignment="1">
      <alignment horizontal="right"/>
    </xf>
    <xf numFmtId="165" fontId="1" fillId="0" borderId="32" xfId="0" applyNumberFormat="1" applyFont="1" applyBorder="1" applyAlignment="1">
      <alignment horizontal="right"/>
    </xf>
    <xf numFmtId="165" fontId="1" fillId="0" borderId="33" xfId="0" applyNumberFormat="1" applyFont="1" applyBorder="1" applyAlignment="1">
      <alignment horizontal="right"/>
    </xf>
    <xf numFmtId="165" fontId="1" fillId="0" borderId="16" xfId="0" applyNumberFormat="1" applyFont="1" applyBorder="1" applyAlignment="1">
      <alignment horizontal="right"/>
    </xf>
    <xf numFmtId="165" fontId="1" fillId="2" borderId="48" xfId="0" applyNumberFormat="1" applyFont="1" applyFill="1" applyBorder="1" applyAlignment="1">
      <alignment horizontal="right"/>
    </xf>
    <xf numFmtId="165" fontId="1" fillId="2" borderId="46" xfId="0" applyNumberFormat="1" applyFont="1" applyFill="1" applyBorder="1" applyAlignment="1">
      <alignment horizontal="right"/>
    </xf>
    <xf numFmtId="165" fontId="1" fillId="2" borderId="49" xfId="0" applyNumberFormat="1" applyFont="1" applyFill="1" applyBorder="1" applyAlignment="1">
      <alignment horizontal="right"/>
    </xf>
    <xf numFmtId="165" fontId="1" fillId="2" borderId="4" xfId="0" applyNumberFormat="1" applyFont="1" applyFill="1" applyBorder="1" applyAlignment="1">
      <alignment horizontal="right"/>
    </xf>
    <xf numFmtId="165" fontId="1" fillId="2" borderId="52" xfId="0" applyNumberFormat="1" applyFont="1" applyFill="1" applyBorder="1" applyAlignment="1">
      <alignment horizontal="right"/>
    </xf>
    <xf numFmtId="165" fontId="1" fillId="2" borderId="5" xfId="0" applyNumberFormat="1" applyFont="1" applyFill="1" applyBorder="1" applyAlignment="1">
      <alignment horizontal="right"/>
    </xf>
    <xf numFmtId="165" fontId="1" fillId="0" borderId="44" xfId="0" applyNumberFormat="1" applyFont="1" applyBorder="1" applyAlignment="1">
      <alignment horizontal="right"/>
    </xf>
    <xf numFmtId="165" fontId="1" fillId="0" borderId="42" xfId="0" applyNumberFormat="1" applyFont="1" applyBorder="1" applyAlignment="1">
      <alignment horizontal="right"/>
    </xf>
    <xf numFmtId="165" fontId="1" fillId="0" borderId="45" xfId="0" applyNumberFormat="1" applyFont="1" applyBorder="1" applyAlignment="1">
      <alignment horizontal="right"/>
    </xf>
    <xf numFmtId="165" fontId="1" fillId="0" borderId="36" xfId="0" applyNumberFormat="1" applyFont="1" applyBorder="1" applyAlignment="1">
      <alignment horizontal="right"/>
    </xf>
    <xf numFmtId="165" fontId="1" fillId="0" borderId="37" xfId="0" applyNumberFormat="1" applyFont="1" applyBorder="1" applyAlignment="1">
      <alignment horizontal="right"/>
    </xf>
    <xf numFmtId="165" fontId="1" fillId="0" borderId="38" xfId="0" applyNumberFormat="1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165" fontId="1" fillId="0" borderId="36" xfId="0" applyNumberFormat="1" applyFont="1" applyBorder="1"/>
    <xf numFmtId="165" fontId="1" fillId="0" borderId="37" xfId="0" applyNumberFormat="1" applyFont="1" applyBorder="1"/>
    <xf numFmtId="165" fontId="1" fillId="0" borderId="38" xfId="0" applyNumberFormat="1" applyFont="1" applyBorder="1"/>
    <xf numFmtId="0" fontId="1" fillId="0" borderId="5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21" fontId="1" fillId="2" borderId="2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165" fontId="1" fillId="2" borderId="52" xfId="0" applyNumberFormat="1" applyFont="1" applyFill="1" applyBorder="1" applyAlignment="1">
      <alignment horizontal="center"/>
    </xf>
    <xf numFmtId="21" fontId="1" fillId="2" borderId="52" xfId="0" applyNumberFormat="1" applyFont="1" applyFill="1" applyBorder="1" applyAlignment="1">
      <alignment horizontal="center"/>
    </xf>
    <xf numFmtId="1" fontId="1" fillId="2" borderId="52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5" fontId="1" fillId="0" borderId="14" xfId="0" applyNumberFormat="1" applyFont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165" fontId="1" fillId="2" borderId="15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5" fontId="1" fillId="0" borderId="11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5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5" fontId="1" fillId="2" borderId="50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165" fontId="1" fillId="0" borderId="44" xfId="0" applyNumberFormat="1" applyFont="1" applyBorder="1" applyAlignment="1">
      <alignment horizontal="center"/>
    </xf>
    <xf numFmtId="165" fontId="1" fillId="0" borderId="42" xfId="0" applyNumberFormat="1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165" fontId="1" fillId="0" borderId="41" xfId="0" applyNumberFormat="1" applyFont="1" applyBorder="1" applyAlignment="1">
      <alignment horizontal="center"/>
    </xf>
    <xf numFmtId="165" fontId="1" fillId="0" borderId="53" xfId="0" applyNumberFormat="1" applyFont="1" applyBorder="1" applyAlignment="1">
      <alignment horizontal="center"/>
    </xf>
    <xf numFmtId="165" fontId="1" fillId="0" borderId="54" xfId="0" applyNumberFormat="1" applyFont="1" applyBorder="1" applyAlignment="1">
      <alignment horizontal="center"/>
    </xf>
    <xf numFmtId="0" fontId="1" fillId="0" borderId="63" xfId="0" applyFont="1" applyBorder="1" applyAlignment="1">
      <alignment horizontal="center"/>
    </xf>
    <xf numFmtId="165" fontId="1" fillId="0" borderId="56" xfId="0" applyNumberFormat="1" applyFont="1" applyBorder="1" applyAlignment="1">
      <alignment horizontal="center"/>
    </xf>
    <xf numFmtId="165" fontId="1" fillId="2" borderId="51" xfId="0" applyNumberFormat="1" applyFont="1" applyFill="1" applyBorder="1" applyAlignment="1">
      <alignment horizontal="center"/>
    </xf>
    <xf numFmtId="165" fontId="1" fillId="2" borderId="5" xfId="0" applyNumberFormat="1" applyFont="1" applyFill="1" applyBorder="1" applyAlignment="1">
      <alignment horizontal="center"/>
    </xf>
    <xf numFmtId="165" fontId="1" fillId="0" borderId="55" xfId="0" applyNumberFormat="1" applyFont="1" applyBorder="1" applyAlignment="1">
      <alignment horizontal="center"/>
    </xf>
    <xf numFmtId="165" fontId="1" fillId="0" borderId="63" xfId="0" applyNumberFormat="1" applyFont="1" applyBorder="1" applyAlignment="1">
      <alignment horizontal="center"/>
    </xf>
    <xf numFmtId="0" fontId="1" fillId="0" borderId="28" xfId="0" applyNumberFormat="1" applyFont="1" applyBorder="1" applyAlignment="1">
      <alignment horizontal="center"/>
    </xf>
    <xf numFmtId="0" fontId="1" fillId="2" borderId="13" xfId="0" applyNumberFormat="1" applyFont="1" applyFill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0" fontId="1" fillId="2" borderId="52" xfId="0" applyNumberFormat="1" applyFont="1" applyFill="1" applyBorder="1" applyAlignment="1">
      <alignment horizontal="center"/>
    </xf>
    <xf numFmtId="0" fontId="1" fillId="0" borderId="45" xfId="0" applyNumberFormat="1" applyFont="1" applyBorder="1" applyAlignment="1">
      <alignment horizontal="center"/>
    </xf>
    <xf numFmtId="0" fontId="1" fillId="2" borderId="12" xfId="0" applyNumberFormat="1" applyFont="1" applyFill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9" xfId="0" applyNumberFormat="1" applyFont="1" applyBorder="1" applyAlignment="1">
      <alignment horizontal="center"/>
    </xf>
    <xf numFmtId="0" fontId="1" fillId="2" borderId="51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0" borderId="43" xfId="0" applyNumberFormat="1" applyFont="1" applyBorder="1" applyAlignment="1">
      <alignment horizontal="center"/>
    </xf>
    <xf numFmtId="0" fontId="1" fillId="2" borderId="51" xfId="0" applyFont="1" applyFill="1" applyBorder="1" applyAlignment="1">
      <alignment textRotation="90"/>
    </xf>
    <xf numFmtId="0" fontId="0" fillId="2" borderId="0" xfId="0" applyFill="1"/>
    <xf numFmtId="0" fontId="1" fillId="2" borderId="0" xfId="0" applyFont="1" applyFill="1"/>
    <xf numFmtId="0" fontId="1" fillId="2" borderId="51" xfId="0" applyFont="1" applyFill="1" applyBorder="1" applyAlignment="1">
      <alignment textRotation="90" wrapText="1"/>
    </xf>
    <xf numFmtId="0" fontId="1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0" xfId="0" applyNumberFormat="1" applyFont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42" xfId="0" applyNumberFormat="1" applyFont="1" applyBorder="1" applyAlignment="1">
      <alignment horizontal="center"/>
    </xf>
    <xf numFmtId="0" fontId="1" fillId="0" borderId="54" xfId="0" applyNumberFormat="1" applyFont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2" borderId="46" xfId="0" applyFont="1" applyFill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2" borderId="52" xfId="0" applyFont="1" applyFill="1" applyBorder="1" applyAlignment="1">
      <alignment horizontal="right"/>
    </xf>
    <xf numFmtId="0" fontId="1" fillId="2" borderId="15" xfId="0" applyFont="1" applyFill="1" applyBorder="1" applyAlignment="1">
      <alignment horizontal="right"/>
    </xf>
    <xf numFmtId="0" fontId="1" fillId="0" borderId="18" xfId="0" applyFont="1" applyBorder="1" applyAlignment="1">
      <alignment horizontal="center" textRotation="90" wrapText="1"/>
    </xf>
    <xf numFmtId="0" fontId="1" fillId="0" borderId="65" xfId="0" applyFont="1" applyBorder="1" applyAlignment="1">
      <alignment horizontal="center" textRotation="90" wrapText="1"/>
    </xf>
    <xf numFmtId="0" fontId="1" fillId="0" borderId="18" xfId="0" applyFont="1" applyBorder="1" applyAlignment="1">
      <alignment horizontal="center" textRotation="90"/>
    </xf>
    <xf numFmtId="0" fontId="1" fillId="0" borderId="65" xfId="0" applyFont="1" applyBorder="1" applyAlignment="1">
      <alignment horizontal="center" textRotation="90"/>
    </xf>
    <xf numFmtId="0" fontId="1" fillId="0" borderId="17" xfId="0" applyFont="1" applyBorder="1" applyAlignment="1">
      <alignment horizontal="center" textRotation="90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ny" xfId="0" builtinId="0"/>
  </cellStyles>
  <dxfs count="1"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4.7542503677258957E-2"/>
          <c:y val="4.2065671507179034E-2"/>
          <c:w val="0.85447586600582381"/>
          <c:h val="0.78932403498998061"/>
        </c:manualLayout>
      </c:layout>
      <c:barChart>
        <c:barDir val="col"/>
        <c:grouping val="clustered"/>
        <c:ser>
          <c:idx val="0"/>
          <c:order val="0"/>
          <c:tx>
            <c:strRef>
              <c:f>calls!$C$1</c:f>
              <c:strCache>
                <c:ptCount val="1"/>
                <c:pt idx="0">
                  <c:v>Erick</c:v>
                </c:pt>
              </c:strCache>
            </c:strRef>
          </c:tx>
          <c:spPr>
            <a:ln w="28575">
              <a:noFill/>
            </a:ln>
          </c:spPr>
          <c:cat>
            <c:numRef>
              <c:f>calls!$B$2:$B$32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calls!$C$2:$C$32</c:f>
              <c:numCache>
                <c:formatCode>0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1"/>
          <c:order val="1"/>
          <c:tx>
            <c:strRef>
              <c:f>calls!$D$1</c:f>
              <c:strCache>
                <c:ptCount val="1"/>
                <c:pt idx="0">
                  <c:v>Patryk</c:v>
                </c:pt>
              </c:strCache>
            </c:strRef>
          </c:tx>
          <c:spPr>
            <a:ln w="28575">
              <a:noFill/>
            </a:ln>
          </c:spPr>
          <c:cat>
            <c:numRef>
              <c:f>calls!$B$2:$B$32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calls!$D$2:$D$32</c:f>
              <c:numCache>
                <c:formatCode>0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calls!$E$1</c:f>
              <c:strCache>
                <c:ptCount val="1"/>
                <c:pt idx="0">
                  <c:v>Adam</c:v>
                </c:pt>
              </c:strCache>
            </c:strRef>
          </c:tx>
          <c:spPr>
            <a:ln w="28575">
              <a:noFill/>
            </a:ln>
          </c:spPr>
          <c:cat>
            <c:numRef>
              <c:f>calls!$B$2:$B$32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calls!$E$2:$E$32</c:f>
              <c:numCache>
                <c:formatCode>0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3"/>
          <c:order val="3"/>
          <c:tx>
            <c:strRef>
              <c:f>calls!$F$1</c:f>
              <c:strCache>
                <c:ptCount val="1"/>
                <c:pt idx="0">
                  <c:v>Klaudia</c:v>
                </c:pt>
              </c:strCache>
            </c:strRef>
          </c:tx>
          <c:spPr>
            <a:ln w="28575">
              <a:noFill/>
            </a:ln>
          </c:spPr>
          <c:cat>
            <c:numRef>
              <c:f>calls!$B$2:$B$32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calls!$F$2:$F$32</c:f>
              <c:numCache>
                <c:formatCode>0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calls!$G$1</c:f>
              <c:strCache>
                <c:ptCount val="1"/>
                <c:pt idx="0">
                  <c:v>Guy</c:v>
                </c:pt>
              </c:strCache>
            </c:strRef>
          </c:tx>
          <c:spPr>
            <a:ln w="28575">
              <a:noFill/>
            </a:ln>
          </c:spPr>
          <c:cat>
            <c:numRef>
              <c:f>calls!$B$2:$B$32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calls!$G$2:$G$32</c:f>
              <c:numCache>
                <c:formatCode>General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axId val="42543360"/>
        <c:axId val="42564992"/>
      </c:barChart>
      <c:dateAx>
        <c:axId val="42543360"/>
        <c:scaling>
          <c:orientation val="minMax"/>
        </c:scaling>
        <c:axPos val="b"/>
        <c:numFmt formatCode="yyyy/mm/dd" sourceLinked="1"/>
        <c:tickLblPos val="nextTo"/>
        <c:crossAx val="42564992"/>
        <c:crosses val="autoZero"/>
        <c:auto val="1"/>
        <c:lblOffset val="100"/>
        <c:baseTimeUnit val="days"/>
      </c:dateAx>
      <c:valAx>
        <c:axId val="42564992"/>
        <c:scaling>
          <c:orientation val="minMax"/>
        </c:scaling>
        <c:axPos val="l"/>
        <c:majorGridlines/>
        <c:numFmt formatCode="0" sourceLinked="1"/>
        <c:tickLblPos val="nextTo"/>
        <c:crossAx val="425433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/>
      <c:barChart>
        <c:barDir val="col"/>
        <c:grouping val="clustered"/>
        <c:ser>
          <c:idx val="0"/>
          <c:order val="0"/>
          <c:tx>
            <c:strRef>
              <c:f>'talk time'!$C$1</c:f>
              <c:strCache>
                <c:ptCount val="1"/>
                <c:pt idx="0">
                  <c:v>Erick</c:v>
                </c:pt>
              </c:strCache>
            </c:strRef>
          </c:tx>
          <c:cat>
            <c:numRef>
              <c:f>'talk time'!$B$2:$B$32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'talk time'!$C$2:$C$32</c:f>
              <c:numCache>
                <c:formatCode>h:mm:ss;@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1"/>
          <c:order val="1"/>
          <c:tx>
            <c:strRef>
              <c:f>'talk time'!$D$1</c:f>
              <c:strCache>
                <c:ptCount val="1"/>
                <c:pt idx="0">
                  <c:v>Patryk</c:v>
                </c:pt>
              </c:strCache>
            </c:strRef>
          </c:tx>
          <c:cat>
            <c:numRef>
              <c:f>'talk time'!$B$2:$B$32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'talk time'!$D$2:$D$32</c:f>
              <c:numCache>
                <c:formatCode>h:mm:ss;@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'talk time'!$E$1</c:f>
              <c:strCache>
                <c:ptCount val="1"/>
                <c:pt idx="0">
                  <c:v>Adam</c:v>
                </c:pt>
              </c:strCache>
            </c:strRef>
          </c:tx>
          <c:cat>
            <c:numRef>
              <c:f>'talk time'!$B$2:$B$32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'talk time'!$E$2:$E$32</c:f>
              <c:numCache>
                <c:formatCode>h:mm:ss;@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3"/>
          <c:order val="3"/>
          <c:tx>
            <c:strRef>
              <c:f>'talk time'!$F$1</c:f>
              <c:strCache>
                <c:ptCount val="1"/>
                <c:pt idx="0">
                  <c:v>Klaudia</c:v>
                </c:pt>
              </c:strCache>
            </c:strRef>
          </c:tx>
          <c:cat>
            <c:numRef>
              <c:f>'talk time'!$B$2:$B$32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'talk time'!$F$2:$F$32</c:f>
              <c:numCache>
                <c:formatCode>h:mm:ss;@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'talk time'!$G$1</c:f>
              <c:strCache>
                <c:ptCount val="1"/>
                <c:pt idx="0">
                  <c:v>Guy</c:v>
                </c:pt>
              </c:strCache>
            </c:strRef>
          </c:tx>
          <c:cat>
            <c:numRef>
              <c:f>'talk time'!$B$2:$B$32</c:f>
              <c:numCache>
                <c:formatCode>yyyy/mm/dd</c:formatCode>
                <c:ptCount val="31"/>
                <c:pt idx="0">
                  <c:v>42217</c:v>
                </c:pt>
                <c:pt idx="1">
                  <c:v>42218</c:v>
                </c:pt>
                <c:pt idx="2">
                  <c:v>42219</c:v>
                </c:pt>
                <c:pt idx="3">
                  <c:v>42220</c:v>
                </c:pt>
                <c:pt idx="4">
                  <c:v>42221</c:v>
                </c:pt>
                <c:pt idx="5">
                  <c:v>42222</c:v>
                </c:pt>
                <c:pt idx="6">
                  <c:v>42223</c:v>
                </c:pt>
                <c:pt idx="7">
                  <c:v>42224</c:v>
                </c:pt>
                <c:pt idx="8">
                  <c:v>42225</c:v>
                </c:pt>
                <c:pt idx="9">
                  <c:v>42226</c:v>
                </c:pt>
                <c:pt idx="10">
                  <c:v>42227</c:v>
                </c:pt>
                <c:pt idx="11">
                  <c:v>42228</c:v>
                </c:pt>
                <c:pt idx="12">
                  <c:v>42229</c:v>
                </c:pt>
                <c:pt idx="13">
                  <c:v>42230</c:v>
                </c:pt>
                <c:pt idx="14">
                  <c:v>42231</c:v>
                </c:pt>
                <c:pt idx="15">
                  <c:v>42232</c:v>
                </c:pt>
                <c:pt idx="16">
                  <c:v>42233</c:v>
                </c:pt>
                <c:pt idx="17">
                  <c:v>42234</c:v>
                </c:pt>
                <c:pt idx="18">
                  <c:v>42235</c:v>
                </c:pt>
                <c:pt idx="19">
                  <c:v>42236</c:v>
                </c:pt>
                <c:pt idx="20">
                  <c:v>42237</c:v>
                </c:pt>
                <c:pt idx="21">
                  <c:v>42238</c:v>
                </c:pt>
                <c:pt idx="22">
                  <c:v>42239</c:v>
                </c:pt>
                <c:pt idx="23">
                  <c:v>42240</c:v>
                </c:pt>
                <c:pt idx="24">
                  <c:v>42241</c:v>
                </c:pt>
                <c:pt idx="25">
                  <c:v>42242</c:v>
                </c:pt>
                <c:pt idx="26">
                  <c:v>42243</c:v>
                </c:pt>
                <c:pt idx="27">
                  <c:v>42244</c:v>
                </c:pt>
                <c:pt idx="28">
                  <c:v>42245</c:v>
                </c:pt>
                <c:pt idx="29">
                  <c:v>42246</c:v>
                </c:pt>
                <c:pt idx="30">
                  <c:v>42247</c:v>
                </c:pt>
              </c:numCache>
            </c:numRef>
          </c:cat>
          <c:val>
            <c:numRef>
              <c:f>'talk time'!$G$2:$G$32</c:f>
              <c:numCache>
                <c:formatCode>h:mm:ss;@</c:formatCode>
                <c:ptCount val="3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30">
                  <c:v>0</c:v>
                </c:pt>
              </c:numCache>
            </c:numRef>
          </c:val>
        </c:ser>
        <c:axId val="61834368"/>
        <c:axId val="61835904"/>
      </c:barChart>
      <c:dateAx>
        <c:axId val="61834368"/>
        <c:scaling>
          <c:orientation val="minMax"/>
        </c:scaling>
        <c:axPos val="b"/>
        <c:numFmt formatCode="yyyy/mm/dd" sourceLinked="1"/>
        <c:tickLblPos val="nextTo"/>
        <c:crossAx val="61835904"/>
        <c:crosses val="autoZero"/>
        <c:auto val="1"/>
        <c:lblOffset val="100"/>
        <c:baseTimeUnit val="days"/>
      </c:dateAx>
      <c:valAx>
        <c:axId val="61835904"/>
        <c:scaling>
          <c:orientation val="minMax"/>
        </c:scaling>
        <c:axPos val="l"/>
        <c:majorGridlines/>
        <c:numFmt formatCode="h:mm:ss;@" sourceLinked="1"/>
        <c:tickLblPos val="nextTo"/>
        <c:crossAx val="6183436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0</xdr:rowOff>
    </xdr:from>
    <xdr:to>
      <xdr:col>21</xdr:col>
      <xdr:colOff>28575</xdr:colOff>
      <xdr:row>32</xdr:row>
      <xdr:rowOff>0</xdr:rowOff>
    </xdr:to>
    <xdr:graphicFrame macro="">
      <xdr:nvGraphicFramePr>
        <xdr:cNvPr id="3" name="Wykres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457199</xdr:colOff>
      <xdr:row>0</xdr:row>
      <xdr:rowOff>180974</xdr:rowOff>
    </xdr:from>
    <xdr:to>
      <xdr:col>20</xdr:col>
      <xdr:colOff>390525</xdr:colOff>
      <xdr:row>32</xdr:row>
      <xdr:rowOff>38100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50"/>
  <sheetViews>
    <sheetView tabSelected="1" workbookViewId="0">
      <selection activeCell="J18" sqref="J18"/>
    </sheetView>
  </sheetViews>
  <sheetFormatPr defaultColWidth="9" defaultRowHeight="16.5" outlineLevelCol="1"/>
  <cols>
    <col min="1" max="1" width="9" style="1"/>
    <col min="2" max="2" width="11.375" style="1" bestFit="1" customWidth="1"/>
    <col min="3" max="3" width="5.125" style="1" bestFit="1" customWidth="1"/>
    <col min="4" max="4" width="8.875" style="1" bestFit="1" customWidth="1" outlineLevel="1"/>
    <col min="5" max="5" width="8.875" style="1" customWidth="1" outlineLevel="1"/>
    <col min="6" max="7" width="8.875" style="1" bestFit="1" customWidth="1" outlineLevel="1"/>
    <col min="8" max="8" width="11.25" style="1" customWidth="1" outlineLevel="1"/>
    <col min="9" max="9" width="5.125" style="1" bestFit="1" customWidth="1"/>
    <col min="10" max="10" width="8.875" style="1" bestFit="1" customWidth="1" outlineLevel="1"/>
    <col min="11" max="11" width="8.875" style="1" customWidth="1" outlineLevel="1"/>
    <col min="12" max="13" width="8.875" style="1" bestFit="1" customWidth="1" outlineLevel="1"/>
    <col min="14" max="14" width="10.75" style="1" customWidth="1" outlineLevel="1"/>
    <col min="15" max="15" width="5.125" style="1" bestFit="1" customWidth="1"/>
    <col min="16" max="16" width="8.875" style="1" bestFit="1" customWidth="1" outlineLevel="1"/>
    <col min="17" max="17" width="8.875" style="1" customWidth="1" outlineLevel="1"/>
    <col min="18" max="19" width="8.875" style="1" bestFit="1" customWidth="1" outlineLevel="1"/>
    <col min="20" max="20" width="11" style="1" customWidth="1" outlineLevel="1"/>
    <col min="21" max="21" width="5.125" style="1" bestFit="1" customWidth="1"/>
    <col min="22" max="22" width="9.25" style="1" bestFit="1" customWidth="1"/>
    <col min="23" max="26" width="8.875" style="1" bestFit="1" customWidth="1" outlineLevel="1"/>
    <col min="27" max="27" width="10.625" style="1" customWidth="1" outlineLevel="1"/>
    <col min="28" max="28" width="5.125" style="1" bestFit="1" customWidth="1"/>
    <col min="29" max="33" width="8.875" style="1" bestFit="1" customWidth="1" outlineLevel="1"/>
    <col min="34" max="16384" width="9" style="1"/>
  </cols>
  <sheetData>
    <row r="1" spans="1:46" ht="15" customHeight="1" thickBot="1">
      <c r="A1" s="233"/>
      <c r="B1" s="233"/>
      <c r="C1" s="256" t="s">
        <v>0</v>
      </c>
      <c r="D1" s="257"/>
      <c r="E1" s="257"/>
      <c r="F1" s="257"/>
      <c r="G1" s="257"/>
      <c r="H1" s="258"/>
      <c r="I1" s="256" t="s">
        <v>1</v>
      </c>
      <c r="J1" s="257"/>
      <c r="K1" s="257"/>
      <c r="L1" s="257"/>
      <c r="M1" s="257"/>
      <c r="N1" s="258"/>
      <c r="O1" s="256" t="s">
        <v>2</v>
      </c>
      <c r="P1" s="257"/>
      <c r="Q1" s="257"/>
      <c r="R1" s="257"/>
      <c r="S1" s="257"/>
      <c r="T1" s="258"/>
      <c r="U1" s="256" t="s">
        <v>3</v>
      </c>
      <c r="V1" s="257"/>
      <c r="W1" s="257"/>
      <c r="X1" s="257"/>
      <c r="Y1" s="257"/>
      <c r="Z1" s="257"/>
      <c r="AA1" s="258"/>
      <c r="AB1" s="256" t="s">
        <v>4</v>
      </c>
      <c r="AC1" s="257"/>
      <c r="AD1" s="257"/>
      <c r="AE1" s="257"/>
      <c r="AF1" s="257"/>
      <c r="AG1" s="258"/>
      <c r="AH1" s="235"/>
      <c r="AI1" s="235"/>
      <c r="AJ1" s="235"/>
      <c r="AK1" s="235"/>
      <c r="AL1" s="235"/>
      <c r="AM1" s="235"/>
      <c r="AN1" s="233"/>
      <c r="AO1" s="233"/>
      <c r="AP1" s="233"/>
      <c r="AQ1" s="233"/>
      <c r="AR1" s="233"/>
      <c r="AS1" s="233"/>
      <c r="AT1" s="233"/>
    </row>
    <row r="2" spans="1:46" ht="66.75" thickBot="1">
      <c r="A2" s="233"/>
      <c r="B2" s="233"/>
      <c r="C2" s="236" t="s">
        <v>18</v>
      </c>
      <c r="D2" s="237" t="s">
        <v>19</v>
      </c>
      <c r="E2" s="238" t="s">
        <v>23</v>
      </c>
      <c r="F2" s="237" t="s">
        <v>20</v>
      </c>
      <c r="G2" s="238" t="s">
        <v>22</v>
      </c>
      <c r="H2" s="239" t="s">
        <v>21</v>
      </c>
      <c r="I2" s="236" t="s">
        <v>18</v>
      </c>
      <c r="J2" s="237" t="s">
        <v>19</v>
      </c>
      <c r="K2" s="238" t="s">
        <v>23</v>
      </c>
      <c r="L2" s="237" t="s">
        <v>20</v>
      </c>
      <c r="M2" s="238" t="s">
        <v>22</v>
      </c>
      <c r="N2" s="239" t="s">
        <v>21</v>
      </c>
      <c r="O2" s="236" t="s">
        <v>18</v>
      </c>
      <c r="P2" s="237" t="s">
        <v>19</v>
      </c>
      <c r="Q2" s="238" t="s">
        <v>23</v>
      </c>
      <c r="R2" s="237" t="s">
        <v>20</v>
      </c>
      <c r="S2" s="238" t="s">
        <v>22</v>
      </c>
      <c r="T2" s="239" t="s">
        <v>21</v>
      </c>
      <c r="U2" s="236" t="s">
        <v>18</v>
      </c>
      <c r="V2" s="237" t="s">
        <v>19</v>
      </c>
      <c r="W2" s="238" t="s">
        <v>23</v>
      </c>
      <c r="X2" s="237" t="s">
        <v>20</v>
      </c>
      <c r="Y2" s="238" t="s">
        <v>22</v>
      </c>
      <c r="Z2" s="239" t="s">
        <v>21</v>
      </c>
      <c r="AA2" s="239" t="s">
        <v>21</v>
      </c>
      <c r="AB2" s="236" t="s">
        <v>18</v>
      </c>
      <c r="AC2" s="237" t="s">
        <v>19</v>
      </c>
      <c r="AD2" s="238" t="s">
        <v>23</v>
      </c>
      <c r="AE2" s="237" t="s">
        <v>20</v>
      </c>
      <c r="AF2" s="238" t="s">
        <v>22</v>
      </c>
      <c r="AG2" s="239" t="s">
        <v>21</v>
      </c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</row>
    <row r="3" spans="1:46">
      <c r="A3" s="233"/>
      <c r="B3" s="2">
        <v>42217</v>
      </c>
      <c r="C3" s="3"/>
      <c r="D3" s="4"/>
      <c r="E3" s="4"/>
      <c r="F3" s="4"/>
      <c r="G3" s="4"/>
      <c r="H3" s="4"/>
      <c r="I3" s="3"/>
      <c r="J3" s="4"/>
      <c r="K3" s="4"/>
      <c r="L3" s="4"/>
      <c r="M3" s="4"/>
      <c r="N3" s="5"/>
      <c r="O3" s="6"/>
      <c r="P3" s="4"/>
      <c r="Q3" s="4"/>
      <c r="R3" s="4"/>
      <c r="S3" s="4"/>
      <c r="T3" s="4"/>
      <c r="U3" s="3"/>
      <c r="V3" s="6"/>
      <c r="W3" s="4"/>
      <c r="X3" s="4"/>
      <c r="Y3" s="4"/>
      <c r="Z3" s="4"/>
      <c r="AA3" s="5"/>
      <c r="AB3" s="6"/>
      <c r="AC3" s="4"/>
      <c r="AD3" s="4"/>
      <c r="AE3" s="4"/>
      <c r="AF3" s="4"/>
      <c r="AG3" s="5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</row>
    <row r="4" spans="1:46" ht="17.25" thickBot="1">
      <c r="A4" s="233"/>
      <c r="B4" s="7">
        <v>42218</v>
      </c>
      <c r="C4" s="8"/>
      <c r="D4" s="9"/>
      <c r="E4" s="9"/>
      <c r="F4" s="9"/>
      <c r="G4" s="9"/>
      <c r="H4" s="9"/>
      <c r="I4" s="8"/>
      <c r="J4" s="9"/>
      <c r="K4" s="9"/>
      <c r="L4" s="9"/>
      <c r="M4" s="9"/>
      <c r="N4" s="10"/>
      <c r="O4" s="11"/>
      <c r="P4" s="9"/>
      <c r="Q4" s="9"/>
      <c r="R4" s="9"/>
      <c r="S4" s="9"/>
      <c r="T4" s="9"/>
      <c r="U4" s="12"/>
      <c r="V4" s="245"/>
      <c r="W4" s="13"/>
      <c r="X4" s="13"/>
      <c r="Y4" s="13"/>
      <c r="Z4" s="13"/>
      <c r="AA4" s="14"/>
      <c r="AB4" s="11"/>
      <c r="AC4" s="9"/>
      <c r="AD4" s="9"/>
      <c r="AE4" s="9"/>
      <c r="AF4" s="9"/>
      <c r="AG4" s="10"/>
      <c r="AH4" s="11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</row>
    <row r="5" spans="1:46">
      <c r="A5" s="251" t="s">
        <v>14</v>
      </c>
      <c r="B5" s="2">
        <v>42219</v>
      </c>
      <c r="C5" s="15"/>
      <c r="D5" s="16"/>
      <c r="E5" s="16"/>
      <c r="F5" s="16"/>
      <c r="G5" s="16"/>
      <c r="H5" s="17"/>
      <c r="I5" s="15"/>
      <c r="J5" s="16"/>
      <c r="K5" s="16"/>
      <c r="L5" s="16"/>
      <c r="M5" s="16"/>
      <c r="N5" s="18"/>
      <c r="O5" s="19"/>
      <c r="P5" s="16"/>
      <c r="Q5" s="16"/>
      <c r="R5" s="16"/>
      <c r="S5" s="16"/>
      <c r="T5" s="17"/>
      <c r="U5" s="15"/>
      <c r="V5" s="19"/>
      <c r="W5" s="16"/>
      <c r="X5" s="16"/>
      <c r="Y5" s="16"/>
      <c r="Z5" s="16"/>
      <c r="AA5" s="18"/>
      <c r="AB5" s="19"/>
      <c r="AC5" s="16"/>
      <c r="AD5" s="16"/>
      <c r="AE5" s="16"/>
      <c r="AF5" s="16"/>
      <c r="AG5" s="18"/>
      <c r="AH5" s="11"/>
      <c r="AI5" s="233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33"/>
    </row>
    <row r="6" spans="1:46">
      <c r="A6" s="252"/>
      <c r="B6" s="20">
        <v>42220</v>
      </c>
      <c r="C6" s="21"/>
      <c r="D6" s="22"/>
      <c r="E6" s="22"/>
      <c r="F6" s="22"/>
      <c r="G6" s="22"/>
      <c r="H6" s="23"/>
      <c r="I6" s="21"/>
      <c r="J6" s="22"/>
      <c r="K6" s="22"/>
      <c r="L6" s="22"/>
      <c r="M6" s="22"/>
      <c r="N6" s="24"/>
      <c r="O6" s="25"/>
      <c r="P6" s="22"/>
      <c r="Q6" s="22"/>
      <c r="R6" s="22"/>
      <c r="S6" s="22"/>
      <c r="T6" s="23"/>
      <c r="U6" s="26"/>
      <c r="V6" s="246"/>
      <c r="W6" s="27"/>
      <c r="X6" s="27"/>
      <c r="Y6" s="27"/>
      <c r="Z6" s="27"/>
      <c r="AA6" s="28"/>
      <c r="AB6" s="25"/>
      <c r="AC6" s="22"/>
      <c r="AD6" s="22"/>
      <c r="AE6" s="22"/>
      <c r="AF6" s="22"/>
      <c r="AG6" s="24"/>
      <c r="AH6" s="11"/>
      <c r="AI6" s="233"/>
      <c r="AJ6" s="233"/>
      <c r="AK6" s="233"/>
      <c r="AL6" s="233"/>
      <c r="AM6" s="233"/>
      <c r="AN6" s="233"/>
      <c r="AO6" s="233"/>
      <c r="AP6" s="233"/>
      <c r="AQ6" s="233"/>
      <c r="AR6" s="233"/>
      <c r="AS6" s="233"/>
      <c r="AT6" s="233"/>
    </row>
    <row r="7" spans="1:46">
      <c r="A7" s="252"/>
      <c r="B7" s="20">
        <v>42221</v>
      </c>
      <c r="C7" s="21"/>
      <c r="D7" s="22"/>
      <c r="E7" s="22"/>
      <c r="F7" s="22"/>
      <c r="G7" s="22"/>
      <c r="H7" s="23"/>
      <c r="I7" s="21"/>
      <c r="J7" s="22"/>
      <c r="K7" s="22"/>
      <c r="L7" s="22"/>
      <c r="M7" s="22"/>
      <c r="N7" s="24"/>
      <c r="O7" s="25"/>
      <c r="P7" s="22"/>
      <c r="Q7" s="22"/>
      <c r="R7" s="22"/>
      <c r="S7" s="22"/>
      <c r="T7" s="23"/>
      <c r="U7" s="21"/>
      <c r="V7" s="25"/>
      <c r="W7" s="22"/>
      <c r="X7" s="22"/>
      <c r="Y7" s="22"/>
      <c r="Z7" s="22"/>
      <c r="AA7" s="24"/>
      <c r="AB7" s="25"/>
      <c r="AC7" s="22"/>
      <c r="AD7" s="22"/>
      <c r="AE7" s="22"/>
      <c r="AF7" s="22"/>
      <c r="AG7" s="24"/>
      <c r="AH7" s="233"/>
      <c r="AI7" s="233"/>
      <c r="AJ7" s="233"/>
      <c r="AK7" s="233"/>
      <c r="AL7" s="233"/>
      <c r="AM7" s="233"/>
      <c r="AN7" s="233"/>
      <c r="AO7" s="233"/>
      <c r="AP7" s="233"/>
      <c r="AQ7" s="233"/>
      <c r="AR7" s="233"/>
      <c r="AS7" s="233"/>
      <c r="AT7" s="233"/>
    </row>
    <row r="8" spans="1:46" ht="14.25" customHeight="1">
      <c r="A8" s="252"/>
      <c r="B8" s="20">
        <v>42222</v>
      </c>
      <c r="C8" s="21"/>
      <c r="D8" s="22"/>
      <c r="E8" s="22"/>
      <c r="F8" s="22"/>
      <c r="G8" s="22"/>
      <c r="H8" s="23"/>
      <c r="I8" s="21"/>
      <c r="J8" s="22"/>
      <c r="K8" s="22"/>
      <c r="L8" s="22"/>
      <c r="M8" s="22"/>
      <c r="N8" s="24"/>
      <c r="O8" s="29"/>
      <c r="P8" s="30"/>
      <c r="Q8" s="30"/>
      <c r="R8" s="30"/>
      <c r="S8" s="30"/>
      <c r="T8" s="31"/>
      <c r="U8" s="21"/>
      <c r="V8" s="25"/>
      <c r="W8" s="22"/>
      <c r="X8" s="22"/>
      <c r="Y8" s="22"/>
      <c r="Z8" s="22"/>
      <c r="AA8" s="24"/>
      <c r="AB8" s="25"/>
      <c r="AC8" s="22"/>
      <c r="AD8" s="22"/>
      <c r="AE8" s="22"/>
      <c r="AF8" s="22"/>
      <c r="AG8" s="24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233"/>
    </row>
    <row r="9" spans="1:46">
      <c r="A9" s="252"/>
      <c r="B9" s="20">
        <v>42223</v>
      </c>
      <c r="C9" s="32"/>
      <c r="D9" s="33"/>
      <c r="E9" s="33"/>
      <c r="F9" s="33"/>
      <c r="G9" s="33"/>
      <c r="H9" s="34"/>
      <c r="I9" s="32"/>
      <c r="J9" s="33"/>
      <c r="K9" s="33"/>
      <c r="L9" s="33"/>
      <c r="M9" s="33"/>
      <c r="N9" s="35"/>
      <c r="O9" s="36"/>
      <c r="P9" s="37"/>
      <c r="Q9" s="37"/>
      <c r="R9" s="37"/>
      <c r="S9" s="37"/>
      <c r="T9" s="38"/>
      <c r="U9" s="32"/>
      <c r="V9" s="36"/>
      <c r="W9" s="33"/>
      <c r="X9" s="33"/>
      <c r="Y9" s="33"/>
      <c r="Z9" s="33"/>
      <c r="AA9" s="35"/>
      <c r="AB9" s="36"/>
      <c r="AC9" s="33"/>
      <c r="AD9" s="33"/>
      <c r="AE9" s="33"/>
      <c r="AF9" s="33"/>
      <c r="AG9" s="35"/>
      <c r="AH9" s="11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AS9" s="233"/>
      <c r="AT9" s="233"/>
    </row>
    <row r="10" spans="1:46">
      <c r="A10" s="252"/>
      <c r="B10" s="20">
        <v>42224</v>
      </c>
      <c r="C10" s="39"/>
      <c r="D10" s="40"/>
      <c r="E10" s="40"/>
      <c r="F10" s="40"/>
      <c r="G10" s="40"/>
      <c r="H10" s="40"/>
      <c r="I10" s="39"/>
      <c r="J10" s="40"/>
      <c r="K10" s="40"/>
      <c r="L10" s="40"/>
      <c r="M10" s="40"/>
      <c r="N10" s="41"/>
      <c r="O10" s="42"/>
      <c r="P10" s="40"/>
      <c r="Q10" s="40"/>
      <c r="R10" s="40"/>
      <c r="S10" s="40"/>
      <c r="T10" s="40"/>
      <c r="U10" s="39"/>
      <c r="V10" s="42"/>
      <c r="W10" s="40"/>
      <c r="X10" s="40"/>
      <c r="Y10" s="40"/>
      <c r="Z10" s="40"/>
      <c r="AA10" s="41"/>
      <c r="AB10" s="42"/>
      <c r="AC10" s="40"/>
      <c r="AD10" s="40"/>
      <c r="AE10" s="40"/>
      <c r="AF10" s="40"/>
      <c r="AG10" s="41"/>
      <c r="AH10" s="233"/>
      <c r="AI10" s="233"/>
      <c r="AJ10" s="233"/>
      <c r="AK10" s="233"/>
      <c r="AL10" s="233"/>
      <c r="AM10" s="233"/>
      <c r="AN10" s="233"/>
      <c r="AO10" s="233"/>
      <c r="AP10" s="233"/>
      <c r="AQ10" s="233"/>
      <c r="AR10" s="233"/>
      <c r="AS10" s="233"/>
      <c r="AT10" s="233"/>
    </row>
    <row r="11" spans="1:46" ht="17.25" thickBot="1">
      <c r="A11" s="252"/>
      <c r="B11" s="7">
        <v>42225</v>
      </c>
      <c r="C11" s="43"/>
      <c r="D11" s="44"/>
      <c r="E11" s="44"/>
      <c r="F11" s="44"/>
      <c r="G11" s="44"/>
      <c r="H11" s="44"/>
      <c r="I11" s="43"/>
      <c r="J11" s="44"/>
      <c r="K11" s="44"/>
      <c r="L11" s="44"/>
      <c r="M11" s="44"/>
      <c r="N11" s="45"/>
      <c r="O11" s="46"/>
      <c r="P11" s="44"/>
      <c r="Q11" s="44"/>
      <c r="R11" s="44"/>
      <c r="S11" s="44"/>
      <c r="T11" s="44"/>
      <c r="U11" s="43"/>
      <c r="V11" s="46"/>
      <c r="W11" s="44"/>
      <c r="X11" s="44"/>
      <c r="Y11" s="44"/>
      <c r="Z11" s="44"/>
      <c r="AA11" s="45"/>
      <c r="AB11" s="46"/>
      <c r="AC11" s="44"/>
      <c r="AD11" s="44"/>
      <c r="AE11" s="44"/>
      <c r="AF11" s="44"/>
      <c r="AG11" s="45"/>
      <c r="AH11" s="23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</row>
    <row r="12" spans="1:46">
      <c r="A12" s="253" t="s">
        <v>15</v>
      </c>
      <c r="B12" s="2">
        <v>42226</v>
      </c>
      <c r="C12" s="15"/>
      <c r="D12" s="16"/>
      <c r="E12" s="16"/>
      <c r="F12" s="16"/>
      <c r="G12" s="16"/>
      <c r="H12" s="17"/>
      <c r="I12" s="15"/>
      <c r="J12" s="16"/>
      <c r="K12" s="16"/>
      <c r="L12" s="16"/>
      <c r="M12" s="16"/>
      <c r="N12" s="18"/>
      <c r="O12" s="19"/>
      <c r="P12" s="16"/>
      <c r="Q12" s="16"/>
      <c r="R12" s="16"/>
      <c r="S12" s="16"/>
      <c r="T12" s="17"/>
      <c r="U12" s="15"/>
      <c r="V12" s="19"/>
      <c r="W12" s="16"/>
      <c r="X12" s="16"/>
      <c r="Y12" s="16"/>
      <c r="Z12" s="16"/>
      <c r="AA12" s="18"/>
      <c r="AB12" s="19"/>
      <c r="AC12" s="16"/>
      <c r="AD12" s="16"/>
      <c r="AE12" s="16"/>
      <c r="AF12" s="16"/>
      <c r="AG12" s="18"/>
      <c r="AH12" s="23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</row>
    <row r="13" spans="1:46">
      <c r="A13" s="254"/>
      <c r="B13" s="20">
        <v>42227</v>
      </c>
      <c r="C13" s="21"/>
      <c r="D13" s="22"/>
      <c r="E13" s="22"/>
      <c r="F13" s="22"/>
      <c r="G13" s="22"/>
      <c r="H13" s="23"/>
      <c r="I13" s="21"/>
      <c r="J13" s="22"/>
      <c r="K13" s="22"/>
      <c r="L13" s="22"/>
      <c r="M13" s="22"/>
      <c r="N13" s="24"/>
      <c r="O13" s="25"/>
      <c r="P13" s="22"/>
      <c r="Q13" s="22"/>
      <c r="R13" s="22"/>
      <c r="S13" s="22"/>
      <c r="T13" s="23"/>
      <c r="U13" s="26"/>
      <c r="V13" s="246"/>
      <c r="W13" s="27"/>
      <c r="X13" s="27"/>
      <c r="Y13" s="27"/>
      <c r="Z13" s="27"/>
      <c r="AA13" s="28"/>
      <c r="AB13" s="25"/>
      <c r="AC13" s="22"/>
      <c r="AD13" s="22"/>
      <c r="AE13" s="22"/>
      <c r="AF13" s="22"/>
      <c r="AG13" s="24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</row>
    <row r="14" spans="1:46">
      <c r="A14" s="254"/>
      <c r="B14" s="20">
        <v>42228</v>
      </c>
      <c r="C14" s="21"/>
      <c r="D14" s="22"/>
      <c r="E14" s="22"/>
      <c r="F14" s="22"/>
      <c r="G14" s="22"/>
      <c r="H14" s="23"/>
      <c r="I14" s="21"/>
      <c r="J14" s="22"/>
      <c r="K14" s="22"/>
      <c r="L14" s="22"/>
      <c r="M14" s="22"/>
      <c r="N14" s="24"/>
      <c r="O14" s="25"/>
      <c r="P14" s="22"/>
      <c r="Q14" s="22"/>
      <c r="R14" s="22"/>
      <c r="S14" s="22"/>
      <c r="T14" s="23"/>
      <c r="U14" s="26"/>
      <c r="V14" s="246"/>
      <c r="W14" s="27"/>
      <c r="X14" s="27"/>
      <c r="Y14" s="27"/>
      <c r="Z14" s="27"/>
      <c r="AA14" s="28"/>
      <c r="AB14" s="25"/>
      <c r="AC14" s="22"/>
      <c r="AD14" s="22"/>
      <c r="AE14" s="22"/>
      <c r="AF14" s="22"/>
      <c r="AG14" s="24"/>
      <c r="AH14" s="23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</row>
    <row r="15" spans="1:46" ht="14.25" customHeight="1">
      <c r="A15" s="254"/>
      <c r="B15" s="20">
        <v>42229</v>
      </c>
      <c r="C15" s="21"/>
      <c r="D15" s="22"/>
      <c r="E15" s="22"/>
      <c r="F15" s="22"/>
      <c r="G15" s="22"/>
      <c r="H15" s="23"/>
      <c r="I15" s="21"/>
      <c r="J15" s="22"/>
      <c r="K15" s="22"/>
      <c r="L15" s="22"/>
      <c r="M15" s="22"/>
      <c r="N15" s="24"/>
      <c r="O15" s="25"/>
      <c r="P15" s="22"/>
      <c r="Q15" s="22"/>
      <c r="R15" s="22"/>
      <c r="S15" s="22"/>
      <c r="T15" s="23"/>
      <c r="U15" s="21"/>
      <c r="V15" s="25"/>
      <c r="W15" s="22"/>
      <c r="X15" s="22"/>
      <c r="Y15" s="22"/>
      <c r="Z15" s="22"/>
      <c r="AA15" s="24"/>
      <c r="AB15" s="29"/>
      <c r="AC15" s="30"/>
      <c r="AD15" s="30"/>
      <c r="AE15" s="30"/>
      <c r="AF15" s="30"/>
      <c r="AG15" s="47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</row>
    <row r="16" spans="1:46">
      <c r="A16" s="254"/>
      <c r="B16" s="20">
        <v>42230</v>
      </c>
      <c r="C16" s="32"/>
      <c r="D16" s="33"/>
      <c r="E16" s="33"/>
      <c r="F16" s="33"/>
      <c r="G16" s="33"/>
      <c r="H16" s="34"/>
      <c r="I16" s="32"/>
      <c r="J16" s="33"/>
      <c r="K16" s="33"/>
      <c r="L16" s="33"/>
      <c r="M16" s="33"/>
      <c r="N16" s="35"/>
      <c r="O16" s="36"/>
      <c r="P16" s="33"/>
      <c r="Q16" s="33"/>
      <c r="R16" s="33"/>
      <c r="S16" s="33"/>
      <c r="T16" s="34"/>
      <c r="U16" s="32"/>
      <c r="V16" s="36"/>
      <c r="W16" s="33"/>
      <c r="X16" s="33"/>
      <c r="Y16" s="33"/>
      <c r="Z16" s="33"/>
      <c r="AA16" s="35"/>
      <c r="AB16" s="48"/>
      <c r="AC16" s="49"/>
      <c r="AD16" s="49"/>
      <c r="AE16" s="49"/>
      <c r="AF16" s="49"/>
      <c r="AG16" s="50"/>
      <c r="AH16" s="233"/>
      <c r="AI16" s="233"/>
      <c r="AJ16" s="233"/>
      <c r="AK16" s="233"/>
      <c r="AL16" s="233"/>
      <c r="AM16" s="233"/>
      <c r="AN16" s="233"/>
      <c r="AO16" s="233"/>
      <c r="AP16" s="233"/>
      <c r="AQ16" s="233"/>
      <c r="AR16" s="233"/>
      <c r="AS16" s="233"/>
      <c r="AT16" s="233"/>
    </row>
    <row r="17" spans="1:46">
      <c r="A17" s="254"/>
      <c r="B17" s="20">
        <v>42231</v>
      </c>
      <c r="C17" s="39"/>
      <c r="D17" s="40"/>
      <c r="E17" s="40"/>
      <c r="F17" s="40"/>
      <c r="G17" s="40"/>
      <c r="H17" s="40"/>
      <c r="I17" s="39"/>
      <c r="J17" s="40"/>
      <c r="K17" s="40"/>
      <c r="L17" s="40"/>
      <c r="M17" s="40"/>
      <c r="N17" s="41"/>
      <c r="O17" s="42"/>
      <c r="P17" s="40"/>
      <c r="Q17" s="40"/>
      <c r="R17" s="40"/>
      <c r="S17" s="40"/>
      <c r="T17" s="40"/>
      <c r="U17" s="51"/>
      <c r="V17" s="247"/>
      <c r="W17" s="52"/>
      <c r="X17" s="52"/>
      <c r="Y17" s="52"/>
      <c r="Z17" s="52"/>
      <c r="AA17" s="53"/>
      <c r="AB17" s="42"/>
      <c r="AC17" s="40"/>
      <c r="AD17" s="40"/>
      <c r="AE17" s="40"/>
      <c r="AF17" s="40"/>
      <c r="AG17" s="41"/>
      <c r="AH17" s="233"/>
      <c r="AI17" s="233"/>
      <c r="AJ17" s="233"/>
      <c r="AK17" s="233"/>
      <c r="AL17" s="233"/>
      <c r="AM17" s="233"/>
      <c r="AN17" s="233"/>
      <c r="AO17" s="233"/>
      <c r="AP17" s="233"/>
      <c r="AQ17" s="233"/>
      <c r="AR17" s="233"/>
      <c r="AS17" s="233"/>
      <c r="AT17" s="233"/>
    </row>
    <row r="18" spans="1:46" ht="17.25" thickBot="1">
      <c r="A18" s="255"/>
      <c r="B18" s="7">
        <v>42232</v>
      </c>
      <c r="C18" s="43"/>
      <c r="D18" s="44"/>
      <c r="E18" s="44"/>
      <c r="F18" s="44"/>
      <c r="G18" s="44"/>
      <c r="H18" s="44"/>
      <c r="I18" s="43"/>
      <c r="J18" s="44"/>
      <c r="K18" s="44"/>
      <c r="L18" s="44"/>
      <c r="M18" s="44"/>
      <c r="N18" s="45"/>
      <c r="O18" s="46"/>
      <c r="P18" s="44"/>
      <c r="Q18" s="44"/>
      <c r="R18" s="44"/>
      <c r="S18" s="44"/>
      <c r="T18" s="44"/>
      <c r="U18" s="43"/>
      <c r="V18" s="46"/>
      <c r="W18" s="44"/>
      <c r="X18" s="44"/>
      <c r="Y18" s="44"/>
      <c r="Z18" s="44"/>
      <c r="AA18" s="45"/>
      <c r="AB18" s="46"/>
      <c r="AC18" s="44"/>
      <c r="AD18" s="44"/>
      <c r="AE18" s="44"/>
      <c r="AF18" s="44"/>
      <c r="AG18" s="45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</row>
    <row r="19" spans="1:46">
      <c r="A19" s="254" t="s">
        <v>16</v>
      </c>
      <c r="B19" s="2">
        <v>42233</v>
      </c>
      <c r="C19" s="15"/>
      <c r="D19" s="16"/>
      <c r="E19" s="16"/>
      <c r="F19" s="16"/>
      <c r="G19" s="16"/>
      <c r="H19" s="17"/>
      <c r="I19" s="15"/>
      <c r="J19" s="16"/>
      <c r="K19" s="16"/>
      <c r="L19" s="16"/>
      <c r="M19" s="16"/>
      <c r="N19" s="18"/>
      <c r="O19" s="19"/>
      <c r="P19" s="16"/>
      <c r="Q19" s="16"/>
      <c r="R19" s="16"/>
      <c r="S19" s="16"/>
      <c r="T19" s="17"/>
      <c r="U19" s="54"/>
      <c r="V19" s="248"/>
      <c r="W19" s="55"/>
      <c r="X19" s="55"/>
      <c r="Y19" s="55"/>
      <c r="Z19" s="55"/>
      <c r="AA19" s="56"/>
      <c r="AB19" s="19"/>
      <c r="AC19" s="16"/>
      <c r="AD19" s="16"/>
      <c r="AE19" s="16"/>
      <c r="AF19" s="16"/>
      <c r="AG19" s="18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</row>
    <row r="20" spans="1:46">
      <c r="A20" s="254"/>
      <c r="B20" s="20">
        <v>42234</v>
      </c>
      <c r="C20" s="21"/>
      <c r="D20" s="22"/>
      <c r="E20" s="22"/>
      <c r="F20" s="22"/>
      <c r="G20" s="22"/>
      <c r="H20" s="23"/>
      <c r="I20" s="26"/>
      <c r="J20" s="57"/>
      <c r="K20" s="57"/>
      <c r="L20" s="57"/>
      <c r="M20" s="57"/>
      <c r="N20" s="58"/>
      <c r="O20" s="25"/>
      <c r="P20" s="22"/>
      <c r="Q20" s="22"/>
      <c r="R20" s="22"/>
      <c r="S20" s="22"/>
      <c r="T20" s="23"/>
      <c r="U20" s="26"/>
      <c r="V20" s="246"/>
      <c r="W20" s="27"/>
      <c r="X20" s="27"/>
      <c r="Y20" s="27"/>
      <c r="Z20" s="27"/>
      <c r="AA20" s="28"/>
      <c r="AB20" s="25"/>
      <c r="AC20" s="22"/>
      <c r="AD20" s="22"/>
      <c r="AE20" s="22"/>
      <c r="AF20" s="22"/>
      <c r="AG20" s="24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</row>
    <row r="21" spans="1:46">
      <c r="A21" s="254"/>
      <c r="B21" s="20">
        <v>42235</v>
      </c>
      <c r="C21" s="21"/>
      <c r="D21" s="22"/>
      <c r="E21" s="22"/>
      <c r="F21" s="22"/>
      <c r="G21" s="22"/>
      <c r="H21" s="23"/>
      <c r="I21" s="21"/>
      <c r="J21" s="22"/>
      <c r="K21" s="22"/>
      <c r="L21" s="22"/>
      <c r="M21" s="22"/>
      <c r="N21" s="24"/>
      <c r="O21" s="25"/>
      <c r="P21" s="59"/>
      <c r="Q21" s="59"/>
      <c r="R21" s="59"/>
      <c r="S21" s="59"/>
      <c r="T21" s="60"/>
      <c r="U21" s="21"/>
      <c r="V21" s="25"/>
      <c r="W21" s="22"/>
      <c r="X21" s="22"/>
      <c r="Y21" s="22"/>
      <c r="Z21" s="22"/>
      <c r="AA21" s="24"/>
      <c r="AB21" s="25"/>
      <c r="AC21" s="22"/>
      <c r="AD21" s="22"/>
      <c r="AE21" s="22"/>
      <c r="AF21" s="22"/>
      <c r="AG21" s="24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</row>
    <row r="22" spans="1:46" ht="14.25" customHeight="1">
      <c r="A22" s="254"/>
      <c r="B22" s="20">
        <v>42236</v>
      </c>
      <c r="C22" s="21"/>
      <c r="D22" s="22"/>
      <c r="E22" s="22"/>
      <c r="F22" s="22"/>
      <c r="G22" s="22"/>
      <c r="H22" s="23"/>
      <c r="I22" s="21"/>
      <c r="J22" s="22"/>
      <c r="K22" s="22"/>
      <c r="L22" s="22"/>
      <c r="M22" s="22"/>
      <c r="N22" s="24"/>
      <c r="O22" s="25"/>
      <c r="P22" s="22"/>
      <c r="Q22" s="22"/>
      <c r="R22" s="22"/>
      <c r="S22" s="22"/>
      <c r="T22" s="23"/>
      <c r="U22" s="21"/>
      <c r="V22" s="25"/>
      <c r="W22" s="22"/>
      <c r="X22" s="22"/>
      <c r="Y22" s="22"/>
      <c r="Z22" s="22"/>
      <c r="AA22" s="24"/>
      <c r="AB22" s="29"/>
      <c r="AC22" s="30"/>
      <c r="AD22" s="30"/>
      <c r="AE22" s="30"/>
      <c r="AF22" s="30"/>
      <c r="AG22" s="47"/>
      <c r="AH22" s="233"/>
      <c r="AI22" s="233"/>
      <c r="AJ22" s="233"/>
      <c r="AK22" s="233"/>
      <c r="AL22" s="233"/>
      <c r="AM22" s="233"/>
      <c r="AN22" s="233"/>
      <c r="AO22" s="233"/>
      <c r="AP22" s="233"/>
      <c r="AQ22" s="233"/>
      <c r="AR22" s="233"/>
      <c r="AS22" s="233"/>
      <c r="AT22" s="233"/>
    </row>
    <row r="23" spans="1:46">
      <c r="A23" s="254"/>
      <c r="B23" s="20">
        <v>42237</v>
      </c>
      <c r="C23" s="32"/>
      <c r="D23" s="33"/>
      <c r="E23" s="33"/>
      <c r="F23" s="33"/>
      <c r="G23" s="33"/>
      <c r="H23" s="34"/>
      <c r="I23" s="32"/>
      <c r="J23" s="33"/>
      <c r="K23" s="33"/>
      <c r="L23" s="33"/>
      <c r="M23" s="33"/>
      <c r="N23" s="35"/>
      <c r="O23" s="36"/>
      <c r="P23" s="33"/>
      <c r="Q23" s="33"/>
      <c r="R23" s="33"/>
      <c r="S23" s="33"/>
      <c r="T23" s="34"/>
      <c r="U23" s="32"/>
      <c r="V23" s="36"/>
      <c r="W23" s="33"/>
      <c r="X23" s="33"/>
      <c r="Y23" s="33"/>
      <c r="Z23" s="33"/>
      <c r="AA23" s="35"/>
      <c r="AB23" s="48"/>
      <c r="AC23" s="49"/>
      <c r="AD23" s="49"/>
      <c r="AE23" s="49"/>
      <c r="AF23" s="49"/>
      <c r="AG23" s="50"/>
      <c r="AH23" s="11"/>
      <c r="AI23" s="233"/>
      <c r="AJ23" s="233"/>
      <c r="AK23" s="233"/>
      <c r="AL23" s="233"/>
      <c r="AM23" s="233"/>
      <c r="AN23" s="233"/>
      <c r="AO23" s="233"/>
      <c r="AP23" s="233"/>
      <c r="AQ23" s="233"/>
      <c r="AR23" s="233"/>
      <c r="AS23" s="233"/>
      <c r="AT23" s="233"/>
    </row>
    <row r="24" spans="1:46">
      <c r="A24" s="254"/>
      <c r="B24" s="20">
        <v>42238</v>
      </c>
      <c r="C24" s="39"/>
      <c r="D24" s="40"/>
      <c r="E24" s="40"/>
      <c r="F24" s="40"/>
      <c r="G24" s="40"/>
      <c r="H24" s="40"/>
      <c r="I24" s="39"/>
      <c r="J24" s="40"/>
      <c r="K24" s="40"/>
      <c r="L24" s="40"/>
      <c r="M24" s="40"/>
      <c r="N24" s="41"/>
      <c r="O24" s="42"/>
      <c r="P24" s="40"/>
      <c r="Q24" s="40"/>
      <c r="R24" s="40"/>
      <c r="S24" s="40"/>
      <c r="T24" s="40"/>
      <c r="U24" s="39"/>
      <c r="V24" s="42"/>
      <c r="W24" s="40"/>
      <c r="X24" s="40"/>
      <c r="Y24" s="40"/>
      <c r="Z24" s="40"/>
      <c r="AA24" s="41"/>
      <c r="AB24" s="42"/>
      <c r="AC24" s="40"/>
      <c r="AD24" s="40"/>
      <c r="AE24" s="40"/>
      <c r="AF24" s="40"/>
      <c r="AG24" s="41"/>
      <c r="AH24" s="233"/>
      <c r="AI24" s="233"/>
      <c r="AJ24" s="233"/>
      <c r="AK24" s="233"/>
      <c r="AL24" s="233"/>
      <c r="AM24" s="233"/>
      <c r="AN24" s="233"/>
      <c r="AO24" s="233"/>
      <c r="AP24" s="233"/>
      <c r="AQ24" s="233"/>
      <c r="AR24" s="233"/>
      <c r="AS24" s="233"/>
      <c r="AT24" s="233"/>
    </row>
    <row r="25" spans="1:46" ht="17.25" thickBot="1">
      <c r="A25" s="255"/>
      <c r="B25" s="7">
        <v>42239</v>
      </c>
      <c r="C25" s="61"/>
      <c r="D25" s="62"/>
      <c r="E25" s="62"/>
      <c r="F25" s="62"/>
      <c r="G25" s="62"/>
      <c r="H25" s="62"/>
      <c r="I25" s="61"/>
      <c r="J25" s="62"/>
      <c r="K25" s="62"/>
      <c r="L25" s="62"/>
      <c r="M25" s="62"/>
      <c r="N25" s="63"/>
      <c r="O25" s="46"/>
      <c r="P25" s="44"/>
      <c r="Q25" s="44"/>
      <c r="R25" s="44"/>
      <c r="S25" s="44"/>
      <c r="T25" s="44"/>
      <c r="U25" s="61"/>
      <c r="V25" s="249"/>
      <c r="W25" s="64"/>
      <c r="X25" s="64"/>
      <c r="Y25" s="64"/>
      <c r="Z25" s="64"/>
      <c r="AA25" s="65"/>
      <c r="AB25" s="46"/>
      <c r="AC25" s="44"/>
      <c r="AD25" s="44"/>
      <c r="AE25" s="44"/>
      <c r="AF25" s="44"/>
      <c r="AG25" s="45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</row>
    <row r="26" spans="1:46">
      <c r="A26" s="253" t="s">
        <v>17</v>
      </c>
      <c r="B26" s="2">
        <v>42240</v>
      </c>
      <c r="C26" s="15"/>
      <c r="D26" s="16"/>
      <c r="E26" s="16"/>
      <c r="F26" s="16"/>
      <c r="G26" s="16"/>
      <c r="H26" s="17"/>
      <c r="I26" s="15"/>
      <c r="J26" s="16"/>
      <c r="K26" s="16"/>
      <c r="L26" s="16"/>
      <c r="M26" s="16"/>
      <c r="N26" s="18"/>
      <c r="O26" s="19"/>
      <c r="P26" s="16"/>
      <c r="Q26" s="16"/>
      <c r="R26" s="16"/>
      <c r="S26" s="16"/>
      <c r="T26" s="17"/>
      <c r="U26" s="15"/>
      <c r="V26" s="19"/>
      <c r="W26" s="16"/>
      <c r="X26" s="16"/>
      <c r="Y26" s="16"/>
      <c r="Z26" s="16"/>
      <c r="AA26" s="18"/>
      <c r="AB26" s="19"/>
      <c r="AC26" s="16"/>
      <c r="AD26" s="16"/>
      <c r="AE26" s="16"/>
      <c r="AF26" s="16"/>
      <c r="AG26" s="18"/>
      <c r="AH26" s="233"/>
      <c r="AI26" s="233"/>
      <c r="AJ26" s="233"/>
      <c r="AK26" s="233"/>
      <c r="AL26" s="233"/>
      <c r="AM26" s="233"/>
      <c r="AN26" s="233"/>
      <c r="AO26" s="233"/>
      <c r="AP26" s="233"/>
      <c r="AQ26" s="233"/>
      <c r="AR26" s="233"/>
      <c r="AS26" s="233"/>
      <c r="AT26" s="233"/>
    </row>
    <row r="27" spans="1:46">
      <c r="A27" s="254"/>
      <c r="B27" s="20">
        <v>42241</v>
      </c>
      <c r="C27" s="21"/>
      <c r="D27" s="22"/>
      <c r="E27" s="22"/>
      <c r="F27" s="22"/>
      <c r="G27" s="22"/>
      <c r="H27" s="23"/>
      <c r="I27" s="26"/>
      <c r="J27" s="57"/>
      <c r="K27" s="57"/>
      <c r="L27" s="57"/>
      <c r="M27" s="57"/>
      <c r="N27" s="58"/>
      <c r="O27" s="25"/>
      <c r="P27" s="22"/>
      <c r="Q27" s="22"/>
      <c r="R27" s="22"/>
      <c r="S27" s="22"/>
      <c r="T27" s="23"/>
      <c r="U27" s="26"/>
      <c r="V27" s="246"/>
      <c r="W27" s="27"/>
      <c r="X27" s="27"/>
      <c r="Y27" s="27"/>
      <c r="Z27" s="27"/>
      <c r="AA27" s="28"/>
      <c r="AB27" s="25"/>
      <c r="AC27" s="22"/>
      <c r="AD27" s="22"/>
      <c r="AE27" s="22"/>
      <c r="AF27" s="22"/>
      <c r="AG27" s="24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  <c r="AT27" s="233"/>
    </row>
    <row r="28" spans="1:46">
      <c r="A28" s="254"/>
      <c r="B28" s="20">
        <v>42242</v>
      </c>
      <c r="C28" s="21"/>
      <c r="D28" s="22"/>
      <c r="E28" s="22"/>
      <c r="F28" s="22"/>
      <c r="G28" s="22"/>
      <c r="H28" s="23"/>
      <c r="I28" s="21"/>
      <c r="J28" s="22"/>
      <c r="K28" s="22"/>
      <c r="L28" s="22"/>
      <c r="M28" s="22"/>
      <c r="N28" s="24"/>
      <c r="O28" s="25"/>
      <c r="P28" s="22"/>
      <c r="Q28" s="22"/>
      <c r="R28" s="22"/>
      <c r="S28" s="22"/>
      <c r="T28" s="23"/>
      <c r="U28" s="21"/>
      <c r="V28" s="25"/>
      <c r="W28" s="22"/>
      <c r="X28" s="22"/>
      <c r="Y28" s="22"/>
      <c r="Z28" s="22"/>
      <c r="AA28" s="24"/>
      <c r="AB28" s="25"/>
      <c r="AC28" s="22"/>
      <c r="AD28" s="22"/>
      <c r="AE28" s="22"/>
      <c r="AF28" s="22"/>
      <c r="AG28" s="24"/>
      <c r="AH28" s="233"/>
      <c r="AI28" s="233"/>
      <c r="AJ28" s="233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</row>
    <row r="29" spans="1:46">
      <c r="A29" s="254"/>
      <c r="B29" s="20">
        <v>42243</v>
      </c>
      <c r="C29" s="66"/>
      <c r="D29" s="67"/>
      <c r="E29" s="67"/>
      <c r="F29" s="67"/>
      <c r="G29" s="67"/>
      <c r="H29" s="68"/>
      <c r="I29" s="66"/>
      <c r="J29" s="67"/>
      <c r="K29" s="67"/>
      <c r="L29" s="67"/>
      <c r="M29" s="67"/>
      <c r="N29" s="69"/>
      <c r="O29" s="29"/>
      <c r="P29" s="70"/>
      <c r="Q29" s="70"/>
      <c r="R29" s="70"/>
      <c r="S29" s="70"/>
      <c r="T29" s="71"/>
      <c r="U29" s="66"/>
      <c r="V29" s="250"/>
      <c r="W29" s="72"/>
      <c r="X29" s="72"/>
      <c r="Y29" s="72"/>
      <c r="Z29" s="72"/>
      <c r="AA29" s="73"/>
      <c r="AB29" s="29"/>
      <c r="AC29" s="30"/>
      <c r="AD29" s="30"/>
      <c r="AE29" s="30"/>
      <c r="AF29" s="30"/>
      <c r="AG29" s="47"/>
      <c r="AH29" s="233"/>
      <c r="AI29" s="233"/>
      <c r="AJ29" s="233"/>
      <c r="AK29" s="233"/>
      <c r="AL29" s="233"/>
      <c r="AM29" s="233"/>
      <c r="AN29" s="233"/>
      <c r="AO29" s="233"/>
      <c r="AP29" s="233"/>
      <c r="AQ29" s="233"/>
      <c r="AR29" s="233"/>
      <c r="AS29" s="233"/>
      <c r="AT29" s="233"/>
    </row>
    <row r="30" spans="1:46">
      <c r="A30" s="254"/>
      <c r="B30" s="20">
        <v>42244</v>
      </c>
      <c r="C30" s="74"/>
      <c r="D30" s="75"/>
      <c r="E30" s="75"/>
      <c r="F30" s="75"/>
      <c r="G30" s="75"/>
      <c r="H30" s="76"/>
      <c r="I30" s="74"/>
      <c r="J30" s="75"/>
      <c r="K30" s="75"/>
      <c r="L30" s="75"/>
      <c r="M30" s="75"/>
      <c r="N30" s="77"/>
      <c r="O30" s="48"/>
      <c r="P30" s="78"/>
      <c r="Q30" s="78"/>
      <c r="R30" s="78"/>
      <c r="S30" s="78"/>
      <c r="T30" s="79"/>
      <c r="U30" s="74"/>
      <c r="V30" s="127"/>
      <c r="W30" s="80"/>
      <c r="X30" s="80"/>
      <c r="Y30" s="80"/>
      <c r="Z30" s="80"/>
      <c r="AA30" s="81"/>
      <c r="AB30" s="48"/>
      <c r="AC30" s="49"/>
      <c r="AD30" s="49"/>
      <c r="AE30" s="49"/>
      <c r="AF30" s="49"/>
      <c r="AG30" s="50"/>
      <c r="AH30" s="233"/>
      <c r="AI30" s="233"/>
      <c r="AJ30" s="233"/>
      <c r="AK30" s="233"/>
      <c r="AL30" s="233"/>
      <c r="AM30" s="233"/>
      <c r="AN30" s="233"/>
      <c r="AO30" s="233"/>
      <c r="AP30" s="233"/>
      <c r="AQ30" s="233"/>
      <c r="AR30" s="233"/>
      <c r="AS30" s="233"/>
      <c r="AT30" s="233"/>
    </row>
    <row r="31" spans="1:46">
      <c r="A31" s="254"/>
      <c r="B31" s="20">
        <v>42245</v>
      </c>
      <c r="C31" s="39"/>
      <c r="D31" s="40"/>
      <c r="E31" s="40"/>
      <c r="F31" s="40"/>
      <c r="G31" s="40"/>
      <c r="H31" s="40"/>
      <c r="I31" s="39"/>
      <c r="J31" s="40"/>
      <c r="K31" s="40"/>
      <c r="L31" s="40"/>
      <c r="M31" s="40"/>
      <c r="N31" s="41"/>
      <c r="O31" s="42"/>
      <c r="P31" s="82"/>
      <c r="Q31" s="82"/>
      <c r="R31" s="82"/>
      <c r="S31" s="82"/>
      <c r="T31" s="82"/>
      <c r="U31" s="39"/>
      <c r="V31" s="42"/>
      <c r="W31" s="40"/>
      <c r="X31" s="40"/>
      <c r="Y31" s="40"/>
      <c r="Z31" s="40"/>
      <c r="AA31" s="41"/>
      <c r="AB31" s="42"/>
      <c r="AC31" s="40"/>
      <c r="AD31" s="40"/>
      <c r="AE31" s="40"/>
      <c r="AF31" s="40"/>
      <c r="AG31" s="41"/>
      <c r="AH31" s="233"/>
      <c r="AI31" s="233"/>
      <c r="AJ31" s="233"/>
      <c r="AK31" s="233"/>
      <c r="AL31" s="233"/>
      <c r="AM31" s="233"/>
      <c r="AN31" s="233"/>
      <c r="AO31" s="233"/>
      <c r="AP31" s="233"/>
      <c r="AQ31" s="233"/>
      <c r="AR31" s="233"/>
      <c r="AS31" s="233"/>
      <c r="AT31" s="233"/>
    </row>
    <row r="32" spans="1:46" ht="17.25" thickBot="1">
      <c r="A32" s="255"/>
      <c r="B32" s="7">
        <v>42246</v>
      </c>
      <c r="C32" s="43"/>
      <c r="D32" s="44"/>
      <c r="E32" s="44"/>
      <c r="F32" s="44"/>
      <c r="G32" s="44"/>
      <c r="H32" s="44"/>
      <c r="I32" s="43"/>
      <c r="J32" s="44"/>
      <c r="K32" s="44"/>
      <c r="L32" s="44"/>
      <c r="M32" s="44"/>
      <c r="N32" s="45"/>
      <c r="O32" s="46"/>
      <c r="P32" s="83"/>
      <c r="Q32" s="83"/>
      <c r="R32" s="83"/>
      <c r="S32" s="83"/>
      <c r="T32" s="83"/>
      <c r="U32" s="43"/>
      <c r="V32" s="46"/>
      <c r="W32" s="44"/>
      <c r="X32" s="44"/>
      <c r="Y32" s="44"/>
      <c r="Z32" s="44"/>
      <c r="AA32" s="45"/>
      <c r="AB32" s="46"/>
      <c r="AC32" s="44"/>
      <c r="AD32" s="44"/>
      <c r="AE32" s="44"/>
      <c r="AF32" s="44"/>
      <c r="AG32" s="45"/>
      <c r="AH32" s="233"/>
      <c r="AI32" s="233"/>
      <c r="AJ32" s="233"/>
      <c r="AK32" s="233"/>
      <c r="AL32" s="233"/>
      <c r="AM32" s="233"/>
      <c r="AN32" s="233"/>
      <c r="AO32" s="233"/>
      <c r="AP32" s="233"/>
      <c r="AQ32" s="233"/>
      <c r="AR32" s="233"/>
      <c r="AS32" s="233"/>
      <c r="AT32" s="233"/>
    </row>
    <row r="33" spans="1:46" ht="17.25" thickBot="1">
      <c r="A33" s="233"/>
      <c r="B33" s="84">
        <v>42247</v>
      </c>
      <c r="C33" s="85"/>
      <c r="D33" s="86"/>
      <c r="E33" s="86"/>
      <c r="F33" s="86"/>
      <c r="G33" s="86"/>
      <c r="H33" s="87"/>
      <c r="I33" s="88"/>
      <c r="J33" s="89"/>
      <c r="K33" s="89"/>
      <c r="L33" s="89"/>
      <c r="M33" s="89"/>
      <c r="N33" s="90"/>
      <c r="O33" s="91"/>
      <c r="P33" s="92"/>
      <c r="Q33" s="92"/>
      <c r="R33" s="92"/>
      <c r="S33" s="92"/>
      <c r="T33" s="93"/>
      <c r="U33" s="88"/>
      <c r="V33" s="91"/>
      <c r="W33" s="89"/>
      <c r="X33" s="89"/>
      <c r="Y33" s="89"/>
      <c r="Z33" s="89"/>
      <c r="AA33" s="90"/>
      <c r="AB33" s="91"/>
      <c r="AC33" s="89"/>
      <c r="AD33" s="89"/>
      <c r="AE33" s="89"/>
      <c r="AF33" s="89"/>
      <c r="AG33" s="90"/>
      <c r="AH33" s="233"/>
      <c r="AI33" s="233"/>
      <c r="AJ33" s="233"/>
      <c r="AK33" s="233"/>
      <c r="AL33" s="233"/>
      <c r="AM33" s="233"/>
      <c r="AN33" s="233"/>
      <c r="AO33" s="233"/>
      <c r="AP33" s="233"/>
      <c r="AQ33" s="233"/>
      <c r="AR33" s="233"/>
      <c r="AS33" s="233"/>
      <c r="AT33" s="233"/>
    </row>
    <row r="34" spans="1:46" ht="17.25" thickBot="1">
      <c r="A34" s="233"/>
      <c r="B34" s="94" t="s">
        <v>5</v>
      </c>
      <c r="C34" s="95">
        <f t="shared" ref="C34:AF34" si="0">SUM(C3:C33)</f>
        <v>0</v>
      </c>
      <c r="D34" s="96">
        <f t="shared" si="0"/>
        <v>0</v>
      </c>
      <c r="E34" s="96"/>
      <c r="F34" s="96">
        <f t="shared" si="0"/>
        <v>0</v>
      </c>
      <c r="G34" s="96">
        <f t="shared" si="0"/>
        <v>0</v>
      </c>
      <c r="H34" s="97">
        <f t="shared" si="0"/>
        <v>0</v>
      </c>
      <c r="I34" s="98">
        <f t="shared" si="0"/>
        <v>0</v>
      </c>
      <c r="J34" s="96">
        <f t="shared" si="0"/>
        <v>0</v>
      </c>
      <c r="K34" s="96"/>
      <c r="L34" s="96">
        <f t="shared" si="0"/>
        <v>0</v>
      </c>
      <c r="M34" s="96">
        <f t="shared" si="0"/>
        <v>0</v>
      </c>
      <c r="N34" s="96">
        <f t="shared" si="0"/>
        <v>0</v>
      </c>
      <c r="O34" s="95">
        <f t="shared" si="0"/>
        <v>0</v>
      </c>
      <c r="P34" s="96">
        <f t="shared" si="0"/>
        <v>0</v>
      </c>
      <c r="Q34" s="96"/>
      <c r="R34" s="96">
        <f t="shared" si="0"/>
        <v>0</v>
      </c>
      <c r="S34" s="96">
        <f t="shared" si="0"/>
        <v>0</v>
      </c>
      <c r="T34" s="97">
        <f t="shared" si="0"/>
        <v>0</v>
      </c>
      <c r="U34" s="98">
        <f t="shared" si="0"/>
        <v>0</v>
      </c>
      <c r="V34" s="98"/>
      <c r="W34" s="96">
        <f t="shared" si="0"/>
        <v>0</v>
      </c>
      <c r="X34" s="96">
        <f t="shared" si="0"/>
        <v>0</v>
      </c>
      <c r="Y34" s="96">
        <f t="shared" si="0"/>
        <v>0</v>
      </c>
      <c r="Z34" s="96">
        <f t="shared" si="0"/>
        <v>0</v>
      </c>
      <c r="AA34" s="96">
        <f t="shared" si="0"/>
        <v>0</v>
      </c>
      <c r="AB34" s="95">
        <f t="shared" si="0"/>
        <v>0</v>
      </c>
      <c r="AC34" s="99">
        <f t="shared" si="0"/>
        <v>0</v>
      </c>
      <c r="AD34" s="96">
        <f t="shared" si="0"/>
        <v>0</v>
      </c>
      <c r="AE34" s="96">
        <f t="shared" si="0"/>
        <v>0</v>
      </c>
      <c r="AF34" s="96">
        <f t="shared" si="0"/>
        <v>0</v>
      </c>
      <c r="AG34" s="96">
        <f>SUM(AG3:AG33)</f>
        <v>0</v>
      </c>
      <c r="AH34" s="233"/>
      <c r="AI34" s="233"/>
      <c r="AJ34" s="233"/>
      <c r="AK34" s="233"/>
      <c r="AL34" s="233"/>
      <c r="AM34" s="233"/>
      <c r="AN34" s="233"/>
      <c r="AO34" s="233"/>
      <c r="AP34" s="233"/>
      <c r="AQ34" s="233"/>
      <c r="AR34" s="233"/>
      <c r="AS34" s="233"/>
      <c r="AT34" s="233"/>
    </row>
    <row r="35" spans="1:46">
      <c r="A35" s="233"/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3"/>
      <c r="AE35" s="233"/>
      <c r="AF35" s="233"/>
      <c r="AG35" s="233"/>
      <c r="AH35" s="233"/>
      <c r="AI35" s="233"/>
      <c r="AJ35" s="233"/>
      <c r="AK35" s="233"/>
      <c r="AL35" s="233"/>
      <c r="AM35" s="233"/>
      <c r="AN35" s="233"/>
      <c r="AO35" s="233"/>
      <c r="AP35" s="233"/>
      <c r="AQ35" s="233"/>
      <c r="AR35" s="233"/>
      <c r="AS35" s="233"/>
      <c r="AT35" s="233"/>
    </row>
    <row r="36" spans="1:46">
      <c r="A36" s="233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3"/>
      <c r="AF36" s="233"/>
      <c r="AG36" s="233"/>
      <c r="AH36" s="233"/>
      <c r="AI36" s="233"/>
      <c r="AJ36" s="233"/>
      <c r="AK36" s="233"/>
      <c r="AL36" s="233"/>
      <c r="AM36" s="233"/>
      <c r="AN36" s="233"/>
      <c r="AO36" s="233"/>
      <c r="AP36" s="233"/>
      <c r="AQ36" s="233"/>
      <c r="AR36" s="233"/>
      <c r="AS36" s="233"/>
      <c r="AT36" s="233"/>
    </row>
    <row r="37" spans="1:46">
      <c r="A37" s="233"/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</row>
    <row r="38" spans="1:46">
      <c r="A38" s="233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  <c r="AM38" s="233"/>
      <c r="AN38" s="233"/>
      <c r="AO38" s="233"/>
      <c r="AP38" s="233"/>
      <c r="AQ38" s="233"/>
      <c r="AR38" s="233"/>
      <c r="AS38" s="233"/>
      <c r="AT38" s="233"/>
    </row>
    <row r="39" spans="1:46">
      <c r="A39" s="233"/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3"/>
      <c r="AO39" s="233"/>
      <c r="AP39" s="233"/>
      <c r="AQ39" s="233"/>
      <c r="AR39" s="233"/>
      <c r="AS39" s="233"/>
      <c r="AT39" s="233"/>
    </row>
    <row r="40" spans="1:46">
      <c r="A40" s="233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  <c r="AL40" s="233"/>
      <c r="AM40" s="233"/>
      <c r="AN40" s="233"/>
      <c r="AO40" s="233"/>
      <c r="AP40" s="233"/>
      <c r="AQ40" s="233"/>
      <c r="AR40" s="233"/>
      <c r="AS40" s="233"/>
      <c r="AT40" s="233"/>
    </row>
    <row r="41" spans="1:46">
      <c r="A41" s="233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</row>
    <row r="42" spans="1:46">
      <c r="A42" s="233"/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3"/>
      <c r="AL42" s="233"/>
      <c r="AM42" s="233"/>
      <c r="AN42" s="233"/>
      <c r="AO42" s="233"/>
      <c r="AP42" s="233"/>
      <c r="AQ42" s="233"/>
      <c r="AR42" s="233"/>
      <c r="AS42" s="233"/>
      <c r="AT42" s="233"/>
    </row>
    <row r="43" spans="1:46">
      <c r="A43" s="233"/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</row>
    <row r="44" spans="1:46">
      <c r="A44" s="233"/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</row>
    <row r="45" spans="1:46">
      <c r="A45" s="233"/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  <c r="AG45" s="233"/>
      <c r="AH45" s="233"/>
      <c r="AI45" s="233"/>
      <c r="AJ45" s="233"/>
      <c r="AK45" s="233"/>
      <c r="AL45" s="233"/>
      <c r="AM45" s="233"/>
      <c r="AN45" s="233"/>
      <c r="AO45" s="233"/>
      <c r="AP45" s="233"/>
      <c r="AQ45" s="233"/>
      <c r="AR45" s="233"/>
      <c r="AS45" s="233"/>
      <c r="AT45" s="233"/>
    </row>
    <row r="46" spans="1:46">
      <c r="A46" s="233"/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</row>
    <row r="47" spans="1:46">
      <c r="A47" s="233"/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</row>
    <row r="48" spans="1:46">
      <c r="A48" s="233"/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</row>
    <row r="49" spans="1:46">
      <c r="A49" s="233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</row>
    <row r="50" spans="1:46">
      <c r="A50" s="233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</row>
  </sheetData>
  <mergeCells count="9">
    <mergeCell ref="I1:N1"/>
    <mergeCell ref="O1:T1"/>
    <mergeCell ref="U1:AA1"/>
    <mergeCell ref="AB1:AG1"/>
    <mergeCell ref="A5:A11"/>
    <mergeCell ref="A12:A18"/>
    <mergeCell ref="A19:A25"/>
    <mergeCell ref="A26:A32"/>
    <mergeCell ref="C1:H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50"/>
  <sheetViews>
    <sheetView topLeftCell="A4" workbookViewId="0">
      <selection activeCell="F38" sqref="F38"/>
    </sheetView>
  </sheetViews>
  <sheetFormatPr defaultColWidth="9" defaultRowHeight="14.25"/>
  <cols>
    <col min="2" max="2" width="11.375" bestFit="1" customWidth="1"/>
    <col min="3" max="3" width="5.75" bestFit="1" customWidth="1"/>
    <col min="4" max="4" width="7" bestFit="1" customWidth="1"/>
    <col min="5" max="5" width="6" bestFit="1" customWidth="1"/>
    <col min="6" max="6" width="7.375" bestFit="1" customWidth="1"/>
    <col min="7" max="7" width="4.375" bestFit="1" customWidth="1"/>
  </cols>
  <sheetData>
    <row r="1" spans="1:26" ht="17.25" thickBot="1">
      <c r="A1" s="233"/>
      <c r="B1" s="233"/>
      <c r="C1" s="100" t="s">
        <v>0</v>
      </c>
      <c r="D1" s="100" t="s">
        <v>1</v>
      </c>
      <c r="E1" s="100" t="s">
        <v>2</v>
      </c>
      <c r="F1" s="100" t="s">
        <v>3</v>
      </c>
      <c r="G1" s="101" t="s">
        <v>4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</row>
    <row r="2" spans="1:26" ht="16.5">
      <c r="A2" s="234"/>
      <c r="B2" s="102">
        <v>42217</v>
      </c>
      <c r="C2" s="103"/>
      <c r="D2" s="104"/>
      <c r="E2" s="104"/>
      <c r="F2" s="104"/>
      <c r="G2" s="105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</row>
    <row r="3" spans="1:26" ht="17.25" thickBot="1">
      <c r="A3" s="234"/>
      <c r="B3" s="106">
        <v>42218</v>
      </c>
      <c r="C3" s="107"/>
      <c r="D3" s="108"/>
      <c r="E3" s="108"/>
      <c r="F3" s="108"/>
      <c r="G3" s="109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</row>
    <row r="4" spans="1:26" ht="16.5">
      <c r="A4" s="251" t="s">
        <v>14</v>
      </c>
      <c r="B4" s="102">
        <v>42219</v>
      </c>
      <c r="C4" s="110">
        <f>'perf. general'!C5</f>
        <v>0</v>
      </c>
      <c r="D4" s="111">
        <f>'perf. general'!I5</f>
        <v>0</v>
      </c>
      <c r="E4" s="111">
        <f>'perf. general'!O5</f>
        <v>0</v>
      </c>
      <c r="F4" s="111">
        <f>'perf. general'!U5</f>
        <v>0</v>
      </c>
      <c r="G4" s="112">
        <f>'perf. general'!AB5</f>
        <v>0</v>
      </c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</row>
    <row r="5" spans="1:26" ht="16.5">
      <c r="A5" s="252"/>
      <c r="B5" s="113">
        <v>42220</v>
      </c>
      <c r="C5" s="114">
        <f>'perf. general'!C6</f>
        <v>0</v>
      </c>
      <c r="D5" s="115">
        <f>'perf. general'!I6</f>
        <v>0</v>
      </c>
      <c r="E5" s="115">
        <f>'perf. general'!O6</f>
        <v>0</v>
      </c>
      <c r="F5" s="115">
        <f>'perf. general'!U6</f>
        <v>0</v>
      </c>
      <c r="G5" s="116">
        <f>'perf. general'!AB6</f>
        <v>0</v>
      </c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</row>
    <row r="6" spans="1:26" ht="16.5">
      <c r="A6" s="252"/>
      <c r="B6" s="113">
        <v>42221</v>
      </c>
      <c r="C6" s="114">
        <f>'perf. general'!C7</f>
        <v>0</v>
      </c>
      <c r="D6" s="115">
        <f>'perf. general'!I7</f>
        <v>0</v>
      </c>
      <c r="E6" s="115">
        <f>'perf. general'!O7</f>
        <v>0</v>
      </c>
      <c r="F6" s="115">
        <f>'perf. general'!U7</f>
        <v>0</v>
      </c>
      <c r="G6" s="116">
        <f>'perf. general'!AB7</f>
        <v>0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</row>
    <row r="7" spans="1:26" ht="16.5">
      <c r="A7" s="252"/>
      <c r="B7" s="113">
        <v>42222</v>
      </c>
      <c r="C7" s="114">
        <f>'perf. general'!C8</f>
        <v>0</v>
      </c>
      <c r="D7" s="115">
        <f>'perf. general'!I8</f>
        <v>0</v>
      </c>
      <c r="E7" s="115">
        <f>'perf. general'!O8</f>
        <v>0</v>
      </c>
      <c r="F7" s="115">
        <f>'perf. general'!U8</f>
        <v>0</v>
      </c>
      <c r="G7" s="116">
        <f>'perf. general'!AB8</f>
        <v>0</v>
      </c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</row>
    <row r="8" spans="1:26" ht="16.5">
      <c r="A8" s="252"/>
      <c r="B8" s="113">
        <v>42223</v>
      </c>
      <c r="C8" s="117">
        <f>'perf. general'!C9</f>
        <v>0</v>
      </c>
      <c r="D8" s="118">
        <f>'perf. general'!I9</f>
        <v>0</v>
      </c>
      <c r="E8" s="118">
        <f>'perf. general'!O9</f>
        <v>0</v>
      </c>
      <c r="F8" s="118">
        <f>'perf. general'!U9</f>
        <v>0</v>
      </c>
      <c r="G8" s="119">
        <f>'perf. general'!AB9</f>
        <v>0</v>
      </c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</row>
    <row r="9" spans="1:26" ht="16.5">
      <c r="A9" s="252"/>
      <c r="B9" s="113">
        <v>42224</v>
      </c>
      <c r="C9" s="120"/>
      <c r="D9" s="121"/>
      <c r="E9" s="121"/>
      <c r="F9" s="121"/>
      <c r="G9" s="122"/>
      <c r="H9" s="232"/>
      <c r="I9" s="232"/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</row>
    <row r="10" spans="1:26" ht="17.25" thickBot="1">
      <c r="A10" s="252"/>
      <c r="B10" s="106">
        <v>42225</v>
      </c>
      <c r="C10" s="107"/>
      <c r="D10" s="108"/>
      <c r="E10" s="108"/>
      <c r="F10" s="108"/>
      <c r="G10" s="109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</row>
    <row r="11" spans="1:26" ht="16.5">
      <c r="A11" s="253" t="s">
        <v>15</v>
      </c>
      <c r="B11" s="102">
        <v>42226</v>
      </c>
      <c r="C11" s="110">
        <f>'perf. general'!C12</f>
        <v>0</v>
      </c>
      <c r="D11" s="111">
        <f>'perf. general'!I12</f>
        <v>0</v>
      </c>
      <c r="E11" s="111">
        <f>'perf. general'!O12</f>
        <v>0</v>
      </c>
      <c r="F11" s="111">
        <f>'perf. general'!U12</f>
        <v>0</v>
      </c>
      <c r="G11" s="112">
        <f>'perf. general'!AB12</f>
        <v>0</v>
      </c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</row>
    <row r="12" spans="1:26" ht="16.5">
      <c r="A12" s="254"/>
      <c r="B12" s="113">
        <v>42227</v>
      </c>
      <c r="C12" s="114">
        <f>'perf. general'!C13</f>
        <v>0</v>
      </c>
      <c r="D12" s="115">
        <f>'perf. general'!I13</f>
        <v>0</v>
      </c>
      <c r="E12" s="115">
        <f>'perf. general'!O13</f>
        <v>0</v>
      </c>
      <c r="F12" s="115">
        <f>'perf. general'!U13</f>
        <v>0</v>
      </c>
      <c r="G12" s="116">
        <f>'perf. general'!AB13</f>
        <v>0</v>
      </c>
      <c r="H12" s="232"/>
      <c r="I12" s="232"/>
      <c r="J12" s="232"/>
      <c r="K12" s="232"/>
      <c r="L12" s="232"/>
      <c r="M12" s="232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32"/>
      <c r="Z12" s="232"/>
    </row>
    <row r="13" spans="1:26" ht="16.5">
      <c r="A13" s="254"/>
      <c r="B13" s="113">
        <v>42228</v>
      </c>
      <c r="C13" s="114">
        <f>'perf. general'!C14</f>
        <v>0</v>
      </c>
      <c r="D13" s="115">
        <f>'perf. general'!I14</f>
        <v>0</v>
      </c>
      <c r="E13" s="115">
        <f>'perf. general'!O14</f>
        <v>0</v>
      </c>
      <c r="F13" s="115">
        <f>'perf. general'!U14</f>
        <v>0</v>
      </c>
      <c r="G13" s="116">
        <f>'perf. general'!AB14</f>
        <v>0</v>
      </c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</row>
    <row r="14" spans="1:26" ht="16.5">
      <c r="A14" s="254"/>
      <c r="B14" s="113">
        <v>42229</v>
      </c>
      <c r="C14" s="114">
        <f>'perf. general'!C15</f>
        <v>0</v>
      </c>
      <c r="D14" s="115">
        <f>'perf. general'!I15</f>
        <v>0</v>
      </c>
      <c r="E14" s="115">
        <f>'perf. general'!O15</f>
        <v>0</v>
      </c>
      <c r="F14" s="115">
        <f>'perf. general'!U15</f>
        <v>0</v>
      </c>
      <c r="G14" s="116">
        <f>'perf. general'!AB15</f>
        <v>0</v>
      </c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</row>
    <row r="15" spans="1:26" ht="16.5">
      <c r="A15" s="254"/>
      <c r="B15" s="113">
        <v>42230</v>
      </c>
      <c r="C15" s="117">
        <f>'perf. general'!C16</f>
        <v>0</v>
      </c>
      <c r="D15" s="118">
        <f>'perf. general'!I16</f>
        <v>0</v>
      </c>
      <c r="E15" s="118">
        <f>'perf. general'!O16</f>
        <v>0</v>
      </c>
      <c r="F15" s="118">
        <f>'perf. general'!U16</f>
        <v>0</v>
      </c>
      <c r="G15" s="119">
        <f>'perf. general'!AB16</f>
        <v>0</v>
      </c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32"/>
      <c r="Z15" s="232"/>
    </row>
    <row r="16" spans="1:26" ht="16.5">
      <c r="A16" s="254"/>
      <c r="B16" s="113">
        <v>42231</v>
      </c>
      <c r="C16" s="120"/>
      <c r="D16" s="121"/>
      <c r="E16" s="121"/>
      <c r="F16" s="121"/>
      <c r="G16" s="12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</row>
    <row r="17" spans="1:26" ht="17.25" thickBot="1">
      <c r="A17" s="255"/>
      <c r="B17" s="106">
        <v>42232</v>
      </c>
      <c r="C17" s="107"/>
      <c r="D17" s="108"/>
      <c r="E17" s="108"/>
      <c r="F17" s="108"/>
      <c r="G17" s="109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</row>
    <row r="18" spans="1:26" ht="16.5">
      <c r="A18" s="254" t="s">
        <v>16</v>
      </c>
      <c r="B18" s="102">
        <v>42233</v>
      </c>
      <c r="C18" s="110">
        <f>'perf. general'!C19</f>
        <v>0</v>
      </c>
      <c r="D18" s="111">
        <f>'perf. general'!I19</f>
        <v>0</v>
      </c>
      <c r="E18" s="111">
        <f>'perf. general'!O19</f>
        <v>0</v>
      </c>
      <c r="F18" s="111">
        <f>'perf. general'!U19</f>
        <v>0</v>
      </c>
      <c r="G18" s="112">
        <f>'perf. general'!AB19</f>
        <v>0</v>
      </c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</row>
    <row r="19" spans="1:26" ht="16.5">
      <c r="A19" s="254"/>
      <c r="B19" s="113">
        <v>42234</v>
      </c>
      <c r="C19" s="114">
        <f>'perf. general'!C20</f>
        <v>0</v>
      </c>
      <c r="D19" s="115">
        <f>'perf. general'!I20</f>
        <v>0</v>
      </c>
      <c r="E19" s="115">
        <f>'perf. general'!O20</f>
        <v>0</v>
      </c>
      <c r="F19" s="115">
        <f>'perf. general'!U20</f>
        <v>0</v>
      </c>
      <c r="G19" s="116">
        <f>'perf. general'!AB20</f>
        <v>0</v>
      </c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</row>
    <row r="20" spans="1:26" ht="16.5">
      <c r="A20" s="254"/>
      <c r="B20" s="113">
        <v>42235</v>
      </c>
      <c r="C20" s="114">
        <f>'perf. general'!C21</f>
        <v>0</v>
      </c>
      <c r="D20" s="115">
        <f>'perf. general'!I21</f>
        <v>0</v>
      </c>
      <c r="E20" s="115">
        <f>'perf. general'!O21</f>
        <v>0</v>
      </c>
      <c r="F20" s="115">
        <f>'perf. general'!U21</f>
        <v>0</v>
      </c>
      <c r="G20" s="116">
        <f>'perf. general'!AB21</f>
        <v>0</v>
      </c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</row>
    <row r="21" spans="1:26" ht="16.5">
      <c r="A21" s="254"/>
      <c r="B21" s="113">
        <v>42236</v>
      </c>
      <c r="C21" s="114">
        <f>'perf. general'!C22</f>
        <v>0</v>
      </c>
      <c r="D21" s="115">
        <f>'perf. general'!I22</f>
        <v>0</v>
      </c>
      <c r="E21" s="115">
        <f>'perf. general'!O22</f>
        <v>0</v>
      </c>
      <c r="F21" s="115">
        <f>'perf. general'!U22</f>
        <v>0</v>
      </c>
      <c r="G21" s="116">
        <f>'perf. general'!AB22</f>
        <v>0</v>
      </c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</row>
    <row r="22" spans="1:26" ht="16.5">
      <c r="A22" s="254"/>
      <c r="B22" s="113">
        <v>42237</v>
      </c>
      <c r="C22" s="117">
        <f>'perf. general'!C23</f>
        <v>0</v>
      </c>
      <c r="D22" s="118">
        <f>'perf. general'!I23</f>
        <v>0</v>
      </c>
      <c r="E22" s="118">
        <f>'perf. general'!O23</f>
        <v>0</v>
      </c>
      <c r="F22" s="118">
        <f>'perf. general'!U23</f>
        <v>0</v>
      </c>
      <c r="G22" s="119">
        <f>'perf. general'!AB23</f>
        <v>0</v>
      </c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</row>
    <row r="23" spans="1:26" ht="16.5">
      <c r="A23" s="254"/>
      <c r="B23" s="113">
        <v>42238</v>
      </c>
      <c r="C23" s="120"/>
      <c r="D23" s="121"/>
      <c r="E23" s="121"/>
      <c r="F23" s="121"/>
      <c r="G23" s="12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</row>
    <row r="24" spans="1:26" ht="17.25" thickBot="1">
      <c r="A24" s="255"/>
      <c r="B24" s="106">
        <v>42239</v>
      </c>
      <c r="C24" s="107"/>
      <c r="D24" s="108"/>
      <c r="E24" s="108"/>
      <c r="F24" s="108"/>
      <c r="G24" s="109"/>
      <c r="H24" s="232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</row>
    <row r="25" spans="1:26" ht="16.5">
      <c r="A25" s="253" t="s">
        <v>17</v>
      </c>
      <c r="B25" s="102">
        <v>42240</v>
      </c>
      <c r="C25" s="123">
        <f>'perf. general'!C26</f>
        <v>0</v>
      </c>
      <c r="D25" s="124">
        <f>'perf. general'!I26</f>
        <v>0</v>
      </c>
      <c r="E25" s="124">
        <f>'perf. general'!O26</f>
        <v>0</v>
      </c>
      <c r="F25" s="124">
        <f>'perf. general'!U26</f>
        <v>0</v>
      </c>
      <c r="G25" s="125">
        <f>'perf. general'!AB26</f>
        <v>0</v>
      </c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</row>
    <row r="26" spans="1:26" ht="16.5">
      <c r="A26" s="254"/>
      <c r="B26" s="113">
        <v>42241</v>
      </c>
      <c r="C26" s="114">
        <f>'perf. general'!C27</f>
        <v>0</v>
      </c>
      <c r="D26" s="115">
        <f>'perf. general'!I27</f>
        <v>0</v>
      </c>
      <c r="E26" s="115">
        <f>'perf. general'!O27</f>
        <v>0</v>
      </c>
      <c r="F26" s="115">
        <f>'perf. general'!U27</f>
        <v>0</v>
      </c>
      <c r="G26" s="116">
        <f>'perf. general'!AB27</f>
        <v>0</v>
      </c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</row>
    <row r="27" spans="1:26" ht="16.5">
      <c r="A27" s="254"/>
      <c r="B27" s="113">
        <v>42242</v>
      </c>
      <c r="C27" s="114">
        <f>'perf. general'!C28</f>
        <v>0</v>
      </c>
      <c r="D27" s="115">
        <f>'perf. general'!I28</f>
        <v>0</v>
      </c>
      <c r="E27" s="115">
        <f>'perf. general'!O28</f>
        <v>0</v>
      </c>
      <c r="F27" s="115">
        <f>'perf. general'!U28</f>
        <v>0</v>
      </c>
      <c r="G27" s="116">
        <f>'perf. general'!AB28</f>
        <v>0</v>
      </c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</row>
    <row r="28" spans="1:26" ht="16.5">
      <c r="A28" s="254"/>
      <c r="B28" s="113">
        <v>42243</v>
      </c>
      <c r="C28" s="114">
        <f>'perf. general'!C29</f>
        <v>0</v>
      </c>
      <c r="D28" s="115">
        <f>'perf. general'!I29</f>
        <v>0</v>
      </c>
      <c r="E28" s="115">
        <f>'perf. general'!O29</f>
        <v>0</v>
      </c>
      <c r="F28" s="115">
        <f>'perf. general'!U29</f>
        <v>0</v>
      </c>
      <c r="G28" s="116">
        <f>'perf. general'!AB29</f>
        <v>0</v>
      </c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</row>
    <row r="29" spans="1:26" ht="16.5">
      <c r="A29" s="254"/>
      <c r="B29" s="113">
        <v>42244</v>
      </c>
      <c r="C29" s="117">
        <f>'perf. general'!C30</f>
        <v>0</v>
      </c>
      <c r="D29" s="118">
        <f>'perf. general'!I30</f>
        <v>0</v>
      </c>
      <c r="E29" s="118">
        <f>'perf. general'!O30</f>
        <v>0</v>
      </c>
      <c r="F29" s="118">
        <f>'perf. general'!U30</f>
        <v>0</v>
      </c>
      <c r="G29" s="119">
        <f>'perf. general'!AB30</f>
        <v>0</v>
      </c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32"/>
      <c r="V29" s="232"/>
      <c r="W29" s="232"/>
      <c r="X29" s="232"/>
      <c r="Y29" s="232"/>
      <c r="Z29" s="232"/>
    </row>
    <row r="30" spans="1:26" ht="16.5">
      <c r="A30" s="254"/>
      <c r="B30" s="113">
        <v>42245</v>
      </c>
      <c r="C30" s="126"/>
      <c r="D30" s="121"/>
      <c r="E30" s="121"/>
      <c r="F30" s="121"/>
      <c r="G30" s="127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</row>
    <row r="31" spans="1:26" ht="17.25" thickBot="1">
      <c r="A31" s="255"/>
      <c r="B31" s="106">
        <v>42246</v>
      </c>
      <c r="C31" s="128"/>
      <c r="D31" s="129"/>
      <c r="E31" s="129"/>
      <c r="F31" s="129"/>
      <c r="G31" s="130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</row>
    <row r="32" spans="1:26" ht="17.25" thickBot="1">
      <c r="A32" s="231"/>
      <c r="B32" s="131">
        <v>42247</v>
      </c>
      <c r="C32" s="132">
        <f>'perf. general'!C33</f>
        <v>0</v>
      </c>
      <c r="D32" s="133">
        <f>'perf. general'!I33</f>
        <v>0</v>
      </c>
      <c r="E32" s="133">
        <f>'perf. general'!O33</f>
        <v>0</v>
      </c>
      <c r="F32" s="133">
        <f>'perf. general'!U33</f>
        <v>0</v>
      </c>
      <c r="G32" s="134">
        <f>'perf. general'!AB33</f>
        <v>0</v>
      </c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</row>
    <row r="33" spans="1:26" ht="17.25" thickBot="1">
      <c r="A33" s="233"/>
      <c r="B33" s="94" t="s">
        <v>5</v>
      </c>
      <c r="C33" s="135">
        <f>SUM(C2:C32)</f>
        <v>0</v>
      </c>
      <c r="D33" s="135">
        <f>SUM(D2:D32)</f>
        <v>0</v>
      </c>
      <c r="E33" s="135">
        <f>SUM(E2:E32)</f>
        <v>0</v>
      </c>
      <c r="F33" s="135">
        <f>SUM(F2:F32)</f>
        <v>0</v>
      </c>
      <c r="G33" s="135">
        <f>SUM(G2:G32)</f>
        <v>0</v>
      </c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</row>
    <row r="34" spans="1:26">
      <c r="A34" s="232"/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</row>
    <row r="35" spans="1:26">
      <c r="A35" s="232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</row>
    <row r="36" spans="1:26">
      <c r="A36" s="232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</row>
    <row r="37" spans="1:26">
      <c r="A37" s="232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</row>
    <row r="38" spans="1:26">
      <c r="A38" s="232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</row>
    <row r="39" spans="1:26">
      <c r="A39" s="232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</row>
    <row r="40" spans="1:26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</row>
    <row r="41" spans="1:26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</row>
    <row r="42" spans="1:26">
      <c r="A42" s="232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</row>
    <row r="43" spans="1:26">
      <c r="A43" s="232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</row>
    <row r="44" spans="1:26">
      <c r="A44" s="232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</row>
    <row r="45" spans="1:26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</row>
    <row r="46" spans="1:26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</row>
    <row r="47" spans="1:26">
      <c r="A47" s="232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</row>
    <row r="48" spans="1:26">
      <c r="A48" s="232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</row>
    <row r="49" spans="1:26">
      <c r="A49" s="232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</row>
    <row r="50" spans="1:26">
      <c r="A50" s="232"/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32"/>
      <c r="Z50" s="232"/>
    </row>
  </sheetData>
  <mergeCells count="4">
    <mergeCell ref="A4:A10"/>
    <mergeCell ref="A11:A17"/>
    <mergeCell ref="A18:A24"/>
    <mergeCell ref="A25:A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41"/>
  <sheetViews>
    <sheetView workbookViewId="0">
      <selection activeCell="F10" sqref="F10"/>
    </sheetView>
  </sheetViews>
  <sheetFormatPr defaultColWidth="9" defaultRowHeight="14.25"/>
  <cols>
    <col min="2" max="2" width="11.375" bestFit="1" customWidth="1"/>
    <col min="3" max="7" width="7.75" bestFit="1" customWidth="1"/>
  </cols>
  <sheetData>
    <row r="1" spans="1:29" ht="17.25" thickBot="1">
      <c r="A1" s="233"/>
      <c r="B1" s="233"/>
      <c r="C1" s="100" t="s">
        <v>0</v>
      </c>
      <c r="D1" s="100" t="s">
        <v>1</v>
      </c>
      <c r="E1" s="100" t="s">
        <v>2</v>
      </c>
      <c r="F1" s="100" t="s">
        <v>3</v>
      </c>
      <c r="G1" s="101" t="s">
        <v>4</v>
      </c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</row>
    <row r="2" spans="1:29" ht="16.5">
      <c r="A2" s="234"/>
      <c r="B2" s="102">
        <v>42217</v>
      </c>
      <c r="C2" s="136"/>
      <c r="D2" s="137"/>
      <c r="E2" s="137"/>
      <c r="F2" s="137"/>
      <c r="G2" s="138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</row>
    <row r="3" spans="1:29" ht="17.25" thickBot="1">
      <c r="A3" s="234"/>
      <c r="B3" s="106">
        <v>42218</v>
      </c>
      <c r="C3" s="139"/>
      <c r="D3" s="140"/>
      <c r="E3" s="140"/>
      <c r="F3" s="140"/>
      <c r="G3" s="141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</row>
    <row r="4" spans="1:29" ht="16.5">
      <c r="A4" s="251" t="s">
        <v>14</v>
      </c>
      <c r="B4" s="102">
        <v>42219</v>
      </c>
      <c r="C4" s="142">
        <f>'perf. general'!D5</f>
        <v>0</v>
      </c>
      <c r="D4" s="143">
        <f>'perf. general'!J5</f>
        <v>0</v>
      </c>
      <c r="E4" s="143">
        <f>'perf. general'!P5</f>
        <v>0</v>
      </c>
      <c r="F4" s="143">
        <f>'perf. general'!W5</f>
        <v>0</v>
      </c>
      <c r="G4" s="144">
        <f>'perf. general'!AC5</f>
        <v>0</v>
      </c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</row>
    <row r="5" spans="1:29" ht="16.5">
      <c r="A5" s="252"/>
      <c r="B5" s="113">
        <v>42220</v>
      </c>
      <c r="C5" s="145">
        <f>'perf. general'!D6</f>
        <v>0</v>
      </c>
      <c r="D5" s="146">
        <f>'perf. general'!J6</f>
        <v>0</v>
      </c>
      <c r="E5" s="146">
        <f>'perf. general'!P6</f>
        <v>0</v>
      </c>
      <c r="F5" s="146">
        <f>'perf. general'!W6</f>
        <v>0</v>
      </c>
      <c r="G5" s="147">
        <f>'perf. general'!AC6</f>
        <v>0</v>
      </c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</row>
    <row r="6" spans="1:29" ht="16.5">
      <c r="A6" s="252"/>
      <c r="B6" s="113">
        <v>42221</v>
      </c>
      <c r="C6" s="145">
        <f>'perf. general'!D7</f>
        <v>0</v>
      </c>
      <c r="D6" s="146">
        <f>'perf. general'!J7</f>
        <v>0</v>
      </c>
      <c r="E6" s="146">
        <f>'perf. general'!P7</f>
        <v>0</v>
      </c>
      <c r="F6" s="146">
        <f>'perf. general'!W7</f>
        <v>0</v>
      </c>
      <c r="G6" s="147">
        <f>'perf. general'!AC7</f>
        <v>0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</row>
    <row r="7" spans="1:29" ht="16.5">
      <c r="A7" s="252"/>
      <c r="B7" s="113">
        <v>42222</v>
      </c>
      <c r="C7" s="145">
        <f>'perf. general'!D8</f>
        <v>0</v>
      </c>
      <c r="D7" s="146">
        <f>'perf. general'!J8</f>
        <v>0</v>
      </c>
      <c r="E7" s="146">
        <f>'perf. general'!P8</f>
        <v>0</v>
      </c>
      <c r="F7" s="146">
        <f>'perf. general'!W8</f>
        <v>0</v>
      </c>
      <c r="G7" s="147">
        <f>'perf. general'!AC8</f>
        <v>0</v>
      </c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</row>
    <row r="8" spans="1:29" ht="16.5">
      <c r="A8" s="252"/>
      <c r="B8" s="113">
        <v>42223</v>
      </c>
      <c r="C8" s="148">
        <f>'perf. general'!D9</f>
        <v>0</v>
      </c>
      <c r="D8" s="149">
        <f>'perf. general'!J9</f>
        <v>0</v>
      </c>
      <c r="E8" s="149">
        <f>'perf. general'!P9</f>
        <v>0</v>
      </c>
      <c r="F8" s="149">
        <f>'perf. general'!W9</f>
        <v>0</v>
      </c>
      <c r="G8" s="150">
        <f>'perf. general'!AC9</f>
        <v>0</v>
      </c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</row>
    <row r="9" spans="1:29" ht="16.5">
      <c r="A9" s="252"/>
      <c r="B9" s="113">
        <v>42224</v>
      </c>
      <c r="C9" s="151"/>
      <c r="D9" s="152"/>
      <c r="E9" s="152"/>
      <c r="F9" s="152"/>
      <c r="G9" s="153"/>
      <c r="H9" s="232"/>
      <c r="I9" s="232"/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</row>
    <row r="10" spans="1:29" ht="17.25" thickBot="1">
      <c r="A10" s="252"/>
      <c r="B10" s="106">
        <v>42225</v>
      </c>
      <c r="C10" s="154"/>
      <c r="D10" s="155"/>
      <c r="E10" s="155"/>
      <c r="F10" s="155"/>
      <c r="G10" s="156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</row>
    <row r="11" spans="1:29" ht="16.5">
      <c r="A11" s="253" t="s">
        <v>15</v>
      </c>
      <c r="B11" s="102">
        <v>42226</v>
      </c>
      <c r="C11" s="142">
        <f>'perf. general'!D12</f>
        <v>0</v>
      </c>
      <c r="D11" s="143">
        <f>'perf. general'!J12</f>
        <v>0</v>
      </c>
      <c r="E11" s="143">
        <f>'perf. general'!P12</f>
        <v>0</v>
      </c>
      <c r="F11" s="143">
        <f>'perf. general'!W12</f>
        <v>0</v>
      </c>
      <c r="G11" s="144">
        <f>'perf. general'!AC12</f>
        <v>0</v>
      </c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</row>
    <row r="12" spans="1:29" ht="16.5">
      <c r="A12" s="254"/>
      <c r="B12" s="113">
        <v>42227</v>
      </c>
      <c r="C12" s="145">
        <f>'perf. general'!D13</f>
        <v>0</v>
      </c>
      <c r="D12" s="146">
        <f>'perf. general'!J13</f>
        <v>0</v>
      </c>
      <c r="E12" s="146">
        <f>'perf. general'!P13</f>
        <v>0</v>
      </c>
      <c r="F12" s="146">
        <f>'perf. general'!W13</f>
        <v>0</v>
      </c>
      <c r="G12" s="147">
        <f>'perf. general'!AC13</f>
        <v>0</v>
      </c>
      <c r="H12" s="232"/>
      <c r="I12" s="232"/>
      <c r="J12" s="232"/>
      <c r="K12" s="232"/>
      <c r="L12" s="232"/>
      <c r="M12" s="232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</row>
    <row r="13" spans="1:29" ht="16.5">
      <c r="A13" s="254"/>
      <c r="B13" s="113">
        <v>42228</v>
      </c>
      <c r="C13" s="145">
        <f>'perf. general'!D14</f>
        <v>0</v>
      </c>
      <c r="D13" s="146">
        <f>'perf. general'!J14</f>
        <v>0</v>
      </c>
      <c r="E13" s="146">
        <f>'perf. general'!P14</f>
        <v>0</v>
      </c>
      <c r="F13" s="146">
        <f>'perf. general'!W14</f>
        <v>0</v>
      </c>
      <c r="G13" s="147">
        <f>'perf. general'!AC14</f>
        <v>0</v>
      </c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</row>
    <row r="14" spans="1:29" ht="16.5">
      <c r="A14" s="254"/>
      <c r="B14" s="113">
        <v>42229</v>
      </c>
      <c r="C14" s="145">
        <f>'perf. general'!D15</f>
        <v>0</v>
      </c>
      <c r="D14" s="146">
        <f>'perf. general'!J15</f>
        <v>0</v>
      </c>
      <c r="E14" s="146">
        <f>'perf. general'!P15</f>
        <v>0</v>
      </c>
      <c r="F14" s="146">
        <f>'perf. general'!W15</f>
        <v>0</v>
      </c>
      <c r="G14" s="147">
        <f>'perf. general'!AC15</f>
        <v>0</v>
      </c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</row>
    <row r="15" spans="1:29" ht="16.5">
      <c r="A15" s="254"/>
      <c r="B15" s="113">
        <v>42230</v>
      </c>
      <c r="C15" s="148">
        <f>'perf. general'!D16</f>
        <v>0</v>
      </c>
      <c r="D15" s="149">
        <f>'perf. general'!J16</f>
        <v>0</v>
      </c>
      <c r="E15" s="149">
        <f>'perf. general'!P16</f>
        <v>0</v>
      </c>
      <c r="F15" s="149">
        <f>'perf. general'!W16</f>
        <v>0</v>
      </c>
      <c r="G15" s="150">
        <f>'perf. general'!AC16</f>
        <v>0</v>
      </c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32"/>
      <c r="Z15" s="232"/>
      <c r="AA15" s="232"/>
      <c r="AB15" s="232"/>
      <c r="AC15" s="232"/>
    </row>
    <row r="16" spans="1:29" ht="16.5">
      <c r="A16" s="254"/>
      <c r="B16" s="113">
        <v>42231</v>
      </c>
      <c r="C16" s="151"/>
      <c r="D16" s="152"/>
      <c r="E16" s="152"/>
      <c r="F16" s="152"/>
      <c r="G16" s="153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</row>
    <row r="17" spans="1:29" ht="17.25" thickBot="1">
      <c r="A17" s="255"/>
      <c r="B17" s="106">
        <v>42232</v>
      </c>
      <c r="C17" s="154"/>
      <c r="D17" s="155"/>
      <c r="E17" s="155"/>
      <c r="F17" s="155"/>
      <c r="G17" s="156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</row>
    <row r="18" spans="1:29" ht="16.5">
      <c r="A18" s="254" t="s">
        <v>16</v>
      </c>
      <c r="B18" s="102">
        <v>42233</v>
      </c>
      <c r="C18" s="157">
        <f>'perf. general'!D19</f>
        <v>0</v>
      </c>
      <c r="D18" s="158">
        <f>'perf. general'!J19</f>
        <v>0</v>
      </c>
      <c r="E18" s="158">
        <f>'perf. general'!P19</f>
        <v>0</v>
      </c>
      <c r="F18" s="158">
        <f>'perf. general'!W19</f>
        <v>0</v>
      </c>
      <c r="G18" s="159">
        <f>'perf. general'!AC19</f>
        <v>0</v>
      </c>
      <c r="H18" s="232"/>
      <c r="I18" s="232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</row>
    <row r="19" spans="1:29" ht="16.5">
      <c r="A19" s="254"/>
      <c r="B19" s="113">
        <v>42234</v>
      </c>
      <c r="C19" s="145">
        <f>'perf. general'!D20</f>
        <v>0</v>
      </c>
      <c r="D19" s="146">
        <f>'perf. general'!J20</f>
        <v>0</v>
      </c>
      <c r="E19" s="146">
        <f>'perf. general'!P20</f>
        <v>0</v>
      </c>
      <c r="F19" s="146">
        <f>'perf. general'!W20</f>
        <v>0</v>
      </c>
      <c r="G19" s="147">
        <f>'perf. general'!AC20</f>
        <v>0</v>
      </c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</row>
    <row r="20" spans="1:29" ht="16.5">
      <c r="A20" s="254"/>
      <c r="B20" s="113">
        <v>42235</v>
      </c>
      <c r="C20" s="145">
        <f>'perf. general'!D21</f>
        <v>0</v>
      </c>
      <c r="D20" s="146">
        <f>'perf. general'!J21</f>
        <v>0</v>
      </c>
      <c r="E20" s="146">
        <f>'perf. general'!P21</f>
        <v>0</v>
      </c>
      <c r="F20" s="146">
        <f>'perf. general'!W21</f>
        <v>0</v>
      </c>
      <c r="G20" s="147">
        <f>'perf. general'!AC21</f>
        <v>0</v>
      </c>
      <c r="H20" s="232"/>
      <c r="I20" s="232"/>
      <c r="J20" s="232"/>
      <c r="K20" s="232"/>
      <c r="L20" s="232"/>
      <c r="M20" s="232"/>
      <c r="N20" s="232"/>
      <c r="O20" s="232"/>
      <c r="P20" s="232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</row>
    <row r="21" spans="1:29" ht="16.5">
      <c r="A21" s="254"/>
      <c r="B21" s="113">
        <v>42236</v>
      </c>
      <c r="C21" s="145">
        <f>'perf. general'!D22</f>
        <v>0</v>
      </c>
      <c r="D21" s="146">
        <f>'perf. general'!J22</f>
        <v>0</v>
      </c>
      <c r="E21" s="146">
        <f>'perf. general'!P22</f>
        <v>0</v>
      </c>
      <c r="F21" s="146">
        <f>'perf. general'!W22</f>
        <v>0</v>
      </c>
      <c r="G21" s="147">
        <f>'perf. general'!AC22</f>
        <v>0</v>
      </c>
      <c r="H21" s="232"/>
      <c r="I21" s="232"/>
      <c r="J21" s="232"/>
      <c r="K21" s="232"/>
      <c r="L21" s="232"/>
      <c r="M21" s="232"/>
      <c r="N21" s="232"/>
      <c r="O21" s="232"/>
      <c r="P21" s="232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</row>
    <row r="22" spans="1:29" ht="16.5">
      <c r="A22" s="254"/>
      <c r="B22" s="113">
        <v>42237</v>
      </c>
      <c r="C22" s="148">
        <f>'perf. general'!D23</f>
        <v>0</v>
      </c>
      <c r="D22" s="149">
        <f>'perf. general'!J23</f>
        <v>0</v>
      </c>
      <c r="E22" s="149">
        <f>'perf. general'!P23</f>
        <v>0</v>
      </c>
      <c r="F22" s="149">
        <f>'perf. general'!W23</f>
        <v>0</v>
      </c>
      <c r="G22" s="150">
        <f>'perf. general'!AC23</f>
        <v>0</v>
      </c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</row>
    <row r="23" spans="1:29" ht="16.5">
      <c r="A23" s="254"/>
      <c r="B23" s="113">
        <v>42238</v>
      </c>
      <c r="C23" s="151"/>
      <c r="D23" s="152"/>
      <c r="E23" s="152"/>
      <c r="F23" s="152"/>
      <c r="G23" s="153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</row>
    <row r="24" spans="1:29" ht="17.25" thickBot="1">
      <c r="A24" s="255"/>
      <c r="B24" s="106">
        <v>42239</v>
      </c>
      <c r="C24" s="139"/>
      <c r="D24" s="140"/>
      <c r="E24" s="140"/>
      <c r="F24" s="140"/>
      <c r="G24" s="141"/>
      <c r="H24" s="232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</row>
    <row r="25" spans="1:29" ht="16.5">
      <c r="A25" s="253" t="s">
        <v>17</v>
      </c>
      <c r="B25" s="102">
        <v>42240</v>
      </c>
      <c r="C25" s="142">
        <f>'perf. general'!D26</f>
        <v>0</v>
      </c>
      <c r="D25" s="143">
        <f>'perf. general'!J26</f>
        <v>0</v>
      </c>
      <c r="E25" s="143">
        <f>'perf. general'!P26</f>
        <v>0</v>
      </c>
      <c r="F25" s="143">
        <f>'perf. general'!W26</f>
        <v>0</v>
      </c>
      <c r="G25" s="144">
        <f>'perf. general'!AC26</f>
        <v>0</v>
      </c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</row>
    <row r="26" spans="1:29" ht="16.5">
      <c r="A26" s="254"/>
      <c r="B26" s="113">
        <v>42241</v>
      </c>
      <c r="C26" s="145">
        <f>'perf. general'!D27</f>
        <v>0</v>
      </c>
      <c r="D26" s="146">
        <f>'perf. general'!J27</f>
        <v>0</v>
      </c>
      <c r="E26" s="146">
        <f>'perf. general'!P27</f>
        <v>0</v>
      </c>
      <c r="F26" s="146">
        <f>'perf. general'!W27</f>
        <v>0</v>
      </c>
      <c r="G26" s="147">
        <f>'perf. general'!AC27</f>
        <v>0</v>
      </c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</row>
    <row r="27" spans="1:29" ht="16.5">
      <c r="A27" s="254"/>
      <c r="B27" s="113">
        <v>42242</v>
      </c>
      <c r="C27" s="145">
        <f>'perf. general'!D28</f>
        <v>0</v>
      </c>
      <c r="D27" s="146">
        <f>'perf. general'!J28</f>
        <v>0</v>
      </c>
      <c r="E27" s="146">
        <f>'perf. general'!P28</f>
        <v>0</v>
      </c>
      <c r="F27" s="146">
        <f>'perf. general'!W28</f>
        <v>0</v>
      </c>
      <c r="G27" s="147">
        <f>'perf. general'!AC28</f>
        <v>0</v>
      </c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32"/>
      <c r="Z27" s="232"/>
      <c r="AA27" s="232"/>
      <c r="AB27" s="232"/>
      <c r="AC27" s="232"/>
    </row>
    <row r="28" spans="1:29" ht="16.5">
      <c r="A28" s="254"/>
      <c r="B28" s="113">
        <v>42243</v>
      </c>
      <c r="C28" s="145">
        <f>'perf. general'!D29</f>
        <v>0</v>
      </c>
      <c r="D28" s="146">
        <f>'perf. general'!J29</f>
        <v>0</v>
      </c>
      <c r="E28" s="146">
        <f>'perf. general'!P29</f>
        <v>0</v>
      </c>
      <c r="F28" s="146">
        <f>'perf. general'!W29</f>
        <v>0</v>
      </c>
      <c r="G28" s="147">
        <f>'perf. general'!AC29</f>
        <v>0</v>
      </c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32"/>
      <c r="Z28" s="232"/>
      <c r="AA28" s="232"/>
      <c r="AB28" s="232"/>
      <c r="AC28" s="232"/>
    </row>
    <row r="29" spans="1:29" ht="16.5">
      <c r="A29" s="254"/>
      <c r="B29" s="113">
        <v>42244</v>
      </c>
      <c r="C29" s="148">
        <f>'perf. general'!D30</f>
        <v>0</v>
      </c>
      <c r="D29" s="149">
        <f>'perf. general'!J30</f>
        <v>0</v>
      </c>
      <c r="E29" s="149">
        <f>'perf. general'!P30</f>
        <v>0</v>
      </c>
      <c r="F29" s="149">
        <f>'perf. general'!W30</f>
        <v>0</v>
      </c>
      <c r="G29" s="150">
        <f>'perf. general'!AC30</f>
        <v>0</v>
      </c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2"/>
      <c r="T29" s="232"/>
      <c r="U29" s="232"/>
      <c r="V29" s="232"/>
      <c r="W29" s="232"/>
      <c r="X29" s="232"/>
      <c r="Y29" s="232"/>
      <c r="Z29" s="232"/>
      <c r="AA29" s="232"/>
      <c r="AB29" s="232"/>
      <c r="AC29" s="232"/>
    </row>
    <row r="30" spans="1:29" ht="16.5">
      <c r="A30" s="254"/>
      <c r="B30" s="113">
        <v>42245</v>
      </c>
      <c r="C30" s="151"/>
      <c r="D30" s="152"/>
      <c r="E30" s="152"/>
      <c r="F30" s="152"/>
      <c r="G30" s="153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</row>
    <row r="31" spans="1:29" ht="17.25" thickBot="1">
      <c r="A31" s="255"/>
      <c r="B31" s="106">
        <v>42246</v>
      </c>
      <c r="C31" s="154"/>
      <c r="D31" s="155"/>
      <c r="E31" s="155"/>
      <c r="F31" s="155"/>
      <c r="G31" s="156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</row>
    <row r="32" spans="1:29" ht="17.25" thickBot="1">
      <c r="A32" s="231"/>
      <c r="B32" s="131">
        <v>42247</v>
      </c>
      <c r="C32" s="160">
        <f>'perf. general'!D33</f>
        <v>0</v>
      </c>
      <c r="D32" s="161">
        <f>'perf. general'!J33</f>
        <v>0</v>
      </c>
      <c r="E32" s="161">
        <f>'perf. general'!P33</f>
        <v>0</v>
      </c>
      <c r="F32" s="161">
        <f>'perf. general'!W33</f>
        <v>0</v>
      </c>
      <c r="G32" s="162">
        <f>'perf. general'!AC33</f>
        <v>0</v>
      </c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</row>
    <row r="33" spans="1:29" ht="17.25" thickBot="1">
      <c r="A33" s="233"/>
      <c r="B33" s="163" t="s">
        <v>5</v>
      </c>
      <c r="C33" s="164">
        <f>SUM(C2:C32)</f>
        <v>0</v>
      </c>
      <c r="D33" s="165">
        <f>SUM(D2:D32)</f>
        <v>0</v>
      </c>
      <c r="E33" s="165">
        <f>SUM(E2:E32)</f>
        <v>0</v>
      </c>
      <c r="F33" s="165">
        <f>SUM(F2:F32)</f>
        <v>0</v>
      </c>
      <c r="G33" s="166">
        <f>SUM(G2:G32)</f>
        <v>0</v>
      </c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  <c r="T33" s="232"/>
      <c r="U33" s="232"/>
      <c r="V33" s="232"/>
      <c r="W33" s="232"/>
      <c r="X33" s="232"/>
      <c r="Y33" s="232"/>
      <c r="Z33" s="232"/>
      <c r="AA33" s="232"/>
      <c r="AB33" s="232"/>
      <c r="AC33" s="232"/>
    </row>
    <row r="34" spans="1:29">
      <c r="A34" s="232"/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32"/>
      <c r="Z34" s="232"/>
      <c r="AA34" s="232"/>
      <c r="AB34" s="232"/>
      <c r="AC34" s="232"/>
    </row>
    <row r="35" spans="1:29">
      <c r="A35" s="232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</row>
    <row r="36" spans="1:29">
      <c r="A36" s="232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</row>
    <row r="37" spans="1:29">
      <c r="A37" s="232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</row>
    <row r="38" spans="1:29">
      <c r="A38" s="232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</row>
    <row r="39" spans="1:29">
      <c r="A39" s="232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</row>
    <row r="40" spans="1:29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</row>
    <row r="41" spans="1:29">
      <c r="W41" s="232"/>
      <c r="X41" s="232"/>
      <c r="Y41" s="232"/>
      <c r="Z41" s="232"/>
      <c r="AA41" s="232"/>
      <c r="AB41" s="232"/>
      <c r="AC41" s="232"/>
    </row>
  </sheetData>
  <mergeCells count="4">
    <mergeCell ref="A4:A10"/>
    <mergeCell ref="A11:A17"/>
    <mergeCell ref="A18:A24"/>
    <mergeCell ref="A25:A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L48"/>
  <sheetViews>
    <sheetView zoomScale="70" zoomScaleNormal="70" workbookViewId="0">
      <selection activeCell="G36" sqref="G36"/>
    </sheetView>
  </sheetViews>
  <sheetFormatPr defaultRowHeight="14.25"/>
  <cols>
    <col min="2" max="2" width="12.125" bestFit="1" customWidth="1"/>
    <col min="3" max="3" width="9.75" bestFit="1" customWidth="1"/>
    <col min="4" max="4" width="10.875" bestFit="1" customWidth="1"/>
    <col min="5" max="5" width="10" bestFit="1" customWidth="1"/>
    <col min="6" max="6" width="7.75" bestFit="1" customWidth="1"/>
    <col min="7" max="7" width="13.375" bestFit="1" customWidth="1"/>
    <col min="8" max="8" width="13.125" bestFit="1" customWidth="1"/>
    <col min="9" max="9" width="14.375" customWidth="1"/>
    <col min="10" max="10" width="16.875" bestFit="1" customWidth="1"/>
    <col min="11" max="11" width="9.75" bestFit="1" customWidth="1"/>
    <col min="12" max="12" width="10.875" bestFit="1" customWidth="1"/>
    <col min="13" max="13" width="10" bestFit="1" customWidth="1"/>
    <col min="14" max="14" width="7.75" bestFit="1" customWidth="1"/>
    <col min="15" max="15" width="13.5" bestFit="1" customWidth="1"/>
    <col min="16" max="16" width="13.125" bestFit="1" customWidth="1"/>
    <col min="17" max="17" width="14.375" bestFit="1" customWidth="1"/>
    <col min="18" max="18" width="16.875" bestFit="1" customWidth="1"/>
    <col min="19" max="19" width="9.75" bestFit="1" customWidth="1"/>
    <col min="20" max="20" width="10.875" bestFit="1" customWidth="1"/>
    <col min="21" max="21" width="10" bestFit="1" customWidth="1"/>
    <col min="23" max="23" width="13.375" bestFit="1" customWidth="1"/>
    <col min="24" max="24" width="13.125" bestFit="1" customWidth="1"/>
    <col min="25" max="25" width="14.375" bestFit="1" customWidth="1"/>
    <col min="26" max="26" width="16.875" bestFit="1" customWidth="1"/>
    <col min="27" max="27" width="9.75" bestFit="1" customWidth="1"/>
    <col min="28" max="28" width="10.875" bestFit="1" customWidth="1"/>
    <col min="29" max="29" width="7.75" bestFit="1" customWidth="1"/>
    <col min="30" max="30" width="13.5" bestFit="1" customWidth="1"/>
    <col min="31" max="31" width="12.625" bestFit="1" customWidth="1"/>
    <col min="32" max="32" width="15" bestFit="1" customWidth="1"/>
    <col min="33" max="33" width="17.625" bestFit="1" customWidth="1"/>
    <col min="34" max="34" width="9.5" bestFit="1" customWidth="1"/>
    <col min="35" max="35" width="10.875" bestFit="1" customWidth="1"/>
    <col min="36" max="36" width="10" bestFit="1" customWidth="1"/>
    <col min="38" max="38" width="13.5" bestFit="1" customWidth="1"/>
    <col min="39" max="39" width="12.625" bestFit="1" customWidth="1"/>
    <col min="40" max="40" width="15" bestFit="1" customWidth="1"/>
    <col min="41" max="41" width="16.875" customWidth="1"/>
  </cols>
  <sheetData>
    <row r="1" spans="1:64" ht="15" thickBot="1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  <c r="BD1" s="232"/>
      <c r="BE1" s="232"/>
      <c r="BF1" s="232"/>
      <c r="BG1" s="232"/>
      <c r="BH1" s="232"/>
      <c r="BI1" s="232"/>
      <c r="BJ1" s="232"/>
      <c r="BK1" s="232"/>
      <c r="BL1" s="232"/>
    </row>
    <row r="2" spans="1:64" ht="18.75" thickBot="1">
      <c r="A2" s="233"/>
      <c r="B2" s="233"/>
      <c r="C2" s="256" t="s">
        <v>0</v>
      </c>
      <c r="D2" s="257"/>
      <c r="E2" s="257"/>
      <c r="F2" s="257"/>
      <c r="G2" s="257"/>
      <c r="H2" s="257"/>
      <c r="I2" s="257"/>
      <c r="J2" s="257"/>
      <c r="K2" s="256" t="s">
        <v>1</v>
      </c>
      <c r="L2" s="257"/>
      <c r="M2" s="257"/>
      <c r="N2" s="257"/>
      <c r="O2" s="257"/>
      <c r="P2" s="257"/>
      <c r="Q2" s="257"/>
      <c r="R2" s="258"/>
      <c r="S2" s="257" t="s">
        <v>2</v>
      </c>
      <c r="T2" s="257"/>
      <c r="U2" s="257"/>
      <c r="V2" s="257"/>
      <c r="W2" s="257"/>
      <c r="X2" s="257"/>
      <c r="Y2" s="257"/>
      <c r="Z2" s="257"/>
      <c r="AA2" s="256" t="s">
        <v>3</v>
      </c>
      <c r="AB2" s="257"/>
      <c r="AC2" s="257"/>
      <c r="AD2" s="257"/>
      <c r="AE2" s="257"/>
      <c r="AF2" s="257"/>
      <c r="AG2" s="258"/>
      <c r="AH2" s="257" t="s">
        <v>4</v>
      </c>
      <c r="AI2" s="257"/>
      <c r="AJ2" s="257"/>
      <c r="AK2" s="257"/>
      <c r="AL2" s="257"/>
      <c r="AM2" s="257"/>
      <c r="AN2" s="257"/>
      <c r="AO2" s="258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</row>
    <row r="3" spans="1:64" ht="24" customHeight="1" thickBot="1">
      <c r="A3" s="233"/>
      <c r="B3" s="233"/>
      <c r="C3" s="167" t="s">
        <v>6</v>
      </c>
      <c r="D3" s="168" t="s">
        <v>7</v>
      </c>
      <c r="E3" s="168" t="s">
        <v>8</v>
      </c>
      <c r="F3" s="168" t="s">
        <v>9</v>
      </c>
      <c r="G3" s="168" t="s">
        <v>10</v>
      </c>
      <c r="H3" s="169" t="s">
        <v>11</v>
      </c>
      <c r="I3" s="170" t="s">
        <v>12</v>
      </c>
      <c r="J3" s="171" t="s">
        <v>13</v>
      </c>
      <c r="K3" s="167" t="s">
        <v>6</v>
      </c>
      <c r="L3" s="168" t="s">
        <v>7</v>
      </c>
      <c r="M3" s="168" t="s">
        <v>8</v>
      </c>
      <c r="N3" s="168" t="s">
        <v>9</v>
      </c>
      <c r="O3" s="168" t="s">
        <v>10</v>
      </c>
      <c r="P3" s="169" t="s">
        <v>11</v>
      </c>
      <c r="Q3" s="170" t="s">
        <v>12</v>
      </c>
      <c r="R3" s="172" t="s">
        <v>13</v>
      </c>
      <c r="S3" s="173" t="s">
        <v>6</v>
      </c>
      <c r="T3" s="174" t="s">
        <v>7</v>
      </c>
      <c r="U3" s="174" t="s">
        <v>8</v>
      </c>
      <c r="V3" s="174" t="s">
        <v>9</v>
      </c>
      <c r="W3" s="174" t="s">
        <v>10</v>
      </c>
      <c r="X3" s="175" t="s">
        <v>11</v>
      </c>
      <c r="Y3" s="176" t="s">
        <v>12</v>
      </c>
      <c r="Z3" s="171" t="s">
        <v>13</v>
      </c>
      <c r="AA3" s="177" t="s">
        <v>6</v>
      </c>
      <c r="AB3" s="174" t="s">
        <v>7</v>
      </c>
      <c r="AC3" s="174" t="s">
        <v>9</v>
      </c>
      <c r="AD3" s="174" t="s">
        <v>10</v>
      </c>
      <c r="AE3" s="175" t="s">
        <v>11</v>
      </c>
      <c r="AF3" s="176" t="s">
        <v>12</v>
      </c>
      <c r="AG3" s="172" t="s">
        <v>13</v>
      </c>
      <c r="AH3" s="173" t="s">
        <v>6</v>
      </c>
      <c r="AI3" s="174" t="s">
        <v>7</v>
      </c>
      <c r="AJ3" s="174" t="s">
        <v>8</v>
      </c>
      <c r="AK3" s="174" t="s">
        <v>9</v>
      </c>
      <c r="AL3" s="174" t="s">
        <v>10</v>
      </c>
      <c r="AM3" s="175" t="s">
        <v>11</v>
      </c>
      <c r="AN3" s="176" t="s">
        <v>12</v>
      </c>
      <c r="AO3" s="172" t="s">
        <v>13</v>
      </c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</row>
    <row r="4" spans="1:64" ht="16.5">
      <c r="A4" s="234"/>
      <c r="B4" s="102">
        <v>42217</v>
      </c>
      <c r="C4" s="178"/>
      <c r="D4" s="179"/>
      <c r="E4" s="179"/>
      <c r="F4" s="180"/>
      <c r="G4" s="181"/>
      <c r="H4" s="180"/>
      <c r="I4" s="182"/>
      <c r="J4" s="179"/>
      <c r="K4" s="178"/>
      <c r="L4" s="179"/>
      <c r="M4" s="179"/>
      <c r="N4" s="180"/>
      <c r="O4" s="181"/>
      <c r="P4" s="180"/>
      <c r="Q4" s="182"/>
      <c r="R4" s="179"/>
      <c r="S4" s="178"/>
      <c r="T4" s="179"/>
      <c r="U4" s="179"/>
      <c r="V4" s="180"/>
      <c r="W4" s="181"/>
      <c r="X4" s="180"/>
      <c r="Y4" s="182"/>
      <c r="Z4" s="183"/>
      <c r="AA4" s="180"/>
      <c r="AB4" s="179"/>
      <c r="AC4" s="180"/>
      <c r="AD4" s="181"/>
      <c r="AE4" s="180"/>
      <c r="AF4" s="182"/>
      <c r="AG4" s="183"/>
      <c r="AH4" s="180"/>
      <c r="AI4" s="179"/>
      <c r="AJ4" s="179"/>
      <c r="AK4" s="180"/>
      <c r="AL4" s="181"/>
      <c r="AM4" s="180"/>
      <c r="AN4" s="182"/>
      <c r="AO4" s="183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</row>
    <row r="5" spans="1:64" ht="17.25" thickBot="1">
      <c r="A5" s="234"/>
      <c r="B5" s="106">
        <v>42218</v>
      </c>
      <c r="C5" s="184"/>
      <c r="D5" s="185"/>
      <c r="E5" s="185"/>
      <c r="F5" s="186"/>
      <c r="G5" s="187"/>
      <c r="H5" s="186"/>
      <c r="I5" s="188"/>
      <c r="J5" s="185"/>
      <c r="K5" s="184"/>
      <c r="L5" s="185"/>
      <c r="M5" s="185"/>
      <c r="N5" s="186"/>
      <c r="O5" s="187"/>
      <c r="P5" s="186"/>
      <c r="Q5" s="188"/>
      <c r="R5" s="185"/>
      <c r="S5" s="184"/>
      <c r="T5" s="185"/>
      <c r="U5" s="185"/>
      <c r="V5" s="186"/>
      <c r="W5" s="187"/>
      <c r="X5" s="186"/>
      <c r="Y5" s="188"/>
      <c r="Z5" s="189"/>
      <c r="AA5" s="186"/>
      <c r="AB5" s="185"/>
      <c r="AC5" s="186"/>
      <c r="AD5" s="187"/>
      <c r="AE5" s="186"/>
      <c r="AF5" s="188"/>
      <c r="AG5" s="189"/>
      <c r="AH5" s="186"/>
      <c r="AI5" s="185"/>
      <c r="AJ5" s="185"/>
      <c r="AK5" s="186"/>
      <c r="AL5" s="187"/>
      <c r="AM5" s="186"/>
      <c r="AN5" s="188"/>
      <c r="AO5" s="189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  <c r="BD5" s="232"/>
    </row>
    <row r="6" spans="1:64" ht="16.5">
      <c r="A6" s="251" t="s">
        <v>14</v>
      </c>
      <c r="B6" s="102">
        <v>42219</v>
      </c>
      <c r="C6" s="190"/>
      <c r="D6" s="191"/>
      <c r="E6" s="191"/>
      <c r="F6" s="191">
        <f>SUM('perf. general'!D5,'perf. general'!E5)</f>
        <v>0</v>
      </c>
      <c r="G6" s="191">
        <f>('perf. general'!F5)</f>
        <v>0</v>
      </c>
      <c r="H6" s="191"/>
      <c r="I6" s="240">
        <f>calls!C4</f>
        <v>0</v>
      </c>
      <c r="J6" s="192"/>
      <c r="K6" s="193"/>
      <c r="L6" s="191"/>
      <c r="M6" s="191"/>
      <c r="N6" s="191">
        <f>SUM('perf. general'!J5,'perf. general'!K5)</f>
        <v>0</v>
      </c>
      <c r="O6" s="191">
        <f>'perf. general'!L5</f>
        <v>0</v>
      </c>
      <c r="P6" s="191"/>
      <c r="Q6" s="240">
        <f>calls!D4</f>
        <v>0</v>
      </c>
      <c r="R6" s="219"/>
      <c r="S6" s="190"/>
      <c r="T6" s="191"/>
      <c r="U6" s="191"/>
      <c r="V6" s="191">
        <f>SUM('perf. general'!P5,'perf. general'!Q5)</f>
        <v>0</v>
      </c>
      <c r="W6" s="191">
        <f>('perf. general'!R5)</f>
        <v>0</v>
      </c>
      <c r="X6" s="191"/>
      <c r="Y6" s="240">
        <f>(calls!E4)</f>
        <v>0</v>
      </c>
      <c r="Z6" s="227"/>
      <c r="AA6" s="193"/>
      <c r="AB6" s="191"/>
      <c r="AC6" s="191">
        <f>SUM('perf. general'!V5,'perf. general'!W5)</f>
        <v>0</v>
      </c>
      <c r="AD6" s="191">
        <f>('perf. general'!X5)</f>
        <v>0</v>
      </c>
      <c r="AE6" s="191"/>
      <c r="AF6" s="240">
        <f>(calls!F4)</f>
        <v>0</v>
      </c>
      <c r="AG6" s="219"/>
      <c r="AH6" s="190"/>
      <c r="AI6" s="191"/>
      <c r="AJ6" s="191"/>
      <c r="AK6" s="191">
        <f>SUM('perf. general'!AC5,'perf. general'!AD5)</f>
        <v>0</v>
      </c>
      <c r="AL6" s="191">
        <f>('perf. general'!AE5)</f>
        <v>0</v>
      </c>
      <c r="AM6" s="191"/>
      <c r="AN6" s="240">
        <f>(calls!G4)</f>
        <v>0</v>
      </c>
      <c r="AO6" s="227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2"/>
    </row>
    <row r="7" spans="1:64" ht="16.5">
      <c r="A7" s="252"/>
      <c r="B7" s="113">
        <v>42220</v>
      </c>
      <c r="C7" s="194"/>
      <c r="D7" s="195"/>
      <c r="E7" s="195"/>
      <c r="F7" s="195">
        <f>SUM('perf. general'!D6,'perf. general'!E6)</f>
        <v>0</v>
      </c>
      <c r="G7" s="195">
        <f>('perf. general'!F6)</f>
        <v>0</v>
      </c>
      <c r="H7" s="195"/>
      <c r="I7" s="241">
        <f>calls!C5</f>
        <v>0</v>
      </c>
      <c r="J7" s="196"/>
      <c r="K7" s="197"/>
      <c r="L7" s="195"/>
      <c r="M7" s="195"/>
      <c r="N7" s="195">
        <f>SUM('perf. general'!J6,'perf. general'!K6)</f>
        <v>0</v>
      </c>
      <c r="O7" s="195">
        <f>'perf. general'!L6</f>
        <v>0</v>
      </c>
      <c r="P7" s="195"/>
      <c r="Q7" s="241">
        <f>calls!D5</f>
        <v>0</v>
      </c>
      <c r="R7" s="220"/>
      <c r="S7" s="194"/>
      <c r="T7" s="195"/>
      <c r="U7" s="195"/>
      <c r="V7" s="195">
        <f>SUM('perf. general'!P6,'perf. general'!Q6)</f>
        <v>0</v>
      </c>
      <c r="W7" s="195">
        <f>('perf. general'!R6)</f>
        <v>0</v>
      </c>
      <c r="X7" s="195"/>
      <c r="Y7" s="241">
        <f>(calls!E5)</f>
        <v>0</v>
      </c>
      <c r="Z7" s="225"/>
      <c r="AA7" s="197"/>
      <c r="AB7" s="195"/>
      <c r="AC7" s="195">
        <f>SUM('perf. general'!V6,'perf. general'!W6)</f>
        <v>0</v>
      </c>
      <c r="AD7" s="195">
        <f>('perf. general'!X6)</f>
        <v>0</v>
      </c>
      <c r="AE7" s="195"/>
      <c r="AF7" s="241">
        <f>(calls!F5)</f>
        <v>0</v>
      </c>
      <c r="AG7" s="220"/>
      <c r="AH7" s="194"/>
      <c r="AI7" s="195"/>
      <c r="AJ7" s="195"/>
      <c r="AK7" s="195">
        <f>SUM('perf. general'!AC6,'perf. general'!AD6)</f>
        <v>0</v>
      </c>
      <c r="AL7" s="195">
        <f>('perf. general'!AE6)</f>
        <v>0</v>
      </c>
      <c r="AM7" s="195"/>
      <c r="AN7" s="241">
        <f>(calls!G5)</f>
        <v>0</v>
      </c>
      <c r="AO7" s="225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</row>
    <row r="8" spans="1:64" ht="16.5">
      <c r="A8" s="252"/>
      <c r="B8" s="113">
        <v>42221</v>
      </c>
      <c r="C8" s="194"/>
      <c r="D8" s="195"/>
      <c r="E8" s="195"/>
      <c r="F8" s="195">
        <f>SUM('perf. general'!D7,'perf. general'!E7)</f>
        <v>0</v>
      </c>
      <c r="G8" s="195">
        <f>('perf. general'!F7)</f>
        <v>0</v>
      </c>
      <c r="H8" s="195"/>
      <c r="I8" s="241">
        <f>calls!C6</f>
        <v>0</v>
      </c>
      <c r="J8" s="196"/>
      <c r="K8" s="197"/>
      <c r="L8" s="195"/>
      <c r="M8" s="195"/>
      <c r="N8" s="195">
        <f>SUM('perf. general'!J7,'perf. general'!K7)</f>
        <v>0</v>
      </c>
      <c r="O8" s="195">
        <f>'perf. general'!L7</f>
        <v>0</v>
      </c>
      <c r="P8" s="195"/>
      <c r="Q8" s="241">
        <f>calls!D6</f>
        <v>0</v>
      </c>
      <c r="R8" s="220"/>
      <c r="S8" s="194"/>
      <c r="T8" s="195"/>
      <c r="U8" s="195"/>
      <c r="V8" s="195">
        <f>SUM('perf. general'!P7,'perf. general'!Q7)</f>
        <v>0</v>
      </c>
      <c r="W8" s="195">
        <f>('perf. general'!R7)</f>
        <v>0</v>
      </c>
      <c r="X8" s="195"/>
      <c r="Y8" s="241">
        <f>(calls!E6)</f>
        <v>0</v>
      </c>
      <c r="Z8" s="225"/>
      <c r="AA8" s="197"/>
      <c r="AB8" s="195"/>
      <c r="AC8" s="195">
        <f>SUM('perf. general'!V7,'perf. general'!W7)</f>
        <v>0</v>
      </c>
      <c r="AD8" s="195">
        <f>('perf. general'!X7)</f>
        <v>0</v>
      </c>
      <c r="AE8" s="195"/>
      <c r="AF8" s="241">
        <f>(calls!F6)</f>
        <v>0</v>
      </c>
      <c r="AG8" s="220"/>
      <c r="AH8" s="194"/>
      <c r="AI8" s="195"/>
      <c r="AJ8" s="195"/>
      <c r="AK8" s="195">
        <f>SUM('perf. general'!AC7,'perf. general'!AD7)</f>
        <v>0</v>
      </c>
      <c r="AL8" s="195">
        <f>('perf. general'!AE7)</f>
        <v>0</v>
      </c>
      <c r="AM8" s="195"/>
      <c r="AN8" s="241">
        <f>(calls!G6)</f>
        <v>0</v>
      </c>
      <c r="AO8" s="225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</row>
    <row r="9" spans="1:64" ht="16.5">
      <c r="A9" s="252"/>
      <c r="B9" s="113">
        <v>42222</v>
      </c>
      <c r="C9" s="199"/>
      <c r="D9" s="200"/>
      <c r="E9" s="200"/>
      <c r="F9" s="200">
        <f>SUM('perf. general'!D8,'perf. general'!E8)</f>
        <v>0</v>
      </c>
      <c r="G9" s="200">
        <f>('perf. general'!F8)</f>
        <v>0</v>
      </c>
      <c r="H9" s="200"/>
      <c r="I9" s="242">
        <f>calls!C7</f>
        <v>0</v>
      </c>
      <c r="J9" s="201"/>
      <c r="K9" s="202"/>
      <c r="L9" s="200"/>
      <c r="M9" s="200"/>
      <c r="N9" s="200">
        <f>SUM('perf. general'!J8,'perf. general'!K8)</f>
        <v>0</v>
      </c>
      <c r="O9" s="200">
        <f>'perf. general'!L8</f>
        <v>0</v>
      </c>
      <c r="P9" s="200"/>
      <c r="Q9" s="242">
        <f>calls!D7</f>
        <v>0</v>
      </c>
      <c r="R9" s="221"/>
      <c r="S9" s="199"/>
      <c r="T9" s="200"/>
      <c r="U9" s="200"/>
      <c r="V9" s="200">
        <f>SUM('perf. general'!P8,'perf. general'!Q8)</f>
        <v>0</v>
      </c>
      <c r="W9" s="200">
        <f>('perf. general'!R8)</f>
        <v>0</v>
      </c>
      <c r="X9" s="200"/>
      <c r="Y9" s="242">
        <f>(calls!E7)</f>
        <v>0</v>
      </c>
      <c r="Z9" s="226"/>
      <c r="AA9" s="202"/>
      <c r="AB9" s="200"/>
      <c r="AC9" s="200">
        <f>SUM('perf. general'!V8,'perf. general'!W8)</f>
        <v>0</v>
      </c>
      <c r="AD9" s="200">
        <f>('perf. general'!X8)</f>
        <v>0</v>
      </c>
      <c r="AE9" s="200"/>
      <c r="AF9" s="242">
        <f>(calls!F7)</f>
        <v>0</v>
      </c>
      <c r="AG9" s="221"/>
      <c r="AH9" s="199"/>
      <c r="AI9" s="200"/>
      <c r="AJ9" s="200"/>
      <c r="AK9" s="200">
        <f>SUM('perf. general'!AC8,'perf. general'!AD8)</f>
        <v>0</v>
      </c>
      <c r="AL9" s="200">
        <f>('perf. general'!AE8)</f>
        <v>0</v>
      </c>
      <c r="AM9" s="200"/>
      <c r="AN9" s="242">
        <f>(calls!G7)</f>
        <v>0</v>
      </c>
      <c r="AO9" s="226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2"/>
    </row>
    <row r="10" spans="1:64" ht="16.5">
      <c r="A10" s="252"/>
      <c r="B10" s="113">
        <v>42223</v>
      </c>
      <c r="C10" s="199"/>
      <c r="D10" s="200"/>
      <c r="E10" s="200"/>
      <c r="F10" s="200">
        <f>SUM('perf. general'!D9,'perf. general'!E9)</f>
        <v>0</v>
      </c>
      <c r="G10" s="200">
        <f>('perf. general'!F9)</f>
        <v>0</v>
      </c>
      <c r="H10" s="200"/>
      <c r="I10" s="242">
        <f>calls!C8</f>
        <v>0</v>
      </c>
      <c r="J10" s="201"/>
      <c r="K10" s="202"/>
      <c r="L10" s="200"/>
      <c r="M10" s="200"/>
      <c r="N10" s="200">
        <f>SUM('perf. general'!J9,'perf. general'!K9)</f>
        <v>0</v>
      </c>
      <c r="O10" s="200">
        <f>'perf. general'!L9</f>
        <v>0</v>
      </c>
      <c r="P10" s="200"/>
      <c r="Q10" s="242">
        <f>calls!D8</f>
        <v>0</v>
      </c>
      <c r="R10" s="221"/>
      <c r="S10" s="199"/>
      <c r="T10" s="200"/>
      <c r="U10" s="200"/>
      <c r="V10" s="200">
        <f>SUM('perf. general'!P9,'perf. general'!Q9)</f>
        <v>0</v>
      </c>
      <c r="W10" s="200">
        <f>('perf. general'!R9)</f>
        <v>0</v>
      </c>
      <c r="X10" s="200"/>
      <c r="Y10" s="242">
        <f>(calls!E8)</f>
        <v>0</v>
      </c>
      <c r="Z10" s="226"/>
      <c r="AA10" s="202"/>
      <c r="AB10" s="200"/>
      <c r="AC10" s="200">
        <f>SUM('perf. general'!V9,'perf. general'!W9)</f>
        <v>0</v>
      </c>
      <c r="AD10" s="200">
        <f>('perf. general'!X9)</f>
        <v>0</v>
      </c>
      <c r="AE10" s="200"/>
      <c r="AF10" s="242">
        <f>(calls!F8)</f>
        <v>0</v>
      </c>
      <c r="AG10" s="221"/>
      <c r="AH10" s="199"/>
      <c r="AI10" s="200"/>
      <c r="AJ10" s="200"/>
      <c r="AK10" s="200">
        <f>SUM('perf. general'!AC9,'perf. general'!AD9)</f>
        <v>0</v>
      </c>
      <c r="AL10" s="200">
        <f>('perf. general'!AE9)</f>
        <v>0</v>
      </c>
      <c r="AM10" s="200"/>
      <c r="AN10" s="242">
        <f>(calls!G8)</f>
        <v>0</v>
      </c>
      <c r="AO10" s="226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</row>
    <row r="11" spans="1:64" ht="16.5">
      <c r="A11" s="252"/>
      <c r="B11" s="113">
        <v>42224</v>
      </c>
      <c r="C11" s="204"/>
      <c r="D11" s="205"/>
      <c r="E11" s="205"/>
      <c r="F11" s="205"/>
      <c r="G11" s="205"/>
      <c r="H11" s="205"/>
      <c r="I11" s="222"/>
      <c r="J11" s="206"/>
      <c r="K11" s="205"/>
      <c r="L11" s="205"/>
      <c r="M11" s="205"/>
      <c r="N11" s="205"/>
      <c r="O11" s="205"/>
      <c r="P11" s="205"/>
      <c r="Q11" s="222"/>
      <c r="R11" s="222"/>
      <c r="S11" s="204"/>
      <c r="T11" s="205"/>
      <c r="U11" s="205"/>
      <c r="V11" s="205"/>
      <c r="W11" s="205"/>
      <c r="X11" s="205"/>
      <c r="Y11" s="222"/>
      <c r="Z11" s="228"/>
      <c r="AA11" s="205"/>
      <c r="AB11" s="205"/>
      <c r="AC11" s="205"/>
      <c r="AD11" s="205"/>
      <c r="AE11" s="205"/>
      <c r="AF11" s="222"/>
      <c r="AG11" s="222"/>
      <c r="AH11" s="204"/>
      <c r="AI11" s="205"/>
      <c r="AJ11" s="205"/>
      <c r="AK11" s="205"/>
      <c r="AL11" s="205"/>
      <c r="AM11" s="205"/>
      <c r="AN11" s="222"/>
      <c r="AO11" s="228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</row>
    <row r="12" spans="1:64" ht="17.25" thickBot="1">
      <c r="A12" s="252"/>
      <c r="B12" s="106">
        <v>42225</v>
      </c>
      <c r="C12" s="184"/>
      <c r="D12" s="186"/>
      <c r="E12" s="186"/>
      <c r="F12" s="186"/>
      <c r="G12" s="186"/>
      <c r="H12" s="186"/>
      <c r="I12" s="223"/>
      <c r="J12" s="189"/>
      <c r="K12" s="186"/>
      <c r="L12" s="186"/>
      <c r="M12" s="186"/>
      <c r="N12" s="186"/>
      <c r="O12" s="186"/>
      <c r="P12" s="186"/>
      <c r="Q12" s="223"/>
      <c r="R12" s="223"/>
      <c r="S12" s="184"/>
      <c r="T12" s="186"/>
      <c r="U12" s="186"/>
      <c r="V12" s="186"/>
      <c r="W12" s="186"/>
      <c r="X12" s="186"/>
      <c r="Y12" s="223"/>
      <c r="Z12" s="229"/>
      <c r="AA12" s="186"/>
      <c r="AB12" s="186"/>
      <c r="AC12" s="186"/>
      <c r="AD12" s="186"/>
      <c r="AE12" s="186"/>
      <c r="AF12" s="223"/>
      <c r="AG12" s="223"/>
      <c r="AH12" s="184"/>
      <c r="AI12" s="186"/>
      <c r="AJ12" s="186"/>
      <c r="AK12" s="186"/>
      <c r="AL12" s="186"/>
      <c r="AM12" s="186"/>
      <c r="AN12" s="223"/>
      <c r="AO12" s="229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</row>
    <row r="13" spans="1:64" ht="16.5">
      <c r="A13" s="253" t="s">
        <v>15</v>
      </c>
      <c r="B13" s="102">
        <v>42226</v>
      </c>
      <c r="C13" s="207"/>
      <c r="D13" s="208"/>
      <c r="E13" s="208"/>
      <c r="F13" s="208">
        <f>SUM('perf. general'!D12,'perf. general'!E12)</f>
        <v>0</v>
      </c>
      <c r="G13" s="208">
        <f>('perf. general'!F12)</f>
        <v>0</v>
      </c>
      <c r="H13" s="208"/>
      <c r="I13" s="243">
        <f>calls!C11</f>
        <v>0</v>
      </c>
      <c r="J13" s="209"/>
      <c r="K13" s="207"/>
      <c r="L13" s="208"/>
      <c r="M13" s="208"/>
      <c r="N13" s="208">
        <f>SUM('perf. general'!J12,'perf. general'!K12)</f>
        <v>0</v>
      </c>
      <c r="O13" s="208">
        <f>'perf. general'!L12</f>
        <v>0</v>
      </c>
      <c r="P13" s="208"/>
      <c r="Q13" s="243">
        <f>calls!D11</f>
        <v>0</v>
      </c>
      <c r="R13" s="224"/>
      <c r="S13" s="210"/>
      <c r="T13" s="208"/>
      <c r="U13" s="208"/>
      <c r="V13" s="208">
        <f>SUM('perf. general'!P12,'perf. general'!Q12)</f>
        <v>0</v>
      </c>
      <c r="W13" s="208">
        <f>('perf. general'!R12)</f>
        <v>0</v>
      </c>
      <c r="X13" s="208"/>
      <c r="Y13" s="243">
        <f>(calls!E11)</f>
        <v>0</v>
      </c>
      <c r="Z13" s="230"/>
      <c r="AA13" s="207"/>
      <c r="AB13" s="208"/>
      <c r="AC13" s="208">
        <f>SUM('perf. general'!V12,'perf. general'!W12)</f>
        <v>0</v>
      </c>
      <c r="AD13" s="208">
        <f>('perf. general'!X12)</f>
        <v>0</v>
      </c>
      <c r="AE13" s="208"/>
      <c r="AF13" s="243">
        <f>(calls!F11)</f>
        <v>0</v>
      </c>
      <c r="AG13" s="224"/>
      <c r="AH13" s="210"/>
      <c r="AI13" s="208"/>
      <c r="AJ13" s="208"/>
      <c r="AK13" s="208">
        <f>SUM('perf. general'!AC12,'perf. general'!AD12)</f>
        <v>0</v>
      </c>
      <c r="AL13" s="208">
        <f>('perf. general'!AE12)</f>
        <v>0</v>
      </c>
      <c r="AM13" s="208"/>
      <c r="AN13" s="243">
        <f>(calls!G11)</f>
        <v>0</v>
      </c>
      <c r="AO13" s="224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</row>
    <row r="14" spans="1:64" ht="16.5">
      <c r="A14" s="254"/>
      <c r="B14" s="113">
        <v>42227</v>
      </c>
      <c r="C14" s="199"/>
      <c r="D14" s="200"/>
      <c r="E14" s="200"/>
      <c r="F14" s="200">
        <f>SUM('perf. general'!D13,'perf. general'!E13)</f>
        <v>0</v>
      </c>
      <c r="G14" s="200">
        <f>('perf. general'!F13)</f>
        <v>0</v>
      </c>
      <c r="H14" s="200"/>
      <c r="I14" s="242">
        <f>calls!C12</f>
        <v>0</v>
      </c>
      <c r="J14" s="203"/>
      <c r="K14" s="194"/>
      <c r="L14" s="195"/>
      <c r="M14" s="195"/>
      <c r="N14" s="195">
        <f>SUM('perf. general'!J13,'perf. general'!K13)</f>
        <v>0</v>
      </c>
      <c r="O14" s="195">
        <f>'perf. general'!L13</f>
        <v>0</v>
      </c>
      <c r="P14" s="195"/>
      <c r="Q14" s="241">
        <f>calls!D12</f>
        <v>0</v>
      </c>
      <c r="R14" s="225"/>
      <c r="S14" s="197"/>
      <c r="T14" s="195"/>
      <c r="U14" s="195"/>
      <c r="V14" s="195">
        <f>SUM('perf. general'!P13,'perf. general'!Q13)</f>
        <v>0</v>
      </c>
      <c r="W14" s="195">
        <f>('perf. general'!R13)</f>
        <v>0</v>
      </c>
      <c r="X14" s="195"/>
      <c r="Y14" s="241">
        <f>(calls!E12)</f>
        <v>0</v>
      </c>
      <c r="Z14" s="220"/>
      <c r="AA14" s="194"/>
      <c r="AB14" s="195"/>
      <c r="AC14" s="195">
        <f>SUM('perf. general'!V13,'perf. general'!W13)</f>
        <v>0</v>
      </c>
      <c r="AD14" s="195">
        <f>('perf. general'!X13)</f>
        <v>0</v>
      </c>
      <c r="AE14" s="195"/>
      <c r="AF14" s="241">
        <f>(calls!F12)</f>
        <v>0</v>
      </c>
      <c r="AG14" s="225"/>
      <c r="AH14" s="197"/>
      <c r="AI14" s="195"/>
      <c r="AJ14" s="195"/>
      <c r="AK14" s="195">
        <f>SUM('perf. general'!AC13,'perf. general'!AD13)</f>
        <v>0</v>
      </c>
      <c r="AL14" s="195">
        <f>('perf. general'!AE13)</f>
        <v>0</v>
      </c>
      <c r="AM14" s="195"/>
      <c r="AN14" s="241">
        <f>(calls!G12)</f>
        <v>0</v>
      </c>
      <c r="AO14" s="225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</row>
    <row r="15" spans="1:64" ht="16.5">
      <c r="A15" s="254"/>
      <c r="B15" s="113">
        <v>42228</v>
      </c>
      <c r="C15" s="199"/>
      <c r="D15" s="200"/>
      <c r="E15" s="200"/>
      <c r="F15" s="200">
        <f>SUM('perf. general'!D14,'perf. general'!E14)</f>
        <v>0</v>
      </c>
      <c r="G15" s="200">
        <f>('perf. general'!F14)</f>
        <v>0</v>
      </c>
      <c r="H15" s="200"/>
      <c r="I15" s="242">
        <f>calls!C13</f>
        <v>0</v>
      </c>
      <c r="J15" s="203"/>
      <c r="K15" s="194"/>
      <c r="L15" s="195"/>
      <c r="M15" s="195"/>
      <c r="N15" s="195">
        <f>SUM('perf. general'!J14,'perf. general'!K14)</f>
        <v>0</v>
      </c>
      <c r="O15" s="195">
        <f>'perf. general'!L14</f>
        <v>0</v>
      </c>
      <c r="P15" s="195"/>
      <c r="Q15" s="241">
        <f>calls!D13</f>
        <v>0</v>
      </c>
      <c r="R15" s="225"/>
      <c r="S15" s="197"/>
      <c r="T15" s="195"/>
      <c r="U15" s="195"/>
      <c r="V15" s="195">
        <f>SUM('perf. general'!P14,'perf. general'!Q14)</f>
        <v>0</v>
      </c>
      <c r="W15" s="195">
        <f>('perf. general'!R14)</f>
        <v>0</v>
      </c>
      <c r="X15" s="195"/>
      <c r="Y15" s="241">
        <f>(calls!E13)</f>
        <v>0</v>
      </c>
      <c r="Z15" s="220"/>
      <c r="AA15" s="194"/>
      <c r="AB15" s="195"/>
      <c r="AC15" s="195">
        <f>SUM('perf. general'!V14,'perf. general'!W14)</f>
        <v>0</v>
      </c>
      <c r="AD15" s="195">
        <f>('perf. general'!X14)</f>
        <v>0</v>
      </c>
      <c r="AE15" s="195"/>
      <c r="AF15" s="241">
        <f>(calls!F13)</f>
        <v>0</v>
      </c>
      <c r="AG15" s="225"/>
      <c r="AH15" s="197"/>
      <c r="AI15" s="195"/>
      <c r="AJ15" s="195"/>
      <c r="AK15" s="195">
        <f>SUM('perf. general'!AC14,'perf. general'!AD14)</f>
        <v>0</v>
      </c>
      <c r="AL15" s="195">
        <f>('perf. general'!AE14)</f>
        <v>0</v>
      </c>
      <c r="AM15" s="195"/>
      <c r="AN15" s="241">
        <f>(calls!G13)</f>
        <v>0</v>
      </c>
      <c r="AO15" s="225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</row>
    <row r="16" spans="1:64" ht="16.5">
      <c r="A16" s="254"/>
      <c r="B16" s="113">
        <v>42229</v>
      </c>
      <c r="C16" s="199"/>
      <c r="D16" s="200"/>
      <c r="E16" s="200"/>
      <c r="F16" s="200">
        <f>SUM('perf. general'!D15,'perf. general'!E15)</f>
        <v>0</v>
      </c>
      <c r="G16" s="200">
        <f>('perf. general'!F15)</f>
        <v>0</v>
      </c>
      <c r="H16" s="200"/>
      <c r="I16" s="242">
        <f>calls!C14</f>
        <v>0</v>
      </c>
      <c r="J16" s="203"/>
      <c r="K16" s="199"/>
      <c r="L16" s="200"/>
      <c r="M16" s="200"/>
      <c r="N16" s="200">
        <f>SUM('perf. general'!J15,'perf. general'!K15)</f>
        <v>0</v>
      </c>
      <c r="O16" s="200">
        <f>'perf. general'!L15</f>
        <v>0</v>
      </c>
      <c r="P16" s="200"/>
      <c r="Q16" s="242">
        <f>calls!D14</f>
        <v>0</v>
      </c>
      <c r="R16" s="226"/>
      <c r="S16" s="202"/>
      <c r="T16" s="200"/>
      <c r="U16" s="200"/>
      <c r="V16" s="200">
        <f>SUM('perf. general'!P15,'perf. general'!Q15)</f>
        <v>0</v>
      </c>
      <c r="W16" s="200">
        <f>('perf. general'!R15)</f>
        <v>0</v>
      </c>
      <c r="X16" s="200"/>
      <c r="Y16" s="242">
        <f>(calls!E14)</f>
        <v>0</v>
      </c>
      <c r="Z16" s="221"/>
      <c r="AA16" s="199"/>
      <c r="AB16" s="200"/>
      <c r="AC16" s="200">
        <f>SUM('perf. general'!V15,'perf. general'!W15)</f>
        <v>0</v>
      </c>
      <c r="AD16" s="200">
        <f>('perf. general'!X15)</f>
        <v>0</v>
      </c>
      <c r="AE16" s="200"/>
      <c r="AF16" s="242">
        <f>(calls!F14)</f>
        <v>0</v>
      </c>
      <c r="AG16" s="226"/>
      <c r="AH16" s="202"/>
      <c r="AI16" s="200"/>
      <c r="AJ16" s="200"/>
      <c r="AK16" s="200">
        <f>SUM('perf. general'!AC15,'perf. general'!AD15)</f>
        <v>0</v>
      </c>
      <c r="AL16" s="200">
        <f>('perf. general'!AE15)</f>
        <v>0</v>
      </c>
      <c r="AM16" s="200"/>
      <c r="AN16" s="242">
        <f>(calls!G14)</f>
        <v>0</v>
      </c>
      <c r="AO16" s="226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</row>
    <row r="17" spans="1:56" ht="16.5">
      <c r="A17" s="254"/>
      <c r="B17" s="113">
        <v>42230</v>
      </c>
      <c r="C17" s="199"/>
      <c r="D17" s="200"/>
      <c r="E17" s="200"/>
      <c r="F17" s="200">
        <f>SUM('perf. general'!D16,'perf. general'!E16)</f>
        <v>0</v>
      </c>
      <c r="G17" s="200">
        <f>('perf. general'!F16)</f>
        <v>0</v>
      </c>
      <c r="H17" s="200"/>
      <c r="I17" s="242">
        <f>calls!C15</f>
        <v>0</v>
      </c>
      <c r="J17" s="203"/>
      <c r="K17" s="199"/>
      <c r="L17" s="200"/>
      <c r="M17" s="200"/>
      <c r="N17" s="200">
        <f>SUM('perf. general'!J16,'perf. general'!K16)</f>
        <v>0</v>
      </c>
      <c r="O17" s="200">
        <f>'perf. general'!L16</f>
        <v>0</v>
      </c>
      <c r="P17" s="200"/>
      <c r="Q17" s="242">
        <f>calls!D15</f>
        <v>0</v>
      </c>
      <c r="R17" s="226"/>
      <c r="S17" s="202"/>
      <c r="T17" s="200"/>
      <c r="U17" s="200"/>
      <c r="V17" s="200">
        <f>SUM('perf. general'!P16,'perf. general'!Q16)</f>
        <v>0</v>
      </c>
      <c r="W17" s="200">
        <f>('perf. general'!R16)</f>
        <v>0</v>
      </c>
      <c r="X17" s="200"/>
      <c r="Y17" s="242">
        <f>(calls!E15)</f>
        <v>0</v>
      </c>
      <c r="Z17" s="221"/>
      <c r="AA17" s="199"/>
      <c r="AB17" s="200"/>
      <c r="AC17" s="200">
        <f>SUM('perf. general'!V16,'perf. general'!W16)</f>
        <v>0</v>
      </c>
      <c r="AD17" s="200">
        <f>('perf. general'!X16)</f>
        <v>0</v>
      </c>
      <c r="AE17" s="200"/>
      <c r="AF17" s="242">
        <f>(calls!F15)</f>
        <v>0</v>
      </c>
      <c r="AG17" s="226"/>
      <c r="AH17" s="202"/>
      <c r="AI17" s="200"/>
      <c r="AJ17" s="200"/>
      <c r="AK17" s="200">
        <f>SUM('perf. general'!AC16,'perf. general'!AD16)</f>
        <v>0</v>
      </c>
      <c r="AL17" s="200">
        <f>('perf. general'!AE16)</f>
        <v>0</v>
      </c>
      <c r="AM17" s="200"/>
      <c r="AN17" s="242">
        <f>(calls!G15)</f>
        <v>0</v>
      </c>
      <c r="AO17" s="226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</row>
    <row r="18" spans="1:56" ht="16.5">
      <c r="A18" s="254"/>
      <c r="B18" s="113">
        <v>42231</v>
      </c>
      <c r="C18" s="204"/>
      <c r="D18" s="205"/>
      <c r="E18" s="205"/>
      <c r="F18" s="205"/>
      <c r="G18" s="205"/>
      <c r="H18" s="205"/>
      <c r="I18" s="222"/>
      <c r="J18" s="206"/>
      <c r="K18" s="205"/>
      <c r="L18" s="205"/>
      <c r="M18" s="205"/>
      <c r="N18" s="205"/>
      <c r="O18" s="205"/>
      <c r="P18" s="205"/>
      <c r="Q18" s="222"/>
      <c r="R18" s="222"/>
      <c r="S18" s="204"/>
      <c r="T18" s="205"/>
      <c r="U18" s="205"/>
      <c r="V18" s="205"/>
      <c r="W18" s="205"/>
      <c r="X18" s="205"/>
      <c r="Y18" s="222"/>
      <c r="Z18" s="228"/>
      <c r="AA18" s="205"/>
      <c r="AB18" s="205"/>
      <c r="AC18" s="205"/>
      <c r="AD18" s="205"/>
      <c r="AE18" s="205"/>
      <c r="AF18" s="222"/>
      <c r="AG18" s="222"/>
      <c r="AH18" s="204"/>
      <c r="AI18" s="205"/>
      <c r="AJ18" s="205"/>
      <c r="AK18" s="205"/>
      <c r="AL18" s="205"/>
      <c r="AM18" s="205"/>
      <c r="AN18" s="222"/>
      <c r="AO18" s="228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</row>
    <row r="19" spans="1:56" ht="17.25" thickBot="1">
      <c r="A19" s="255"/>
      <c r="B19" s="106">
        <v>42232</v>
      </c>
      <c r="C19" s="184"/>
      <c r="D19" s="186"/>
      <c r="E19" s="186"/>
      <c r="F19" s="186"/>
      <c r="G19" s="186"/>
      <c r="H19" s="186"/>
      <c r="I19" s="223"/>
      <c r="J19" s="189"/>
      <c r="K19" s="186"/>
      <c r="L19" s="186"/>
      <c r="M19" s="186"/>
      <c r="N19" s="186"/>
      <c r="O19" s="186"/>
      <c r="P19" s="186"/>
      <c r="Q19" s="223"/>
      <c r="R19" s="223"/>
      <c r="S19" s="184"/>
      <c r="T19" s="186"/>
      <c r="U19" s="186"/>
      <c r="V19" s="186"/>
      <c r="W19" s="186"/>
      <c r="X19" s="186"/>
      <c r="Y19" s="223"/>
      <c r="Z19" s="229"/>
      <c r="AA19" s="186"/>
      <c r="AB19" s="186"/>
      <c r="AC19" s="186"/>
      <c r="AD19" s="186"/>
      <c r="AE19" s="186"/>
      <c r="AF19" s="223"/>
      <c r="AG19" s="223"/>
      <c r="AH19" s="184"/>
      <c r="AI19" s="186"/>
      <c r="AJ19" s="186"/>
      <c r="AK19" s="186"/>
      <c r="AL19" s="186"/>
      <c r="AM19" s="186"/>
      <c r="AN19" s="223"/>
      <c r="AO19" s="229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</row>
    <row r="20" spans="1:56" ht="16.5">
      <c r="A20" s="254" t="s">
        <v>16</v>
      </c>
      <c r="B20" s="102">
        <v>42233</v>
      </c>
      <c r="C20" s="199"/>
      <c r="D20" s="200"/>
      <c r="E20" s="200"/>
      <c r="F20" s="200">
        <f>SUM('perf. general'!D19,'perf. general'!E19)</f>
        <v>0</v>
      </c>
      <c r="G20" s="200">
        <f>('perf. general'!F19)</f>
        <v>0</v>
      </c>
      <c r="H20" s="200"/>
      <c r="I20" s="242">
        <f>calls!C18</f>
        <v>0</v>
      </c>
      <c r="J20" s="203"/>
      <c r="K20" s="199"/>
      <c r="L20" s="200"/>
      <c r="M20" s="200"/>
      <c r="N20" s="200">
        <f>SUM('perf. general'!J19,'perf. general'!K19)</f>
        <v>0</v>
      </c>
      <c r="O20" s="200">
        <f>'perf. general'!L19</f>
        <v>0</v>
      </c>
      <c r="P20" s="200"/>
      <c r="Q20" s="242">
        <f>calls!D18</f>
        <v>0</v>
      </c>
      <c r="R20" s="226"/>
      <c r="S20" s="202"/>
      <c r="T20" s="200"/>
      <c r="U20" s="200"/>
      <c r="V20" s="200">
        <f>SUM('perf. general'!P19,'perf. general'!Q19)</f>
        <v>0</v>
      </c>
      <c r="W20" s="200">
        <f>('perf. general'!R19)</f>
        <v>0</v>
      </c>
      <c r="X20" s="200"/>
      <c r="Y20" s="242">
        <f>(calls!E18)</f>
        <v>0</v>
      </c>
      <c r="Z20" s="221"/>
      <c r="AA20" s="199"/>
      <c r="AB20" s="200"/>
      <c r="AC20" s="200">
        <f>SUM('perf. general'!V19,'perf. general'!W19)</f>
        <v>0</v>
      </c>
      <c r="AD20" s="200">
        <f>('perf. general'!X19)</f>
        <v>0</v>
      </c>
      <c r="AE20" s="200"/>
      <c r="AF20" s="242">
        <f>(calls!F18)</f>
        <v>0</v>
      </c>
      <c r="AG20" s="226"/>
      <c r="AH20" s="202"/>
      <c r="AI20" s="200"/>
      <c r="AJ20" s="200"/>
      <c r="AK20" s="200">
        <f>SUM('perf. general'!AC19,'perf. general'!AD19)</f>
        <v>0</v>
      </c>
      <c r="AL20" s="200">
        <f>('perf. general'!AE19)</f>
        <v>0</v>
      </c>
      <c r="AM20" s="200"/>
      <c r="AN20" s="242">
        <f>(calls!G18)</f>
        <v>0</v>
      </c>
      <c r="AO20" s="226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</row>
    <row r="21" spans="1:56" ht="16.5">
      <c r="A21" s="254"/>
      <c r="B21" s="113">
        <v>42234</v>
      </c>
      <c r="C21" s="194"/>
      <c r="D21" s="195"/>
      <c r="E21" s="195"/>
      <c r="F21" s="195">
        <f>SUM('perf. general'!D20,'perf. general'!E20)</f>
        <v>0</v>
      </c>
      <c r="G21" s="195">
        <f>('perf. general'!F20)</f>
        <v>0</v>
      </c>
      <c r="H21" s="195"/>
      <c r="I21" s="241">
        <f>calls!C19</f>
        <v>0</v>
      </c>
      <c r="J21" s="198"/>
      <c r="K21" s="194"/>
      <c r="L21" s="195"/>
      <c r="M21" s="195"/>
      <c r="N21" s="195">
        <f>SUM('perf. general'!J20,'perf. general'!K20)</f>
        <v>0</v>
      </c>
      <c r="O21" s="195">
        <f>'perf. general'!L20</f>
        <v>0</v>
      </c>
      <c r="P21" s="195"/>
      <c r="Q21" s="241">
        <f>calls!D19</f>
        <v>0</v>
      </c>
      <c r="R21" s="225"/>
      <c r="S21" s="197"/>
      <c r="T21" s="195"/>
      <c r="U21" s="195"/>
      <c r="V21" s="195">
        <f>SUM('perf. general'!P20,'perf. general'!Q20)</f>
        <v>0</v>
      </c>
      <c r="W21" s="195">
        <f>('perf. general'!R20)</f>
        <v>0</v>
      </c>
      <c r="X21" s="195"/>
      <c r="Y21" s="241">
        <f>(calls!E19)</f>
        <v>0</v>
      </c>
      <c r="Z21" s="220"/>
      <c r="AA21" s="194"/>
      <c r="AB21" s="195"/>
      <c r="AC21" s="195">
        <f>SUM('perf. general'!V20,'perf. general'!W20)</f>
        <v>0</v>
      </c>
      <c r="AD21" s="195">
        <f>('perf. general'!X20)</f>
        <v>0</v>
      </c>
      <c r="AE21" s="195"/>
      <c r="AF21" s="241">
        <f>(calls!F19)</f>
        <v>0</v>
      </c>
      <c r="AG21" s="225"/>
      <c r="AH21" s="197"/>
      <c r="AI21" s="195"/>
      <c r="AJ21" s="195"/>
      <c r="AK21" s="195">
        <f>SUM('perf. general'!AC20,'perf. general'!AD20)</f>
        <v>0</v>
      </c>
      <c r="AL21" s="195">
        <f>('perf. general'!AE20)</f>
        <v>0</v>
      </c>
      <c r="AM21" s="195"/>
      <c r="AN21" s="241">
        <f>(calls!G19)</f>
        <v>0</v>
      </c>
      <c r="AO21" s="225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</row>
    <row r="22" spans="1:56" ht="16.5">
      <c r="A22" s="254"/>
      <c r="B22" s="113">
        <v>42235</v>
      </c>
      <c r="C22" s="194"/>
      <c r="D22" s="195"/>
      <c r="E22" s="195"/>
      <c r="F22" s="195">
        <f>SUM('perf. general'!D21,'perf. general'!E21)</f>
        <v>0</v>
      </c>
      <c r="G22" s="195">
        <f>('perf. general'!F21)</f>
        <v>0</v>
      </c>
      <c r="H22" s="195"/>
      <c r="I22" s="241">
        <f>calls!C20</f>
        <v>0</v>
      </c>
      <c r="J22" s="198"/>
      <c r="K22" s="194"/>
      <c r="L22" s="195"/>
      <c r="M22" s="195"/>
      <c r="N22" s="195">
        <f>SUM('perf. general'!J21,'perf. general'!K21)</f>
        <v>0</v>
      </c>
      <c r="O22" s="195">
        <f>'perf. general'!L21</f>
        <v>0</v>
      </c>
      <c r="P22" s="195"/>
      <c r="Q22" s="241">
        <f>calls!D20</f>
        <v>0</v>
      </c>
      <c r="R22" s="225"/>
      <c r="S22" s="197"/>
      <c r="T22" s="195"/>
      <c r="U22" s="195"/>
      <c r="V22" s="195">
        <f>SUM('perf. general'!P21,'perf. general'!Q21)</f>
        <v>0</v>
      </c>
      <c r="W22" s="195">
        <f>('perf. general'!R21)</f>
        <v>0</v>
      </c>
      <c r="X22" s="195"/>
      <c r="Y22" s="241">
        <f>(calls!E20)</f>
        <v>0</v>
      </c>
      <c r="Z22" s="220"/>
      <c r="AA22" s="194"/>
      <c r="AB22" s="195"/>
      <c r="AC22" s="195">
        <f>SUM('perf. general'!V21,'perf. general'!W21)</f>
        <v>0</v>
      </c>
      <c r="AD22" s="195">
        <f>('perf. general'!X21)</f>
        <v>0</v>
      </c>
      <c r="AE22" s="195"/>
      <c r="AF22" s="241">
        <f>(calls!F20)</f>
        <v>0</v>
      </c>
      <c r="AG22" s="225"/>
      <c r="AH22" s="197"/>
      <c r="AI22" s="195"/>
      <c r="AJ22" s="195"/>
      <c r="AK22" s="195">
        <f>SUM('perf. general'!AC21,'perf. general'!AD21)</f>
        <v>0</v>
      </c>
      <c r="AL22" s="195">
        <f>('perf. general'!AE21)</f>
        <v>0</v>
      </c>
      <c r="AM22" s="195"/>
      <c r="AN22" s="241">
        <f>(calls!G20)</f>
        <v>0</v>
      </c>
      <c r="AO22" s="225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2"/>
    </row>
    <row r="23" spans="1:56" ht="16.5">
      <c r="A23" s="254"/>
      <c r="B23" s="113">
        <v>42236</v>
      </c>
      <c r="C23" s="199"/>
      <c r="D23" s="200"/>
      <c r="E23" s="200"/>
      <c r="F23" s="200">
        <f>SUM('perf. general'!D22,'perf. general'!E22)</f>
        <v>0</v>
      </c>
      <c r="G23" s="200">
        <f>('perf. general'!F22)</f>
        <v>0</v>
      </c>
      <c r="H23" s="200"/>
      <c r="I23" s="242">
        <f>calls!C21</f>
        <v>0</v>
      </c>
      <c r="J23" s="203"/>
      <c r="K23" s="199"/>
      <c r="L23" s="200"/>
      <c r="M23" s="200"/>
      <c r="N23" s="200">
        <f>SUM('perf. general'!J22,'perf. general'!K22)</f>
        <v>0</v>
      </c>
      <c r="O23" s="200">
        <f>'perf. general'!L22</f>
        <v>0</v>
      </c>
      <c r="P23" s="200"/>
      <c r="Q23" s="242">
        <f>calls!D21</f>
        <v>0</v>
      </c>
      <c r="R23" s="226"/>
      <c r="S23" s="202"/>
      <c r="T23" s="200"/>
      <c r="U23" s="200"/>
      <c r="V23" s="200">
        <f>SUM('perf. general'!P22,'perf. general'!Q22)</f>
        <v>0</v>
      </c>
      <c r="W23" s="200">
        <f>('perf. general'!R22)</f>
        <v>0</v>
      </c>
      <c r="X23" s="200"/>
      <c r="Y23" s="242">
        <f>(calls!E21)</f>
        <v>0</v>
      </c>
      <c r="Z23" s="221"/>
      <c r="AA23" s="199"/>
      <c r="AB23" s="200"/>
      <c r="AC23" s="200">
        <f>SUM('perf. general'!V22,'perf. general'!W22)</f>
        <v>0</v>
      </c>
      <c r="AD23" s="200">
        <f>('perf. general'!X22)</f>
        <v>0</v>
      </c>
      <c r="AE23" s="200"/>
      <c r="AF23" s="242">
        <f>(calls!F21)</f>
        <v>0</v>
      </c>
      <c r="AG23" s="226"/>
      <c r="AH23" s="202"/>
      <c r="AI23" s="200"/>
      <c r="AJ23" s="200"/>
      <c r="AK23" s="200">
        <f>SUM('perf. general'!AC22,'perf. general'!AD22)</f>
        <v>0</v>
      </c>
      <c r="AL23" s="200">
        <f>('perf. general'!AE22)</f>
        <v>0</v>
      </c>
      <c r="AM23" s="200"/>
      <c r="AN23" s="242">
        <f>(calls!G21)</f>
        <v>0</v>
      </c>
      <c r="AO23" s="226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232"/>
      <c r="BC23" s="232"/>
      <c r="BD23" s="232"/>
    </row>
    <row r="24" spans="1:56" ht="16.5">
      <c r="A24" s="254"/>
      <c r="B24" s="113">
        <v>42237</v>
      </c>
      <c r="C24" s="199"/>
      <c r="D24" s="200"/>
      <c r="E24" s="200"/>
      <c r="F24" s="200">
        <f>SUM('perf. general'!D23,'perf. general'!E23)</f>
        <v>0</v>
      </c>
      <c r="G24" s="200">
        <f>('perf. general'!F23)</f>
        <v>0</v>
      </c>
      <c r="H24" s="200"/>
      <c r="I24" s="242">
        <f>calls!C22</f>
        <v>0</v>
      </c>
      <c r="J24" s="203"/>
      <c r="K24" s="199"/>
      <c r="L24" s="200"/>
      <c r="M24" s="200"/>
      <c r="N24" s="200">
        <f>SUM('perf. general'!J23,'perf. general'!K23)</f>
        <v>0</v>
      </c>
      <c r="O24" s="200">
        <f>'perf. general'!L23</f>
        <v>0</v>
      </c>
      <c r="P24" s="200"/>
      <c r="Q24" s="242">
        <f>calls!D22</f>
        <v>0</v>
      </c>
      <c r="R24" s="226"/>
      <c r="S24" s="202"/>
      <c r="T24" s="200"/>
      <c r="U24" s="200"/>
      <c r="V24" s="200">
        <f>SUM('perf. general'!P23,'perf. general'!Q23)</f>
        <v>0</v>
      </c>
      <c r="W24" s="200">
        <f>('perf. general'!R23)</f>
        <v>0</v>
      </c>
      <c r="X24" s="200"/>
      <c r="Y24" s="242">
        <f>(calls!E22)</f>
        <v>0</v>
      </c>
      <c r="Z24" s="221"/>
      <c r="AA24" s="199"/>
      <c r="AB24" s="200"/>
      <c r="AC24" s="200">
        <f>SUM('perf. general'!V23,'perf. general'!W23)</f>
        <v>0</v>
      </c>
      <c r="AD24" s="200">
        <f>('perf. general'!X23)</f>
        <v>0</v>
      </c>
      <c r="AE24" s="200"/>
      <c r="AF24" s="242">
        <f>(calls!F22)</f>
        <v>0</v>
      </c>
      <c r="AG24" s="226"/>
      <c r="AH24" s="202"/>
      <c r="AI24" s="200"/>
      <c r="AJ24" s="200"/>
      <c r="AK24" s="200">
        <f>SUM('perf. general'!AC23,'perf. general'!AD23)</f>
        <v>0</v>
      </c>
      <c r="AL24" s="200">
        <f>('perf. general'!AE23)</f>
        <v>0</v>
      </c>
      <c r="AM24" s="200"/>
      <c r="AN24" s="242">
        <f>(calls!G22)</f>
        <v>0</v>
      </c>
      <c r="AO24" s="226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2"/>
    </row>
    <row r="25" spans="1:56" ht="16.5">
      <c r="A25" s="254"/>
      <c r="B25" s="113">
        <v>42238</v>
      </c>
      <c r="C25" s="204"/>
      <c r="D25" s="205"/>
      <c r="E25" s="205"/>
      <c r="F25" s="205"/>
      <c r="G25" s="205"/>
      <c r="H25" s="205"/>
      <c r="I25" s="222"/>
      <c r="J25" s="206"/>
      <c r="K25" s="205"/>
      <c r="L25" s="205"/>
      <c r="M25" s="205"/>
      <c r="N25" s="205"/>
      <c r="O25" s="205"/>
      <c r="P25" s="205"/>
      <c r="Q25" s="222"/>
      <c r="R25" s="222"/>
      <c r="S25" s="204"/>
      <c r="T25" s="205"/>
      <c r="U25" s="205"/>
      <c r="V25" s="205"/>
      <c r="W25" s="205"/>
      <c r="X25" s="205"/>
      <c r="Y25" s="222"/>
      <c r="Z25" s="228"/>
      <c r="AA25" s="205"/>
      <c r="AB25" s="205"/>
      <c r="AC25" s="205"/>
      <c r="AD25" s="205"/>
      <c r="AE25" s="205"/>
      <c r="AF25" s="222"/>
      <c r="AG25" s="222"/>
      <c r="AH25" s="204"/>
      <c r="AI25" s="205"/>
      <c r="AJ25" s="205"/>
      <c r="AK25" s="205"/>
      <c r="AL25" s="205"/>
      <c r="AM25" s="205"/>
      <c r="AN25" s="222"/>
      <c r="AO25" s="228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</row>
    <row r="26" spans="1:56" ht="17.25" thickBot="1">
      <c r="A26" s="255"/>
      <c r="B26" s="106">
        <v>42239</v>
      </c>
      <c r="C26" s="184"/>
      <c r="D26" s="186"/>
      <c r="E26" s="186"/>
      <c r="F26" s="186"/>
      <c r="G26" s="186"/>
      <c r="H26" s="186"/>
      <c r="I26" s="223"/>
      <c r="J26" s="189"/>
      <c r="K26" s="186"/>
      <c r="L26" s="186"/>
      <c r="M26" s="186"/>
      <c r="N26" s="186"/>
      <c r="O26" s="186"/>
      <c r="P26" s="186"/>
      <c r="Q26" s="223"/>
      <c r="R26" s="223"/>
      <c r="S26" s="184"/>
      <c r="T26" s="186"/>
      <c r="U26" s="186"/>
      <c r="V26" s="186"/>
      <c r="W26" s="186"/>
      <c r="X26" s="186"/>
      <c r="Y26" s="223"/>
      <c r="Z26" s="229"/>
      <c r="AA26" s="186"/>
      <c r="AB26" s="186"/>
      <c r="AC26" s="186"/>
      <c r="AD26" s="186"/>
      <c r="AE26" s="186"/>
      <c r="AF26" s="223"/>
      <c r="AG26" s="223"/>
      <c r="AH26" s="184"/>
      <c r="AI26" s="186"/>
      <c r="AJ26" s="186"/>
      <c r="AK26" s="186"/>
      <c r="AL26" s="186"/>
      <c r="AM26" s="186"/>
      <c r="AN26" s="223"/>
      <c r="AO26" s="229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</row>
    <row r="27" spans="1:56" ht="16.5">
      <c r="A27" s="253" t="s">
        <v>17</v>
      </c>
      <c r="B27" s="102">
        <v>42240</v>
      </c>
      <c r="C27" s="199"/>
      <c r="D27" s="200"/>
      <c r="E27" s="200"/>
      <c r="F27" s="200">
        <f>SUM('perf. general'!D26,'perf. general'!E26)</f>
        <v>0</v>
      </c>
      <c r="G27" s="200">
        <f>('perf. general'!F26)</f>
        <v>0</v>
      </c>
      <c r="H27" s="200"/>
      <c r="I27" s="242">
        <f>calls!C25</f>
        <v>0</v>
      </c>
      <c r="J27" s="203"/>
      <c r="K27" s="199"/>
      <c r="L27" s="200"/>
      <c r="M27" s="200"/>
      <c r="N27" s="200">
        <f>SUM('perf. general'!J26,'perf. general'!K26)</f>
        <v>0</v>
      </c>
      <c r="O27" s="200">
        <f>'perf. general'!L26</f>
        <v>0</v>
      </c>
      <c r="P27" s="200"/>
      <c r="Q27" s="242">
        <f>calls!D25</f>
        <v>0</v>
      </c>
      <c r="R27" s="226"/>
      <c r="S27" s="202"/>
      <c r="T27" s="200"/>
      <c r="U27" s="200"/>
      <c r="V27" s="200">
        <f>SUM('perf. general'!P26,'perf. general'!Q26)</f>
        <v>0</v>
      </c>
      <c r="W27" s="200">
        <f>('perf. general'!R26)</f>
        <v>0</v>
      </c>
      <c r="X27" s="200"/>
      <c r="Y27" s="242">
        <f>(calls!E25)</f>
        <v>0</v>
      </c>
      <c r="Z27" s="221"/>
      <c r="AA27" s="199"/>
      <c r="AB27" s="200"/>
      <c r="AC27" s="200">
        <f>SUM('perf. general'!V26,'perf. general'!W26)</f>
        <v>0</v>
      </c>
      <c r="AD27" s="200">
        <f>('perf. general'!X26)</f>
        <v>0</v>
      </c>
      <c r="AE27" s="200"/>
      <c r="AF27" s="242">
        <f>(calls!F25)</f>
        <v>0</v>
      </c>
      <c r="AG27" s="226"/>
      <c r="AH27" s="202"/>
      <c r="AI27" s="200"/>
      <c r="AJ27" s="200"/>
      <c r="AK27" s="200">
        <f>SUM('perf. general'!AC26,'perf. general'!AD26)</f>
        <v>0</v>
      </c>
      <c r="AL27" s="200">
        <f>('perf. general'!AE26)</f>
        <v>0</v>
      </c>
      <c r="AM27" s="200"/>
      <c r="AN27" s="242">
        <f>(calls!G25)</f>
        <v>0</v>
      </c>
      <c r="AO27" s="226"/>
      <c r="AP27" s="232"/>
      <c r="AQ27" s="232"/>
      <c r="AR27" s="232"/>
      <c r="AS27" s="232"/>
      <c r="AT27" s="232"/>
      <c r="AU27" s="232"/>
      <c r="AV27" s="232"/>
      <c r="AW27" s="232"/>
      <c r="AX27" s="232"/>
      <c r="AY27" s="232"/>
      <c r="AZ27" s="232"/>
      <c r="BA27" s="232"/>
      <c r="BB27" s="232"/>
      <c r="BC27" s="232"/>
      <c r="BD27" s="232"/>
    </row>
    <row r="28" spans="1:56" ht="16.5">
      <c r="A28" s="254"/>
      <c r="B28" s="113">
        <v>42241</v>
      </c>
      <c r="C28" s="194"/>
      <c r="D28" s="195"/>
      <c r="E28" s="195"/>
      <c r="F28" s="195">
        <f>SUM('perf. general'!D27,'perf. general'!E27)</f>
        <v>0</v>
      </c>
      <c r="G28" s="195">
        <f>('perf. general'!F27)</f>
        <v>0</v>
      </c>
      <c r="H28" s="195"/>
      <c r="I28" s="241">
        <f>calls!C26</f>
        <v>0</v>
      </c>
      <c r="J28" s="198"/>
      <c r="K28" s="194"/>
      <c r="L28" s="195"/>
      <c r="M28" s="195"/>
      <c r="N28" s="195">
        <f>SUM('perf. general'!J27,'perf. general'!K27)</f>
        <v>0</v>
      </c>
      <c r="O28" s="195">
        <f>'perf. general'!L27</f>
        <v>0</v>
      </c>
      <c r="P28" s="195"/>
      <c r="Q28" s="241">
        <f>calls!D26</f>
        <v>0</v>
      </c>
      <c r="R28" s="225"/>
      <c r="S28" s="197"/>
      <c r="T28" s="195"/>
      <c r="U28" s="195"/>
      <c r="V28" s="195">
        <f>SUM('perf. general'!P27,'perf. general'!Q27)</f>
        <v>0</v>
      </c>
      <c r="W28" s="195">
        <f>('perf. general'!R27)</f>
        <v>0</v>
      </c>
      <c r="X28" s="195"/>
      <c r="Y28" s="241">
        <f>(calls!E26)</f>
        <v>0</v>
      </c>
      <c r="Z28" s="220"/>
      <c r="AA28" s="194"/>
      <c r="AB28" s="195"/>
      <c r="AC28" s="195">
        <f>SUM('perf. general'!V27,'perf. general'!W27)</f>
        <v>0</v>
      </c>
      <c r="AD28" s="195">
        <f>('perf. general'!X27)</f>
        <v>0</v>
      </c>
      <c r="AE28" s="195"/>
      <c r="AF28" s="241">
        <f>(calls!F26)</f>
        <v>0</v>
      </c>
      <c r="AG28" s="225"/>
      <c r="AH28" s="197"/>
      <c r="AI28" s="195"/>
      <c r="AJ28" s="195"/>
      <c r="AK28" s="195">
        <f>SUM('perf. general'!AC27,'perf. general'!AD27)</f>
        <v>0</v>
      </c>
      <c r="AL28" s="195">
        <f>('perf. general'!AE27)</f>
        <v>0</v>
      </c>
      <c r="AM28" s="195"/>
      <c r="AN28" s="241">
        <f>(calls!G26)</f>
        <v>0</v>
      </c>
      <c r="AO28" s="225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  <c r="BD28" s="232"/>
    </row>
    <row r="29" spans="1:56" ht="16.5">
      <c r="A29" s="254"/>
      <c r="B29" s="113">
        <v>42242</v>
      </c>
      <c r="C29" s="194"/>
      <c r="D29" s="195"/>
      <c r="E29" s="195"/>
      <c r="F29" s="195">
        <f>SUM('perf. general'!D28,'perf. general'!E28)</f>
        <v>0</v>
      </c>
      <c r="G29" s="195">
        <f>('perf. general'!F28)</f>
        <v>0</v>
      </c>
      <c r="H29" s="195"/>
      <c r="I29" s="241">
        <f>calls!C27</f>
        <v>0</v>
      </c>
      <c r="J29" s="198"/>
      <c r="K29" s="194"/>
      <c r="L29" s="195"/>
      <c r="M29" s="195"/>
      <c r="N29" s="195">
        <f>SUM('perf. general'!J28,'perf. general'!K28)</f>
        <v>0</v>
      </c>
      <c r="O29" s="195">
        <f>'perf. general'!L28</f>
        <v>0</v>
      </c>
      <c r="P29" s="195"/>
      <c r="Q29" s="241">
        <f>calls!D27</f>
        <v>0</v>
      </c>
      <c r="R29" s="225"/>
      <c r="S29" s="197"/>
      <c r="T29" s="195"/>
      <c r="U29" s="195"/>
      <c r="V29" s="195">
        <f>SUM('perf. general'!P28,'perf. general'!Q28)</f>
        <v>0</v>
      </c>
      <c r="W29" s="195">
        <f>('perf. general'!R28)</f>
        <v>0</v>
      </c>
      <c r="X29" s="195"/>
      <c r="Y29" s="241">
        <f>(calls!E27)</f>
        <v>0</v>
      </c>
      <c r="Z29" s="220"/>
      <c r="AA29" s="194"/>
      <c r="AB29" s="195"/>
      <c r="AC29" s="195">
        <f>SUM('perf. general'!V28,'perf. general'!W28)</f>
        <v>0</v>
      </c>
      <c r="AD29" s="195">
        <f>('perf. general'!X28)</f>
        <v>0</v>
      </c>
      <c r="AE29" s="195"/>
      <c r="AF29" s="241">
        <f>(calls!F27)</f>
        <v>0</v>
      </c>
      <c r="AG29" s="225"/>
      <c r="AH29" s="197"/>
      <c r="AI29" s="195"/>
      <c r="AJ29" s="195"/>
      <c r="AK29" s="195">
        <f>SUM('perf. general'!AC28,'perf. general'!AD28)</f>
        <v>0</v>
      </c>
      <c r="AL29" s="195">
        <f>('perf. general'!AE28)</f>
        <v>0</v>
      </c>
      <c r="AM29" s="195"/>
      <c r="AN29" s="241">
        <f>(calls!G27)</f>
        <v>0</v>
      </c>
      <c r="AO29" s="225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</row>
    <row r="30" spans="1:56" ht="16.5">
      <c r="A30" s="254"/>
      <c r="B30" s="113">
        <v>42243</v>
      </c>
      <c r="C30" s="199"/>
      <c r="D30" s="200"/>
      <c r="E30" s="200"/>
      <c r="F30" s="200">
        <f>SUM('perf. general'!D29,'perf. general'!E29)</f>
        <v>0</v>
      </c>
      <c r="G30" s="200">
        <f>('perf. general'!F29)</f>
        <v>0</v>
      </c>
      <c r="H30" s="200"/>
      <c r="I30" s="242">
        <f>calls!C28</f>
        <v>0</v>
      </c>
      <c r="J30" s="203"/>
      <c r="K30" s="199"/>
      <c r="L30" s="200"/>
      <c r="M30" s="200"/>
      <c r="N30" s="200">
        <f>SUM('perf. general'!J29,'perf. general'!K29)</f>
        <v>0</v>
      </c>
      <c r="O30" s="200">
        <f>'perf. general'!L29</f>
        <v>0</v>
      </c>
      <c r="P30" s="200"/>
      <c r="Q30" s="242">
        <f>calls!D28</f>
        <v>0</v>
      </c>
      <c r="R30" s="226"/>
      <c r="S30" s="202"/>
      <c r="T30" s="200"/>
      <c r="U30" s="200"/>
      <c r="V30" s="200">
        <f>SUM('perf. general'!P29,'perf. general'!Q29)</f>
        <v>0</v>
      </c>
      <c r="W30" s="200">
        <f>('perf. general'!R29)</f>
        <v>0</v>
      </c>
      <c r="X30" s="200"/>
      <c r="Y30" s="242">
        <f>(calls!E28)</f>
        <v>0</v>
      </c>
      <c r="Z30" s="221"/>
      <c r="AA30" s="199"/>
      <c r="AB30" s="200"/>
      <c r="AC30" s="200">
        <f>SUM('perf. general'!V29,'perf. general'!W29)</f>
        <v>0</v>
      </c>
      <c r="AD30" s="200">
        <f>('perf. general'!X29)</f>
        <v>0</v>
      </c>
      <c r="AE30" s="200"/>
      <c r="AF30" s="242">
        <f>(calls!F28)</f>
        <v>0</v>
      </c>
      <c r="AG30" s="226"/>
      <c r="AH30" s="202"/>
      <c r="AI30" s="200"/>
      <c r="AJ30" s="200"/>
      <c r="AK30" s="200">
        <f>SUM('perf. general'!AC29,'perf. general'!AD29)</f>
        <v>0</v>
      </c>
      <c r="AL30" s="200">
        <f>('perf. general'!AE29)</f>
        <v>0</v>
      </c>
      <c r="AM30" s="200"/>
      <c r="AN30" s="242">
        <f>(calls!G28)</f>
        <v>0</v>
      </c>
      <c r="AO30" s="226"/>
      <c r="AP30" s="232"/>
      <c r="AQ30" s="232"/>
      <c r="AR30" s="232"/>
      <c r="AS30" s="232"/>
      <c r="AT30" s="232"/>
      <c r="AU30" s="232"/>
      <c r="AV30" s="232"/>
      <c r="AW30" s="232"/>
      <c r="AX30" s="232"/>
      <c r="AY30" s="232"/>
      <c r="AZ30" s="232"/>
      <c r="BA30" s="232"/>
      <c r="BB30" s="232"/>
      <c r="BC30" s="232"/>
      <c r="BD30" s="232"/>
    </row>
    <row r="31" spans="1:56" ht="16.5">
      <c r="A31" s="254"/>
      <c r="B31" s="113">
        <v>42244</v>
      </c>
      <c r="C31" s="199"/>
      <c r="D31" s="200"/>
      <c r="E31" s="200"/>
      <c r="F31" s="200">
        <f>SUM('perf. general'!D30,'perf. general'!E30)</f>
        <v>0</v>
      </c>
      <c r="G31" s="200">
        <f>('perf. general'!F30)</f>
        <v>0</v>
      </c>
      <c r="H31" s="200"/>
      <c r="I31" s="242">
        <f>calls!C29</f>
        <v>0</v>
      </c>
      <c r="J31" s="203"/>
      <c r="K31" s="199"/>
      <c r="L31" s="200"/>
      <c r="M31" s="200"/>
      <c r="N31" s="200">
        <f>SUM('perf. general'!J30,'perf. general'!K30)</f>
        <v>0</v>
      </c>
      <c r="O31" s="200">
        <f>'perf. general'!L30</f>
        <v>0</v>
      </c>
      <c r="P31" s="200"/>
      <c r="Q31" s="242">
        <f>calls!D29</f>
        <v>0</v>
      </c>
      <c r="R31" s="226"/>
      <c r="S31" s="202"/>
      <c r="T31" s="200"/>
      <c r="U31" s="200"/>
      <c r="V31" s="200">
        <f>SUM('perf. general'!P30,'perf. general'!Q30)</f>
        <v>0</v>
      </c>
      <c r="W31" s="200">
        <f>('perf. general'!R30)</f>
        <v>0</v>
      </c>
      <c r="X31" s="200"/>
      <c r="Y31" s="242">
        <f>(calls!E29)</f>
        <v>0</v>
      </c>
      <c r="Z31" s="221"/>
      <c r="AA31" s="199"/>
      <c r="AB31" s="200"/>
      <c r="AC31" s="200">
        <f>SUM('perf. general'!V30,'perf. general'!W30)</f>
        <v>0</v>
      </c>
      <c r="AD31" s="200">
        <f>('perf. general'!X30)</f>
        <v>0</v>
      </c>
      <c r="AE31" s="200"/>
      <c r="AF31" s="242">
        <f>(calls!F29)</f>
        <v>0</v>
      </c>
      <c r="AG31" s="226"/>
      <c r="AH31" s="202"/>
      <c r="AI31" s="200"/>
      <c r="AJ31" s="200"/>
      <c r="AK31" s="200">
        <f>SUM('perf. general'!AC30,'perf. general'!AD30)</f>
        <v>0</v>
      </c>
      <c r="AL31" s="200">
        <f>('perf. general'!AE30)</f>
        <v>0</v>
      </c>
      <c r="AM31" s="200"/>
      <c r="AN31" s="242">
        <f>(calls!G29)</f>
        <v>0</v>
      </c>
      <c r="AO31" s="226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  <c r="BD31" s="232"/>
    </row>
    <row r="32" spans="1:56" ht="16.5">
      <c r="A32" s="254"/>
      <c r="B32" s="113">
        <v>42245</v>
      </c>
      <c r="C32" s="204"/>
      <c r="D32" s="205"/>
      <c r="E32" s="205"/>
      <c r="F32" s="205"/>
      <c r="G32" s="205"/>
      <c r="H32" s="205"/>
      <c r="I32" s="222"/>
      <c r="J32" s="206"/>
      <c r="K32" s="205"/>
      <c r="L32" s="205"/>
      <c r="M32" s="205"/>
      <c r="N32" s="205"/>
      <c r="O32" s="205"/>
      <c r="P32" s="205"/>
      <c r="Q32" s="222"/>
      <c r="R32" s="205"/>
      <c r="S32" s="204"/>
      <c r="T32" s="205"/>
      <c r="U32" s="205"/>
      <c r="V32" s="205"/>
      <c r="W32" s="205"/>
      <c r="X32" s="205"/>
      <c r="Y32" s="222"/>
      <c r="Z32" s="215"/>
      <c r="AA32" s="205"/>
      <c r="AB32" s="205"/>
      <c r="AC32" s="205"/>
      <c r="AD32" s="205"/>
      <c r="AE32" s="205"/>
      <c r="AF32" s="222"/>
      <c r="AG32" s="205"/>
      <c r="AH32" s="204"/>
      <c r="AI32" s="205"/>
      <c r="AJ32" s="205"/>
      <c r="AK32" s="205"/>
      <c r="AL32" s="205"/>
      <c r="AM32" s="205"/>
      <c r="AN32" s="222"/>
      <c r="AO32" s="215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  <c r="BD32" s="232"/>
    </row>
    <row r="33" spans="1:56" ht="17.25" thickBot="1">
      <c r="A33" s="255"/>
      <c r="B33" s="106">
        <v>42246</v>
      </c>
      <c r="C33" s="184"/>
      <c r="D33" s="186"/>
      <c r="E33" s="186"/>
      <c r="F33" s="186"/>
      <c r="G33" s="186"/>
      <c r="H33" s="186"/>
      <c r="I33" s="223"/>
      <c r="J33" s="189"/>
      <c r="K33" s="186"/>
      <c r="L33" s="186"/>
      <c r="M33" s="186"/>
      <c r="N33" s="186"/>
      <c r="O33" s="186"/>
      <c r="P33" s="186"/>
      <c r="Q33" s="223"/>
      <c r="R33" s="186"/>
      <c r="S33" s="184"/>
      <c r="T33" s="186"/>
      <c r="U33" s="186"/>
      <c r="V33" s="186"/>
      <c r="W33" s="186"/>
      <c r="X33" s="186"/>
      <c r="Y33" s="223"/>
      <c r="Z33" s="216"/>
      <c r="AA33" s="186"/>
      <c r="AB33" s="186"/>
      <c r="AC33" s="186"/>
      <c r="AD33" s="186"/>
      <c r="AE33" s="186"/>
      <c r="AF33" s="223"/>
      <c r="AG33" s="186"/>
      <c r="AH33" s="184"/>
      <c r="AI33" s="186"/>
      <c r="AJ33" s="186"/>
      <c r="AK33" s="186"/>
      <c r="AL33" s="186"/>
      <c r="AM33" s="186"/>
      <c r="AN33" s="223"/>
      <c r="AO33" s="216"/>
      <c r="AP33" s="232"/>
      <c r="AQ33" s="232"/>
      <c r="AR33" s="232"/>
      <c r="AS33" s="232"/>
      <c r="AT33" s="232"/>
      <c r="AU33" s="232"/>
      <c r="AV33" s="232"/>
      <c r="AW33" s="232"/>
      <c r="AX33" s="232"/>
      <c r="AY33" s="232"/>
      <c r="AZ33" s="232"/>
      <c r="BA33" s="232"/>
      <c r="BB33" s="232"/>
      <c r="BC33" s="232"/>
      <c r="BD33" s="232"/>
    </row>
    <row r="34" spans="1:56" ht="17.25" thickBot="1">
      <c r="A34" s="231"/>
      <c r="B34" s="131">
        <v>42247</v>
      </c>
      <c r="C34" s="211"/>
      <c r="D34" s="212"/>
      <c r="E34" s="212"/>
      <c r="F34" s="212">
        <f>SUM('perf. general'!D33,'perf. general'!E33)</f>
        <v>0</v>
      </c>
      <c r="G34" s="212">
        <f>('perf. general'!F33)</f>
        <v>0</v>
      </c>
      <c r="H34" s="212"/>
      <c r="I34" s="244">
        <f>calls!C32</f>
        <v>0</v>
      </c>
      <c r="J34" s="213"/>
      <c r="K34" s="211"/>
      <c r="L34" s="212"/>
      <c r="M34" s="212"/>
      <c r="N34" s="212">
        <f>SUM('perf. general'!J33,'perf. general'!K33)</f>
        <v>0</v>
      </c>
      <c r="O34" s="212">
        <f>'perf. general'!L33</f>
        <v>0</v>
      </c>
      <c r="P34" s="212"/>
      <c r="Q34" s="244">
        <f>calls!D32</f>
        <v>0</v>
      </c>
      <c r="R34" s="217"/>
      <c r="S34" s="214"/>
      <c r="T34" s="212"/>
      <c r="U34" s="212"/>
      <c r="V34" s="212">
        <f>SUM('perf. general'!P33,'perf. general'!Q33)</f>
        <v>0</v>
      </c>
      <c r="W34" s="212">
        <f>('perf. general'!R33)</f>
        <v>0</v>
      </c>
      <c r="X34" s="212"/>
      <c r="Y34" s="244">
        <f>(calls!E32)</f>
        <v>0</v>
      </c>
      <c r="Z34" s="218"/>
      <c r="AA34" s="211"/>
      <c r="AB34" s="212"/>
      <c r="AC34" s="212">
        <f>SUM('perf. general'!V33,'perf. general'!W33)</f>
        <v>0</v>
      </c>
      <c r="AD34" s="212">
        <f>('perf. general'!X33)</f>
        <v>0</v>
      </c>
      <c r="AE34" s="212"/>
      <c r="AF34" s="244">
        <f>(calls!F32)</f>
        <v>0</v>
      </c>
      <c r="AG34" s="217"/>
      <c r="AH34" s="214"/>
      <c r="AI34" s="212"/>
      <c r="AJ34" s="212"/>
      <c r="AK34" s="212">
        <f>SUM('perf. general'!AC33,'perf. general'!AD33)</f>
        <v>0</v>
      </c>
      <c r="AL34" s="212">
        <f>('perf. general'!AE33)</f>
        <v>0</v>
      </c>
      <c r="AM34" s="212"/>
      <c r="AN34" s="244">
        <f>(calls!G32)</f>
        <v>0</v>
      </c>
      <c r="AO34" s="217"/>
      <c r="AP34" s="232"/>
      <c r="AQ34" s="232"/>
      <c r="AR34" s="232"/>
      <c r="AS34" s="232"/>
      <c r="AT34" s="232"/>
      <c r="AU34" s="232"/>
      <c r="AV34" s="232"/>
      <c r="AW34" s="232"/>
      <c r="AX34" s="232"/>
      <c r="AY34" s="232"/>
      <c r="AZ34" s="232"/>
      <c r="BA34" s="232"/>
      <c r="BB34" s="232"/>
      <c r="BC34" s="232"/>
      <c r="BD34" s="232"/>
    </row>
    <row r="35" spans="1:56">
      <c r="A35" s="232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AW35" s="232"/>
      <c r="AX35" s="232"/>
      <c r="AY35" s="232"/>
      <c r="AZ35" s="232"/>
      <c r="BA35" s="232"/>
      <c r="BB35" s="232"/>
      <c r="BC35" s="232"/>
      <c r="BD35" s="232"/>
    </row>
    <row r="36" spans="1:56">
      <c r="A36" s="232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2"/>
      <c r="AE36" s="232"/>
      <c r="AF36" s="232"/>
      <c r="AG36" s="232"/>
      <c r="AH36" s="232"/>
      <c r="AI36" s="232"/>
      <c r="AJ36" s="232"/>
      <c r="AK36" s="232"/>
      <c r="AL36" s="232"/>
      <c r="AM36" s="232"/>
      <c r="AN36" s="232"/>
      <c r="AO36" s="232"/>
      <c r="AP36" s="232"/>
      <c r="AQ36" s="232"/>
      <c r="AR36" s="232"/>
      <c r="AS36" s="232"/>
      <c r="AT36" s="232"/>
      <c r="AU36" s="232"/>
      <c r="AV36" s="232"/>
      <c r="AW36" s="232"/>
      <c r="AX36" s="232"/>
      <c r="AY36" s="232"/>
      <c r="AZ36" s="232"/>
      <c r="BA36" s="232"/>
      <c r="BB36" s="232"/>
      <c r="BC36" s="232"/>
      <c r="BD36" s="232"/>
    </row>
    <row r="37" spans="1:56">
      <c r="A37" s="232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232"/>
      <c r="AQ37" s="232"/>
      <c r="AR37" s="232"/>
      <c r="AS37" s="232"/>
      <c r="AT37" s="232"/>
      <c r="AU37" s="232"/>
      <c r="AV37" s="232"/>
      <c r="AW37" s="232"/>
      <c r="AX37" s="232"/>
      <c r="AY37" s="232"/>
      <c r="AZ37" s="232"/>
      <c r="BA37" s="232"/>
      <c r="BB37" s="232"/>
      <c r="BC37" s="232"/>
      <c r="BD37" s="232"/>
    </row>
    <row r="38" spans="1:56">
      <c r="A38" s="232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  <c r="AM38" s="232"/>
      <c r="AN38" s="232"/>
      <c r="AO38" s="232"/>
      <c r="AP38" s="232"/>
      <c r="AQ38" s="232"/>
      <c r="AR38" s="232"/>
      <c r="AS38" s="232"/>
      <c r="AT38" s="232"/>
      <c r="AU38" s="232"/>
      <c r="AV38" s="232"/>
      <c r="AW38" s="232"/>
      <c r="AX38" s="232"/>
      <c r="AY38" s="232"/>
      <c r="AZ38" s="232"/>
      <c r="BA38" s="232"/>
      <c r="BB38" s="232"/>
      <c r="BC38" s="232"/>
      <c r="BD38" s="232"/>
    </row>
    <row r="39" spans="1:56">
      <c r="A39" s="232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  <c r="AJ39" s="232"/>
      <c r="AK39" s="232"/>
      <c r="AL39" s="232"/>
      <c r="AM39" s="232"/>
      <c r="AN39" s="232"/>
      <c r="AO39" s="232"/>
      <c r="AP39" s="232"/>
      <c r="AQ39" s="232"/>
      <c r="AR39" s="232"/>
      <c r="AS39" s="232"/>
      <c r="AT39" s="232"/>
      <c r="AU39" s="232"/>
      <c r="AV39" s="232"/>
      <c r="AW39" s="232"/>
      <c r="AX39" s="232"/>
      <c r="AY39" s="232"/>
      <c r="AZ39" s="232"/>
      <c r="BA39" s="232"/>
      <c r="BB39" s="232"/>
      <c r="BC39" s="232"/>
      <c r="BD39" s="232"/>
    </row>
    <row r="40" spans="1:56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</row>
    <row r="41" spans="1:56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32"/>
      <c r="AY41" s="232"/>
      <c r="AZ41" s="232"/>
      <c r="BA41" s="232"/>
      <c r="BB41" s="232"/>
      <c r="BC41" s="232"/>
      <c r="BD41" s="232"/>
    </row>
    <row r="42" spans="1:56">
      <c r="A42" s="232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</row>
    <row r="43" spans="1:56">
      <c r="A43" s="232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2"/>
      <c r="AE43" s="232"/>
      <c r="AF43" s="232"/>
      <c r="AG43" s="232"/>
      <c r="AH43" s="232"/>
      <c r="AI43" s="232"/>
      <c r="AJ43" s="232"/>
      <c r="AK43" s="232"/>
      <c r="AL43" s="232"/>
      <c r="AM43" s="232"/>
      <c r="AN43" s="232"/>
      <c r="AO43" s="232"/>
      <c r="AP43" s="232"/>
      <c r="AQ43" s="232"/>
      <c r="AR43" s="232"/>
      <c r="AS43" s="232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</row>
    <row r="44" spans="1:56">
      <c r="A44" s="232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2"/>
      <c r="AE44" s="232"/>
      <c r="AF44" s="232"/>
      <c r="AG44" s="232"/>
      <c r="AH44" s="232"/>
      <c r="AI44" s="232"/>
      <c r="AJ44" s="232"/>
      <c r="AK44" s="232"/>
      <c r="AL44" s="232"/>
      <c r="AM44" s="232"/>
      <c r="AN44" s="232"/>
      <c r="AO44" s="232"/>
      <c r="AP44" s="232"/>
      <c r="AQ44" s="232"/>
      <c r="AR44" s="232"/>
      <c r="AS44" s="232"/>
      <c r="AT44" s="232"/>
      <c r="AU44" s="232"/>
      <c r="AV44" s="232"/>
      <c r="AW44" s="232"/>
      <c r="AX44" s="232"/>
      <c r="AY44" s="232"/>
      <c r="AZ44" s="232"/>
      <c r="BA44" s="232"/>
      <c r="BB44" s="232"/>
      <c r="BC44" s="232"/>
      <c r="BD44" s="232"/>
    </row>
    <row r="45" spans="1:56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2"/>
      <c r="AE45" s="232"/>
      <c r="AF45" s="232"/>
      <c r="AG45" s="232"/>
      <c r="AH45" s="232"/>
      <c r="AI45" s="232"/>
      <c r="AJ45" s="232"/>
      <c r="AK45" s="232"/>
      <c r="AL45" s="232"/>
      <c r="AM45" s="232"/>
      <c r="AN45" s="232"/>
      <c r="AO45" s="232"/>
      <c r="AP45" s="232"/>
      <c r="AQ45" s="232"/>
      <c r="AR45" s="232"/>
      <c r="AS45" s="232"/>
      <c r="AT45" s="232"/>
      <c r="AU45" s="232"/>
      <c r="AV45" s="232"/>
      <c r="AW45" s="232"/>
      <c r="AX45" s="232"/>
      <c r="AY45" s="232"/>
      <c r="AZ45" s="232"/>
      <c r="BA45" s="232"/>
      <c r="BB45" s="232"/>
      <c r="BC45" s="232"/>
      <c r="BD45" s="232"/>
    </row>
    <row r="46" spans="1:56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2"/>
      <c r="AE46" s="232"/>
      <c r="AF46" s="232"/>
      <c r="AG46" s="232"/>
      <c r="AH46" s="232"/>
      <c r="AI46" s="232"/>
      <c r="AJ46" s="232"/>
      <c r="AK46" s="232"/>
      <c r="AL46" s="232"/>
      <c r="AM46" s="232"/>
      <c r="AN46" s="232"/>
      <c r="AO46" s="232"/>
      <c r="AP46" s="232"/>
      <c r="AQ46" s="232"/>
      <c r="AR46" s="232"/>
      <c r="AS46" s="232"/>
      <c r="AT46" s="232"/>
      <c r="AU46" s="232"/>
      <c r="AV46" s="232"/>
      <c r="AW46" s="232"/>
      <c r="AX46" s="232"/>
      <c r="AY46" s="232"/>
      <c r="AZ46" s="232"/>
      <c r="BA46" s="232"/>
      <c r="BB46" s="232"/>
      <c r="BC46" s="232"/>
      <c r="BD46" s="232"/>
    </row>
    <row r="47" spans="1:56">
      <c r="A47" s="232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2"/>
      <c r="AE47" s="232"/>
      <c r="AF47" s="232"/>
      <c r="AG47" s="232"/>
      <c r="AH47" s="232"/>
      <c r="AI47" s="232"/>
      <c r="AJ47" s="232"/>
      <c r="AK47" s="232"/>
      <c r="AL47" s="232"/>
      <c r="AM47" s="232"/>
      <c r="AN47" s="232"/>
      <c r="AO47" s="232"/>
      <c r="AP47" s="232"/>
      <c r="AQ47" s="232"/>
      <c r="AR47" s="232"/>
    </row>
    <row r="48" spans="1:56">
      <c r="A48" s="232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2"/>
      <c r="AE48" s="232"/>
      <c r="AF48" s="232"/>
      <c r="AG48" s="232"/>
      <c r="AH48" s="232"/>
      <c r="AI48" s="232"/>
      <c r="AJ48" s="232"/>
      <c r="AK48" s="232"/>
      <c r="AL48" s="232"/>
      <c r="AM48" s="232"/>
      <c r="AN48" s="232"/>
      <c r="AO48" s="232"/>
      <c r="AP48" s="232"/>
      <c r="AQ48" s="232"/>
      <c r="AR48" s="232"/>
    </row>
  </sheetData>
  <mergeCells count="9">
    <mergeCell ref="K2:R2"/>
    <mergeCell ref="S2:Z2"/>
    <mergeCell ref="AA2:AG2"/>
    <mergeCell ref="AH2:AO2"/>
    <mergeCell ref="A6:A12"/>
    <mergeCell ref="A13:A19"/>
    <mergeCell ref="A20:A26"/>
    <mergeCell ref="A27:A33"/>
    <mergeCell ref="C2:J2"/>
  </mergeCells>
  <conditionalFormatting sqref="G4:G5 O4:O5 AD4:AD5 W4:W5 AL4:AL5">
    <cfRule type="cellIs" dxfId="0" priority="1" operator="greaterThan">
      <formula>0.03125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perf. general</vt:lpstr>
      <vt:lpstr>calls</vt:lpstr>
      <vt:lpstr>talk time</vt:lpstr>
      <vt:lpstr>Performances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e.caron</dc:creator>
  <cp:lastModifiedBy>e.caron</cp:lastModifiedBy>
  <dcterms:created xsi:type="dcterms:W3CDTF">2015-05-08T13:52:50Z</dcterms:created>
  <dcterms:modified xsi:type="dcterms:W3CDTF">2015-07-30T12:54:12Z</dcterms:modified>
</cp:coreProperties>
</file>