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showInkAnnotation="0" codeName="ThisWorkbook" hidePivotFieldList="1" defaultThemeVersion="124226"/>
  <bookViews>
    <workbookView xWindow="240" yWindow="615" windowWidth="9180" windowHeight="7185" tabRatio="818"/>
  </bookViews>
  <sheets>
    <sheet name="Suivi" sheetId="36" r:id="rId1"/>
  </sheets>
  <externalReferences>
    <externalReference r:id="rId2"/>
    <externalReference r:id="rId3"/>
  </externalReferences>
  <definedNames>
    <definedName name="_xlnm._FilterDatabase" localSheetId="0" hidden="1">Suivi!$A$41:$N$41</definedName>
    <definedName name="Av_prest">'[1]Prod. Période'!$G$8</definedName>
    <definedName name="Av_tot">'[1]Prod. Période'!$G$16</definedName>
    <definedName name="ChoixAgence">#REF!</definedName>
    <definedName name="CodeProjet">[1]Projet!$B$4</definedName>
    <definedName name="CoefCharge">#REF!</definedName>
    <definedName name="DerniereDate">[1]S.Ta!$D$4</definedName>
    <definedName name="NomProjet">[1]Projet!$B$3</definedName>
    <definedName name="NomsAgences">#REF!</definedName>
    <definedName name="prod_MO">'[2]Prod Exemple'!#REF!</definedName>
    <definedName name="RAV_MO">'[2]Prod Exemple'!#REF!</definedName>
    <definedName name="TauxDeCharge">#REF!</definedName>
  </definedNames>
  <calcPr calcId="145621"/>
</workbook>
</file>

<file path=xl/calcChain.xml><?xml version="1.0" encoding="utf-8"?>
<calcChain xmlns="http://schemas.openxmlformats.org/spreadsheetml/2006/main">
  <c r="E58" i="36" l="1"/>
  <c r="F43" i="36" l="1"/>
  <c r="F44" i="36" s="1"/>
  <c r="F45" i="36" s="1"/>
  <c r="F46" i="36" s="1"/>
  <c r="F47" i="36" s="1"/>
  <c r="F48" i="36" s="1"/>
  <c r="F49" i="36" s="1"/>
  <c r="F50" i="36" s="1"/>
  <c r="F51" i="36" s="1"/>
  <c r="F52" i="36" s="1"/>
  <c r="F53" i="36" s="1"/>
  <c r="F54" i="36" s="1"/>
  <c r="F55" i="36" s="1"/>
  <c r="F56" i="36" s="1"/>
  <c r="F57" i="36" s="1"/>
  <c r="G43" i="36"/>
  <c r="G44" i="36"/>
  <c r="G45" i="36" s="1"/>
  <c r="G46" i="36" s="1"/>
  <c r="G47" i="36" s="1"/>
  <c r="G48" i="36" s="1"/>
  <c r="G49" i="36" s="1"/>
  <c r="G50" i="36" s="1"/>
  <c r="G51" i="36" s="1"/>
  <c r="G52" i="36" s="1"/>
  <c r="G53" i="36" s="1"/>
  <c r="G54" i="36" s="1"/>
  <c r="G55" i="36" s="1"/>
  <c r="G56" i="36" s="1"/>
  <c r="G57" i="36" s="1"/>
  <c r="E43" i="36"/>
  <c r="E44" i="36" s="1"/>
  <c r="E45" i="36" s="1"/>
  <c r="E46" i="36" s="1"/>
  <c r="E47" i="36" s="1"/>
  <c r="E48" i="36" s="1"/>
  <c r="E49" i="36" s="1"/>
  <c r="E50" i="36" s="1"/>
  <c r="E51" i="36" s="1"/>
  <c r="E52" i="36" s="1"/>
  <c r="E53" i="36" s="1"/>
  <c r="E54" i="36" s="1"/>
  <c r="E55" i="36" s="1"/>
  <c r="E56" i="36" s="1"/>
  <c r="E57" i="36" s="1"/>
  <c r="F41" i="36"/>
  <c r="F58" i="36" s="1"/>
  <c r="G41" i="36" l="1"/>
  <c r="H41" i="36" l="1"/>
  <c r="G58" i="36"/>
  <c r="I41" i="36" l="1"/>
  <c r="H58" i="36"/>
  <c r="J41" i="36" l="1"/>
  <c r="I58" i="36"/>
  <c r="K41" i="36" l="1"/>
  <c r="J58" i="36"/>
  <c r="L41" i="36" l="1"/>
  <c r="K58" i="36"/>
  <c r="M41" i="36" l="1"/>
  <c r="L58" i="36"/>
  <c r="N41" i="36" l="1"/>
  <c r="M58" i="36"/>
  <c r="N58" i="36" l="1"/>
</calcChain>
</file>

<file path=xl/sharedStrings.xml><?xml version="1.0" encoding="utf-8"?>
<sst xmlns="http://schemas.openxmlformats.org/spreadsheetml/2006/main" count="53" uniqueCount="22">
  <si>
    <t xml:space="preserve">Référence </t>
  </si>
  <si>
    <t>Equipe</t>
  </si>
  <si>
    <t>Equipe 1</t>
  </si>
  <si>
    <t>Equipe 2</t>
  </si>
  <si>
    <t>Critère 1</t>
  </si>
  <si>
    <t>F</t>
  </si>
  <si>
    <t>A</t>
  </si>
  <si>
    <t>M</t>
  </si>
  <si>
    <t>Equipe 3</t>
  </si>
  <si>
    <t>y=x</t>
  </si>
  <si>
    <t>Activités</t>
  </si>
  <si>
    <t>Fin activité 1</t>
  </si>
  <si>
    <t>Fin activité 2</t>
  </si>
  <si>
    <t>Fin activité 3</t>
  </si>
  <si>
    <t>Fin activité 4</t>
  </si>
  <si>
    <t>Fin activité 5</t>
  </si>
  <si>
    <t>Fin activité 6</t>
  </si>
  <si>
    <t>Fin activité 7</t>
  </si>
  <si>
    <t>Fin activité 8</t>
  </si>
  <si>
    <t>Fin activité 9</t>
  </si>
  <si>
    <t>Fin activité 10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</si>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</sst>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-* #,##0.00\ &quot;F&quot;_-;\-* #,##0.00\ &quot;F&quot;_-;_-* &quot;-&quot;??\ &quot;F&quot;_-;_-@_-"/>
    <numFmt numFmtId="166" formatCode="_-* #,##0.00\ _F_-;\-* #,##0.00\ _F_-;_-* &quot;-&quot;??\ _F_-;_-@_-"/>
    <numFmt numFmtId="167" formatCode="d/m/yy;@"/>
  </numFmts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0" fontId="1" fillId="0" borderId="0"/>
  </cellStyleXfs>
  <cellXfs count="9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</cellXfs>
  <cellStyles count="10">
    <cellStyle name="Comma 2" xfId="4"/>
    <cellStyle name="Comma 3" xfId="7"/>
    <cellStyle name="Currency 2" xfId="2"/>
    <cellStyle name="Currency 3" xfId="6"/>
    <cellStyle name="Normal" xfId="0" builtinId="0"/>
    <cellStyle name="Normal 2" xfId="1"/>
    <cellStyle name="Normal 2 2" xfId="5"/>
    <cellStyle name="Normal 2 2 2" xfId="8"/>
    <cellStyle name="Normal 2 3" xfId="9"/>
    <cellStyle name="Normal 3" xfId="3"/>
  </cellStyles>
  <dxfs count="0"/>
  <tableStyles count="0" defaultTableStyle="TableStyleMedium9" defaultPivotStyle="PivotStyleLight16"/>
  <colors>
    <mruColors>
      <color rgb="FF270AD8"/>
      <color rgb="FF3414F4"/>
      <color rgb="FF97BE0D"/>
      <color rgb="FFFF7C80"/>
      <color rgb="FFEE7F00"/>
      <color rgb="FFFFCC99"/>
      <color rgb="FFCCFFCC"/>
      <color rgb="FF744994"/>
      <color rgb="FF000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552001711596809E-2"/>
          <c:y val="8.0361396616005956E-2"/>
          <c:w val="0.63153617118055394"/>
          <c:h val="0.86884229060147833"/>
        </c:manualLayout>
      </c:layout>
      <c:lineChart>
        <c:grouping val="standard"/>
        <c:varyColors val="0"/>
        <c:ser>
          <c:idx val="0"/>
          <c:order val="0"/>
          <c:tx>
            <c:strRef>
              <c:f>Suivi!$C$58</c:f>
              <c:strCache>
                <c:ptCount val="1"/>
                <c:pt idx="0">
                  <c:v>y=x</c:v>
                </c:pt>
              </c:strCache>
            </c:strRef>
          </c:tx>
          <c:spPr>
            <a:ln w="635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dLbls>
            <c:dLbl>
              <c:idx val="9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Suivi!$E$58:$N$58</c:f>
              <c:numCache>
                <c:formatCode>d/m/yy;@</c:formatCode>
                <c:ptCount val="10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</c:numCache>
            </c:numRef>
          </c:cat>
          <c:val>
            <c:numRef>
              <c:f>Suivi!$E$58:$N$58</c:f>
              <c:numCache>
                <c:formatCode>d/m/yy;@</c:formatCode>
                <c:ptCount val="10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Suivi!$D$42</c:f>
              <c:strCache>
                <c:ptCount val="1"/>
                <c:pt idx="0">
                  <c:v>Fin activité 1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Suivi!$E$42:$N$42</c:f>
              <c:numCache>
                <c:formatCode>d/m/yy;@</c:formatCode>
                <c:ptCount val="10"/>
                <c:pt idx="0">
                  <c:v>42019</c:v>
                </c:pt>
                <c:pt idx="1">
                  <c:v>42020</c:v>
                </c:pt>
                <c:pt idx="2">
                  <c:v>42021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Suivi!$D$43</c:f>
              <c:strCache>
                <c:ptCount val="1"/>
                <c:pt idx="0">
                  <c:v>Fin activité 2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Suivi!$E$43:$N$43</c:f>
              <c:numCache>
                <c:formatCode>d/m/yy;@</c:formatCode>
                <c:ptCount val="10"/>
                <c:pt idx="0">
                  <c:v>42029</c:v>
                </c:pt>
                <c:pt idx="1">
                  <c:v>42030</c:v>
                </c:pt>
                <c:pt idx="2">
                  <c:v>42031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Suivi!$D$44</c:f>
              <c:strCache>
                <c:ptCount val="1"/>
                <c:pt idx="0">
                  <c:v>Fin activité 3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Suivi!$E$44:$N$44</c:f>
              <c:numCache>
                <c:formatCode>d/m/yy;@</c:formatCode>
                <c:ptCount val="10"/>
                <c:pt idx="0">
                  <c:v>42039</c:v>
                </c:pt>
                <c:pt idx="1">
                  <c:v>42040</c:v>
                </c:pt>
                <c:pt idx="2">
                  <c:v>42041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Suivi!$D$45</c:f>
              <c:strCache>
                <c:ptCount val="1"/>
                <c:pt idx="0">
                  <c:v>Fin activité 4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Suivi!$E$45:$N$45</c:f>
              <c:numCache>
                <c:formatCode>d/m/yy;@</c:formatCode>
                <c:ptCount val="10"/>
                <c:pt idx="0">
                  <c:v>42049</c:v>
                </c:pt>
                <c:pt idx="1">
                  <c:v>42050</c:v>
                </c:pt>
                <c:pt idx="2">
                  <c:v>42051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Suivi!$D$46</c:f>
              <c:strCache>
                <c:ptCount val="1"/>
                <c:pt idx="0">
                  <c:v>Fin activité 5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Suivi!$E$46:$N$46</c:f>
              <c:numCache>
                <c:formatCode>d/m/yy;@</c:formatCode>
                <c:ptCount val="10"/>
                <c:pt idx="0">
                  <c:v>42059</c:v>
                </c:pt>
                <c:pt idx="1">
                  <c:v>42060</c:v>
                </c:pt>
                <c:pt idx="2">
                  <c:v>42061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Suivi!$D$47</c:f>
              <c:strCache>
                <c:ptCount val="1"/>
                <c:pt idx="0">
                  <c:v>Fin activité 6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Suivi!$E$47:$N$47</c:f>
              <c:numCache>
                <c:formatCode>d/m/yy;@</c:formatCode>
                <c:ptCount val="10"/>
                <c:pt idx="0">
                  <c:v>42069</c:v>
                </c:pt>
                <c:pt idx="1">
                  <c:v>42070</c:v>
                </c:pt>
                <c:pt idx="2">
                  <c:v>42071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Suivi!$D$48</c:f>
              <c:strCache>
                <c:ptCount val="1"/>
                <c:pt idx="0">
                  <c:v>Fin activité 7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Suivi!$E$48:$N$48</c:f>
              <c:numCache>
                <c:formatCode>d/m/yy;@</c:formatCode>
                <c:ptCount val="10"/>
                <c:pt idx="0">
                  <c:v>42079</c:v>
                </c:pt>
                <c:pt idx="1">
                  <c:v>42080</c:v>
                </c:pt>
                <c:pt idx="2">
                  <c:v>42081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Suivi!$D$49</c:f>
              <c:strCache>
                <c:ptCount val="1"/>
                <c:pt idx="0">
                  <c:v>Fin activité 8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Suivi!$E$49:$N$49</c:f>
              <c:numCache>
                <c:formatCode>d/m/yy;@</c:formatCode>
                <c:ptCount val="10"/>
                <c:pt idx="0">
                  <c:v>42089</c:v>
                </c:pt>
                <c:pt idx="1">
                  <c:v>42090</c:v>
                </c:pt>
                <c:pt idx="2">
                  <c:v>42091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Suivi!$D$50</c:f>
              <c:strCache>
                <c:ptCount val="1"/>
                <c:pt idx="0">
                  <c:v>Fin activité 9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Suivi!$E$50:$N$50</c:f>
              <c:numCache>
                <c:formatCode>d/m/yy;@</c:formatCode>
                <c:ptCount val="10"/>
                <c:pt idx="0">
                  <c:v>42099</c:v>
                </c:pt>
                <c:pt idx="1">
                  <c:v>42100</c:v>
                </c:pt>
                <c:pt idx="2">
                  <c:v>42101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Suivi!$D$51</c:f>
              <c:strCache>
                <c:ptCount val="1"/>
                <c:pt idx="0">
                  <c:v>Fin activité 10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Suivi!$E$51:$N$51</c:f>
              <c:numCache>
                <c:formatCode>d/m/yy;@</c:formatCode>
                <c:ptCount val="10"/>
                <c:pt idx="0">
                  <c:v>42109</c:v>
                </c:pt>
                <c:pt idx="1">
                  <c:v>42110</c:v>
                </c:pt>
                <c:pt idx="2">
                  <c:v>42111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Suivi!$D$52</c:f>
              <c:strCache>
                <c:ptCount val="1"/>
                <c:pt idx="0">
                  <c:v>…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Suivi!$E$52:$N$52</c:f>
              <c:numCache>
                <c:formatCode>d/m/yy;@</c:formatCode>
                <c:ptCount val="10"/>
                <c:pt idx="0">
                  <c:v>42119</c:v>
                </c:pt>
                <c:pt idx="1">
                  <c:v>42120</c:v>
                </c:pt>
                <c:pt idx="2">
                  <c:v>42121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Suivi!$D$53</c:f>
              <c:strCache>
                <c:ptCount val="1"/>
                <c:pt idx="0">
                  <c:v>…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Suivi!$E$53:$N$53</c:f>
              <c:numCache>
                <c:formatCode>d/m/yy;@</c:formatCode>
                <c:ptCount val="10"/>
                <c:pt idx="0">
                  <c:v>42129</c:v>
                </c:pt>
                <c:pt idx="1">
                  <c:v>42130</c:v>
                </c:pt>
                <c:pt idx="2">
                  <c:v>42131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Suivi!$D$54</c:f>
              <c:strCache>
                <c:ptCount val="1"/>
                <c:pt idx="0">
                  <c:v>…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Suivi!$E$54:$N$54</c:f>
              <c:numCache>
                <c:formatCode>d/m/yy;@</c:formatCode>
                <c:ptCount val="10"/>
                <c:pt idx="0">
                  <c:v>42139</c:v>
                </c:pt>
                <c:pt idx="1">
                  <c:v>42140</c:v>
                </c:pt>
                <c:pt idx="2">
                  <c:v>42141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Suivi!$D$55</c:f>
              <c:strCache>
                <c:ptCount val="1"/>
                <c:pt idx="0">
                  <c:v>…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Suivi!$E$55:$N$55</c:f>
              <c:numCache>
                <c:formatCode>d/m/yy;@</c:formatCode>
                <c:ptCount val="10"/>
                <c:pt idx="0">
                  <c:v>42149</c:v>
                </c:pt>
                <c:pt idx="1">
                  <c:v>42150</c:v>
                </c:pt>
                <c:pt idx="2">
                  <c:v>42151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Suivi!$D$56</c:f>
              <c:strCache>
                <c:ptCount val="1"/>
                <c:pt idx="0">
                  <c:v>…</c:v>
                </c:pt>
              </c:strCache>
            </c:strRef>
          </c:tx>
          <c:marker>
            <c:symbol val="square"/>
            <c:size val="5"/>
          </c:marker>
          <c:dLbls>
            <c:dLbl>
              <c:idx val="9"/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Suivi!$E$56:$N$56</c:f>
              <c:numCache>
                <c:formatCode>d/m/yy;@</c:formatCode>
                <c:ptCount val="10"/>
                <c:pt idx="0">
                  <c:v>42159</c:v>
                </c:pt>
                <c:pt idx="1">
                  <c:v>42160</c:v>
                </c:pt>
                <c:pt idx="2">
                  <c:v>42161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Suivi!$D$57</c:f>
              <c:strCache>
                <c:ptCount val="1"/>
                <c:pt idx="0">
                  <c:v>…</c:v>
                </c:pt>
              </c:strCache>
            </c:strRef>
          </c:tx>
          <c:marker>
            <c:symbol val="square"/>
            <c:size val="5"/>
          </c:marker>
          <c:val>
            <c:numRef>
              <c:f>Suivi!$E$57:$N$57</c:f>
              <c:numCache>
                <c:formatCode>d/m/yy;@</c:formatCode>
                <c:ptCount val="10"/>
                <c:pt idx="0">
                  <c:v>42169</c:v>
                </c:pt>
                <c:pt idx="1">
                  <c:v>42170</c:v>
                </c:pt>
                <c:pt idx="2">
                  <c:v>42171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871808"/>
        <c:axId val="250873344"/>
      </c:lineChart>
      <c:dateAx>
        <c:axId val="250871808"/>
        <c:scaling>
          <c:orientation val="minMax"/>
          <c:max val="42370"/>
          <c:min val="42005"/>
        </c:scaling>
        <c:delete val="0"/>
        <c:axPos val="b"/>
        <c:majorGridlines>
          <c:spPr>
            <a:ln>
              <a:prstDash val="sysDash"/>
            </a:ln>
          </c:spPr>
        </c:majorGridlines>
        <c:numFmt formatCode="d/m/yy;@" sourceLinked="0"/>
        <c:majorTickMark val="out"/>
        <c:minorTickMark val="none"/>
        <c:tickLblPos val="nextTo"/>
        <c:crossAx val="250873344"/>
        <c:crosses val="autoZero"/>
        <c:auto val="0"/>
        <c:lblOffset val="100"/>
        <c:baseTimeUnit val="months"/>
      </c:dateAx>
      <c:valAx>
        <c:axId val="250873344"/>
        <c:scaling>
          <c:orientation val="minMax"/>
          <c:min val="42005"/>
        </c:scaling>
        <c:delete val="0"/>
        <c:axPos val="l"/>
        <c:majorGridlines>
          <c:spPr>
            <a:ln>
              <a:solidFill>
                <a:schemeClr val="bg1">
                  <a:lumMod val="65000"/>
                </a:schemeClr>
              </a:solidFill>
              <a:prstDash val="sysDash"/>
            </a:ln>
          </c:spPr>
        </c:majorGridlines>
        <c:numFmt formatCode="d/m/yy;@" sourceLinked="1"/>
        <c:majorTickMark val="out"/>
        <c:minorTickMark val="none"/>
        <c:tickLblPos val="nextTo"/>
        <c:crossAx val="250871808"/>
        <c:crosses val="autoZero"/>
        <c:crossBetween val="midCat"/>
        <c:majorUnit val="30"/>
      </c:valAx>
    </c:plotArea>
    <c:legend>
      <c:legendPos val="r"/>
      <c:layout>
        <c:manualLayout>
          <c:xMode val="edge"/>
          <c:yMode val="edge"/>
          <c:x val="0.71652301606748747"/>
          <c:y val="0.3276060898950256"/>
          <c:w val="0.20774440992584456"/>
          <c:h val="0.60079067697846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323169</xdr:colOff>
      <xdr:row>1</xdr:row>
      <xdr:rowOff>63953</xdr:rowOff>
    </xdr:from>
    <xdr:to>
      <xdr:col>12</xdr:col>
      <xdr:colOff>554490</xdr:colOff>
      <xdr:row>39</xdr:row>
      <xdr:rowOff>125866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435429</xdr:colOff>
      <xdr:row>5</xdr:row>
      <xdr:rowOff>40822</xdr:rowOff>
    </xdr:from>
    <xdr:to>
      <xdr:col>10</xdr:col>
      <xdr:colOff>394607</xdr:colOff>
      <xdr:row>8</xdr:row>
      <xdr:rowOff>54428</xdr:rowOff>
    </xdr:to>
    <xdr:sp macro="[0]!Etiquette_donnee" textlink="">
      <xdr:nvSpPr>
        <xdr:cNvPr id="2" name="Rectangle 1"/>
        <xdr:cNvSpPr/>
      </xdr:nvSpPr>
      <xdr:spPr>
        <a:xfrm>
          <a:off x="8776608" y="857251"/>
          <a:ext cx="1714499" cy="50346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Test dernier</a:t>
          </a:r>
          <a:r>
            <a:rPr lang="fr-FR" sz="1200" b="1" baseline="0"/>
            <a:t> point étiquette de données</a:t>
          </a:r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SE\CAPKIS\70%20-%20PRODUCTION\REFERENTIEL%20DE%20SERVUCTION\OUTILS\SPER\SYSA_CKIS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\LGFII10\User\Copie%20de%20TB%20JALON%20Programme%20CA-CPV12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"/>
      <sheetName val="Interv."/>
      <sheetName val="Ventil. Prest."/>
      <sheetName val="Dernier relevé"/>
      <sheetName val="Ventil. TPS_RPS"/>
      <sheetName val="S.Ta"/>
      <sheetName val="S.ACA"/>
      <sheetName val="S.T"/>
      <sheetName val="Prod. Période"/>
      <sheetName val="S.F"/>
      <sheetName val="S.F.P"/>
    </sheetNames>
    <sheetDataSet>
      <sheetData sheetId="0">
        <row r="3">
          <cell r="B3" t="str">
            <v>Projet SYSTAR</v>
          </cell>
        </row>
        <row r="4">
          <cell r="B4" t="str">
            <v>SYSA_CKIS01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4">
          <cell r="D4">
            <v>40939</v>
          </cell>
        </row>
      </sheetData>
      <sheetData sheetId="6" refreshError="1"/>
      <sheetData sheetId="7" refreshError="1"/>
      <sheetData sheetId="8">
        <row r="16">
          <cell r="G16">
            <v>0</v>
          </cell>
        </row>
      </sheetData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contrat"/>
      <sheetName val="FOP"/>
      <sheetName val="Prod Exemple"/>
      <sheetName val=".INIT"/>
      <sheetName val="Help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58"/>
  <sheetViews>
    <sheetView tabSelected="1" zoomScale="70" zoomScaleNormal="70" workbookViewId="0">
      <selection activeCell="Q30" sqref="Q30"/>
    </sheetView>
  </sheetViews>
  <sheetFormatPr baseColWidth="10" defaultRowHeight="12.75" x14ac:dyDescent="0.2"/>
  <cols>
    <col min="1" max="1" width="11.42578125" style="3"/>
    <col min="2" max="2" width="16.140625" style="4" customWidth="1"/>
    <col min="3" max="3" width="13.140625" style="3" customWidth="1"/>
    <col min="4" max="4" width="55.5703125" style="4" customWidth="1"/>
    <col min="5" max="5" width="11.42578125" style="4"/>
    <col min="6" max="14" width="8.85546875" style="3" customWidth="1"/>
    <col min="15" max="16384" width="11.42578125" style="3"/>
  </cols>
  <sheetData>
    <row r="1" spans="2:5" s="1" customFormat="1" x14ac:dyDescent="0.2">
      <c r="B1" s="2"/>
      <c r="D1" s="2"/>
      <c r="E1" s="2"/>
    </row>
    <row r="2" spans="2:5" s="1" customFormat="1" x14ac:dyDescent="0.2">
      <c r="B2" s="2"/>
      <c r="D2" s="2"/>
      <c r="E2" s="2"/>
    </row>
    <row r="3" spans="2:5" s="1" customFormat="1" x14ac:dyDescent="0.2">
      <c r="B3" s="2"/>
      <c r="D3" s="2"/>
      <c r="E3" s="2"/>
    </row>
    <row r="4" spans="2:5" s="1" customFormat="1" x14ac:dyDescent="0.2">
      <c r="B4" s="2"/>
      <c r="D4" s="2"/>
      <c r="E4" s="2"/>
    </row>
    <row r="5" spans="2:5" s="1" customFormat="1" x14ac:dyDescent="0.2">
      <c r="B5" s="2"/>
      <c r="D5" s="2"/>
      <c r="E5" s="2"/>
    </row>
    <row r="6" spans="2:5" s="1" customFormat="1" x14ac:dyDescent="0.2">
      <c r="B6" s="2"/>
      <c r="D6" s="2"/>
      <c r="E6" s="2"/>
    </row>
    <row r="7" spans="2:5" s="1" customFormat="1" x14ac:dyDescent="0.2">
      <c r="B7" s="2"/>
      <c r="D7" s="2"/>
      <c r="E7" s="2"/>
    </row>
    <row r="8" spans="2:5" s="1" customFormat="1" x14ac:dyDescent="0.2">
      <c r="B8" s="2"/>
      <c r="D8" s="2"/>
      <c r="E8" s="2"/>
    </row>
    <row r="9" spans="2:5" s="1" customFormat="1" x14ac:dyDescent="0.2">
      <c r="B9" s="2"/>
      <c r="D9" s="2"/>
      <c r="E9" s="2"/>
    </row>
    <row r="10" spans="2:5" s="1" customFormat="1" x14ac:dyDescent="0.2">
      <c r="B10" s="2"/>
      <c r="D10" s="2"/>
      <c r="E10" s="2"/>
    </row>
    <row r="11" spans="2:5" s="1" customFormat="1" x14ac:dyDescent="0.2">
      <c r="B11" s="2"/>
      <c r="D11" s="2"/>
      <c r="E11" s="2"/>
    </row>
    <row r="12" spans="2:5" s="1" customFormat="1" x14ac:dyDescent="0.2">
      <c r="B12" s="2"/>
      <c r="D12" s="2"/>
      <c r="E12" s="2"/>
    </row>
    <row r="13" spans="2:5" s="1" customFormat="1" x14ac:dyDescent="0.2">
      <c r="B13" s="2"/>
      <c r="D13" s="2"/>
      <c r="E13" s="2"/>
    </row>
    <row r="14" spans="2:5" s="1" customFormat="1" x14ac:dyDescent="0.2">
      <c r="B14" s="2"/>
      <c r="D14" s="2"/>
      <c r="E14" s="2"/>
    </row>
    <row r="15" spans="2:5" s="1" customFormat="1" x14ac:dyDescent="0.2">
      <c r="B15" s="2"/>
      <c r="D15" s="2"/>
      <c r="E15" s="2"/>
    </row>
    <row r="16" spans="2:5" s="1" customFormat="1" x14ac:dyDescent="0.2">
      <c r="B16" s="2"/>
      <c r="D16" s="2"/>
      <c r="E16" s="2"/>
    </row>
    <row r="17" spans="2:5" s="1" customFormat="1" x14ac:dyDescent="0.2">
      <c r="B17" s="2"/>
      <c r="D17" s="2"/>
      <c r="E17" s="2"/>
    </row>
    <row r="18" spans="2:5" s="1" customFormat="1" x14ac:dyDescent="0.2">
      <c r="B18" s="2"/>
      <c r="D18" s="2"/>
      <c r="E18" s="2"/>
    </row>
    <row r="19" spans="2:5" s="1" customFormat="1" x14ac:dyDescent="0.2">
      <c r="B19" s="2"/>
      <c r="D19" s="2"/>
      <c r="E19" s="2"/>
    </row>
    <row r="20" spans="2:5" s="1" customFormat="1" x14ac:dyDescent="0.2">
      <c r="B20" s="2"/>
      <c r="D20" s="2"/>
      <c r="E20" s="2"/>
    </row>
    <row r="21" spans="2:5" s="1" customFormat="1" x14ac:dyDescent="0.2">
      <c r="B21" s="2"/>
      <c r="D21" s="2"/>
      <c r="E21" s="2"/>
    </row>
    <row r="22" spans="2:5" s="1" customFormat="1" x14ac:dyDescent="0.2">
      <c r="B22" s="2"/>
      <c r="D22" s="2"/>
      <c r="E22" s="2"/>
    </row>
    <row r="23" spans="2:5" s="1" customFormat="1" x14ac:dyDescent="0.2">
      <c r="B23" s="2"/>
      <c r="D23" s="2"/>
      <c r="E23" s="2"/>
    </row>
    <row r="24" spans="2:5" s="1" customFormat="1" x14ac:dyDescent="0.2">
      <c r="B24" s="2"/>
      <c r="D24" s="2"/>
      <c r="E24" s="2"/>
    </row>
    <row r="25" spans="2:5" s="1" customFormat="1" x14ac:dyDescent="0.2">
      <c r="B25" s="2"/>
      <c r="D25" s="2"/>
      <c r="E25" s="2"/>
    </row>
    <row r="26" spans="2:5" s="1" customFormat="1" x14ac:dyDescent="0.2">
      <c r="B26" s="2"/>
      <c r="D26" s="2"/>
      <c r="E26" s="2"/>
    </row>
    <row r="27" spans="2:5" s="1" customFormat="1" x14ac:dyDescent="0.2">
      <c r="B27" s="2"/>
      <c r="D27" s="2"/>
      <c r="E27" s="2"/>
    </row>
    <row r="28" spans="2:5" s="1" customFormat="1" x14ac:dyDescent="0.2">
      <c r="B28" s="2"/>
      <c r="D28" s="2"/>
      <c r="E28" s="2"/>
    </row>
    <row r="29" spans="2:5" s="1" customFormat="1" x14ac:dyDescent="0.2">
      <c r="B29" s="2"/>
      <c r="D29" s="2"/>
      <c r="E29" s="2"/>
    </row>
    <row r="30" spans="2:5" s="1" customFormat="1" x14ac:dyDescent="0.2">
      <c r="B30" s="2"/>
      <c r="D30" s="2"/>
      <c r="E30" s="2"/>
    </row>
    <row r="31" spans="2:5" s="1" customFormat="1" x14ac:dyDescent="0.2">
      <c r="B31" s="2"/>
      <c r="D31" s="2"/>
      <c r="E31" s="2"/>
    </row>
    <row r="32" spans="2:5" s="1" customFormat="1" x14ac:dyDescent="0.2">
      <c r="B32" s="2"/>
      <c r="D32" s="2"/>
      <c r="E32" s="2"/>
    </row>
    <row r="33" spans="1:14" s="1" customFormat="1" x14ac:dyDescent="0.2">
      <c r="B33" s="2"/>
      <c r="D33" s="2"/>
      <c r="E33" s="2"/>
    </row>
    <row r="34" spans="1:14" s="1" customFormat="1" x14ac:dyDescent="0.2">
      <c r="B34" s="2"/>
      <c r="D34" s="2"/>
      <c r="E34" s="2"/>
    </row>
    <row r="35" spans="1:14" s="1" customFormat="1" x14ac:dyDescent="0.2">
      <c r="B35" s="2"/>
      <c r="D35" s="2"/>
      <c r="E35" s="2"/>
    </row>
    <row r="36" spans="1:14" s="1" customFormat="1" x14ac:dyDescent="0.2">
      <c r="B36" s="2"/>
      <c r="D36" s="2"/>
      <c r="E36" s="2"/>
    </row>
    <row r="37" spans="1:14" s="1" customFormat="1" x14ac:dyDescent="0.2">
      <c r="B37" s="2"/>
      <c r="D37" s="2"/>
      <c r="E37" s="2"/>
    </row>
    <row r="38" spans="1:14" s="1" customFormat="1" x14ac:dyDescent="0.2">
      <c r="B38" s="2"/>
      <c r="D38" s="2"/>
      <c r="E38" s="2"/>
    </row>
    <row r="39" spans="1:14" s="1" customFormat="1" x14ac:dyDescent="0.2">
      <c r="B39" s="2"/>
      <c r="D39" s="2"/>
      <c r="E39" s="2"/>
    </row>
    <row r="40" spans="1:14" s="1" customFormat="1" x14ac:dyDescent="0.2">
      <c r="B40" s="2"/>
      <c r="D40" s="2"/>
      <c r="E40" s="2"/>
    </row>
    <row r="41" spans="1:14" s="8" customFormat="1" x14ac:dyDescent="0.2">
      <c r="A41" s="5" t="s">
        <v>0</v>
      </c>
      <c r="B41" s="5" t="s">
        <v>4</v>
      </c>
      <c r="C41" s="5" t="s">
        <v>1</v>
      </c>
      <c r="D41" s="5" t="s">
        <v>10</v>
      </c>
      <c r="E41" s="6">
        <v>42005</v>
      </c>
      <c r="F41" s="6">
        <f>E41+DAY(EOMONTH(E41,0))</f>
        <v>42036</v>
      </c>
      <c r="G41" s="6">
        <f t="shared" ref="G41:N41" si="0">F41+DAY(EOMONTH(F41,0))</f>
        <v>42064</v>
      </c>
      <c r="H41" s="6">
        <f t="shared" si="0"/>
        <v>42095</v>
      </c>
      <c r="I41" s="6">
        <f t="shared" si="0"/>
        <v>42125</v>
      </c>
      <c r="J41" s="6">
        <f t="shared" si="0"/>
        <v>42156</v>
      </c>
      <c r="K41" s="6">
        <f t="shared" si="0"/>
        <v>42186</v>
      </c>
      <c r="L41" s="6">
        <f t="shared" si="0"/>
        <v>42217</v>
      </c>
      <c r="M41" s="6">
        <f t="shared" si="0"/>
        <v>42248</v>
      </c>
      <c r="N41" s="6">
        <f t="shared" si="0"/>
        <v>42278</v>
      </c>
    </row>
    <row r="42" spans="1:14" s="8" customFormat="1" x14ac:dyDescent="0.2">
      <c r="A42" s="7">
        <v>1</v>
      </c>
      <c r="B42" s="5" t="s">
        <v>5</v>
      </c>
      <c r="C42" s="5" t="s">
        <v>2</v>
      </c>
      <c r="D42" s="7" t="s">
        <v>11</v>
      </c>
      <c r="E42" s="6">
        <v>42019</v>
      </c>
      <c r="F42" s="6">
        <v>42020</v>
      </c>
      <c r="G42" s="6">
        <v>42021</v>
      </c>
      <c r="H42" s="6"/>
      <c r="I42" s="6"/>
      <c r="J42" s="6"/>
      <c r="K42" s="6"/>
      <c r="L42" s="6"/>
      <c r="M42" s="6"/>
      <c r="N42" s="6"/>
    </row>
    <row r="43" spans="1:14" s="8" customFormat="1" x14ac:dyDescent="0.2">
      <c r="A43" s="7">
        <v>2</v>
      </c>
      <c r="B43" s="5" t="s">
        <v>5</v>
      </c>
      <c r="C43" s="5" t="s">
        <v>2</v>
      </c>
      <c r="D43" s="7" t="s">
        <v>12</v>
      </c>
      <c r="E43" s="6">
        <f>E42+10</f>
        <v>42029</v>
      </c>
      <c r="F43" s="6">
        <f t="shared" ref="F43:G57" si="1">F42+10</f>
        <v>42030</v>
      </c>
      <c r="G43" s="6">
        <f t="shared" si="1"/>
        <v>42031</v>
      </c>
      <c r="H43" s="6"/>
      <c r="I43" s="6"/>
      <c r="J43" s="6"/>
      <c r="K43" s="6"/>
      <c r="L43" s="6"/>
      <c r="M43" s="6"/>
      <c r="N43" s="6"/>
    </row>
    <row r="44" spans="1:14" s="8" customFormat="1" x14ac:dyDescent="0.2">
      <c r="A44" s="7">
        <v>3</v>
      </c>
      <c r="B44" s="5" t="s">
        <v>5</v>
      </c>
      <c r="C44" s="5" t="s">
        <v>2</v>
      </c>
      <c r="D44" s="7" t="s">
        <v>13</v>
      </c>
      <c r="E44" s="6">
        <f t="shared" ref="E44:E57" si="2">E43+10</f>
        <v>42039</v>
      </c>
      <c r="F44" s="6">
        <f t="shared" si="1"/>
        <v>42040</v>
      </c>
      <c r="G44" s="6">
        <f t="shared" si="1"/>
        <v>42041</v>
      </c>
      <c r="H44" s="6"/>
      <c r="I44" s="6"/>
      <c r="J44" s="6"/>
      <c r="K44" s="6"/>
      <c r="L44" s="6"/>
      <c r="M44" s="6"/>
      <c r="N44" s="6"/>
    </row>
    <row r="45" spans="1:14" s="8" customFormat="1" x14ac:dyDescent="0.2">
      <c r="A45" s="7">
        <v>4</v>
      </c>
      <c r="B45" s="5" t="s">
        <v>5</v>
      </c>
      <c r="C45" s="5" t="s">
        <v>2</v>
      </c>
      <c r="D45" s="7" t="s">
        <v>14</v>
      </c>
      <c r="E45" s="6">
        <f t="shared" si="2"/>
        <v>42049</v>
      </c>
      <c r="F45" s="6">
        <f t="shared" si="1"/>
        <v>42050</v>
      </c>
      <c r="G45" s="6">
        <f t="shared" si="1"/>
        <v>42051</v>
      </c>
      <c r="H45" s="6"/>
      <c r="I45" s="6"/>
      <c r="J45" s="6"/>
      <c r="K45" s="6"/>
      <c r="L45" s="6"/>
      <c r="M45" s="6"/>
      <c r="N45" s="6"/>
    </row>
    <row r="46" spans="1:14" s="8" customFormat="1" x14ac:dyDescent="0.2">
      <c r="A46" s="7">
        <v>5</v>
      </c>
      <c r="B46" s="5" t="s">
        <v>5</v>
      </c>
      <c r="C46" s="5" t="s">
        <v>2</v>
      </c>
      <c r="D46" s="7" t="s">
        <v>15</v>
      </c>
      <c r="E46" s="6">
        <f t="shared" si="2"/>
        <v>42059</v>
      </c>
      <c r="F46" s="6">
        <f t="shared" si="1"/>
        <v>42060</v>
      </c>
      <c r="G46" s="6">
        <f t="shared" si="1"/>
        <v>42061</v>
      </c>
      <c r="H46" s="6"/>
      <c r="I46" s="6"/>
      <c r="J46" s="6"/>
      <c r="K46" s="6"/>
      <c r="L46" s="6"/>
      <c r="M46" s="6"/>
      <c r="N46" s="6"/>
    </row>
    <row r="47" spans="1:14" s="8" customFormat="1" x14ac:dyDescent="0.2">
      <c r="A47" s="7">
        <v>6</v>
      </c>
      <c r="B47" s="5" t="s">
        <v>5</v>
      </c>
      <c r="C47" s="5" t="s">
        <v>2</v>
      </c>
      <c r="D47" s="7" t="s">
        <v>16</v>
      </c>
      <c r="E47" s="6">
        <f t="shared" si="2"/>
        <v>42069</v>
      </c>
      <c r="F47" s="6">
        <f t="shared" si="1"/>
        <v>42070</v>
      </c>
      <c r="G47" s="6">
        <f t="shared" si="1"/>
        <v>42071</v>
      </c>
      <c r="H47" s="6"/>
      <c r="I47" s="6"/>
      <c r="J47" s="6"/>
      <c r="K47" s="6"/>
      <c r="L47" s="6"/>
      <c r="M47" s="6"/>
      <c r="N47" s="6"/>
    </row>
    <row r="48" spans="1:14" s="8" customFormat="1" x14ac:dyDescent="0.2">
      <c r="A48" s="7">
        <v>7</v>
      </c>
      <c r="B48" s="5" t="s">
        <v>6</v>
      </c>
      <c r="C48" s="5" t="s">
        <v>2</v>
      </c>
      <c r="D48" s="7" t="s">
        <v>17</v>
      </c>
      <c r="E48" s="6">
        <f t="shared" si="2"/>
        <v>42079</v>
      </c>
      <c r="F48" s="6">
        <f t="shared" si="1"/>
        <v>42080</v>
      </c>
      <c r="G48" s="6">
        <f t="shared" si="1"/>
        <v>42081</v>
      </c>
      <c r="H48" s="6"/>
      <c r="I48" s="6"/>
      <c r="J48" s="6"/>
      <c r="K48" s="6"/>
      <c r="L48" s="6"/>
      <c r="M48" s="6"/>
      <c r="N48" s="6"/>
    </row>
    <row r="49" spans="1:14" s="8" customFormat="1" x14ac:dyDescent="0.2">
      <c r="A49" s="7">
        <v>8</v>
      </c>
      <c r="B49" s="5" t="s">
        <v>6</v>
      </c>
      <c r="C49" s="5" t="s">
        <v>3</v>
      </c>
      <c r="D49" s="7" t="s">
        <v>18</v>
      </c>
      <c r="E49" s="6">
        <f t="shared" si="2"/>
        <v>42089</v>
      </c>
      <c r="F49" s="6">
        <f t="shared" si="1"/>
        <v>42090</v>
      </c>
      <c r="G49" s="6">
        <f t="shared" si="1"/>
        <v>42091</v>
      </c>
      <c r="H49" s="6"/>
      <c r="I49" s="6"/>
      <c r="J49" s="6"/>
      <c r="K49" s="6"/>
      <c r="L49" s="6"/>
      <c r="M49" s="6"/>
      <c r="N49" s="6"/>
    </row>
    <row r="50" spans="1:14" s="8" customFormat="1" x14ac:dyDescent="0.2">
      <c r="A50" s="7">
        <v>9</v>
      </c>
      <c r="B50" s="5" t="s">
        <v>6</v>
      </c>
      <c r="C50" s="5" t="s">
        <v>3</v>
      </c>
      <c r="D50" s="7" t="s">
        <v>19</v>
      </c>
      <c r="E50" s="6">
        <f t="shared" si="2"/>
        <v>42099</v>
      </c>
      <c r="F50" s="6">
        <f t="shared" si="1"/>
        <v>42100</v>
      </c>
      <c r="G50" s="6">
        <f t="shared" si="1"/>
        <v>42101</v>
      </c>
      <c r="H50" s="6"/>
      <c r="I50" s="6"/>
      <c r="J50" s="6"/>
      <c r="K50" s="6"/>
      <c r="L50" s="6"/>
      <c r="M50" s="6"/>
      <c r="N50" s="6"/>
    </row>
    <row r="51" spans="1:14" s="8" customFormat="1" x14ac:dyDescent="0.2">
      <c r="A51" s="7">
        <v>10</v>
      </c>
      <c r="B51" s="5" t="s">
        <v>6</v>
      </c>
      <c r="C51" s="5" t="s">
        <v>3</v>
      </c>
      <c r="D51" s="7" t="s">
        <v>20</v>
      </c>
      <c r="E51" s="6">
        <f t="shared" si="2"/>
        <v>42109</v>
      </c>
      <c r="F51" s="6">
        <f t="shared" si="1"/>
        <v>42110</v>
      </c>
      <c r="G51" s="6">
        <f t="shared" si="1"/>
        <v>42111</v>
      </c>
      <c r="H51" s="6"/>
      <c r="I51" s="6"/>
      <c r="J51" s="6"/>
      <c r="K51" s="6"/>
      <c r="L51" s="6"/>
      <c r="M51" s="6"/>
      <c r="N51" s="6"/>
    </row>
    <row r="52" spans="1:14" s="8" customFormat="1" x14ac:dyDescent="0.2">
      <c r="A52" s="7">
        <v>11</v>
      </c>
      <c r="B52" s="5" t="s">
        <v>6</v>
      </c>
      <c r="C52" s="5" t="s">
        <v>3</v>
      </c>
      <c r="D52" s="7" t="s">
        <v>21</v>
      </c>
      <c r="E52" s="6">
        <f t="shared" si="2"/>
        <v>42119</v>
      </c>
      <c r="F52" s="6">
        <f t="shared" si="1"/>
        <v>42120</v>
      </c>
      <c r="G52" s="6">
        <f t="shared" si="1"/>
        <v>42121</v>
      </c>
      <c r="H52" s="6"/>
      <c r="I52" s="6"/>
      <c r="J52" s="6"/>
      <c r="K52" s="6"/>
      <c r="L52" s="6"/>
      <c r="M52" s="6"/>
      <c r="N52" s="6"/>
    </row>
    <row r="53" spans="1:14" s="8" customFormat="1" x14ac:dyDescent="0.2">
      <c r="A53" s="7">
        <v>12</v>
      </c>
      <c r="B53" s="5" t="s">
        <v>6</v>
      </c>
      <c r="C53" s="5" t="s">
        <v>3</v>
      </c>
      <c r="D53" s="7" t="s">
        <v>21</v>
      </c>
      <c r="E53" s="6">
        <f t="shared" si="2"/>
        <v>42129</v>
      </c>
      <c r="F53" s="6">
        <f t="shared" si="1"/>
        <v>42130</v>
      </c>
      <c r="G53" s="6">
        <f t="shared" si="1"/>
        <v>42131</v>
      </c>
      <c r="H53" s="6"/>
      <c r="I53" s="6"/>
      <c r="J53" s="6"/>
      <c r="K53" s="6"/>
      <c r="L53" s="6"/>
      <c r="M53" s="6"/>
      <c r="N53" s="6"/>
    </row>
    <row r="54" spans="1:14" s="8" customFormat="1" x14ac:dyDescent="0.2">
      <c r="A54" s="7">
        <v>13</v>
      </c>
      <c r="B54" s="5" t="s">
        <v>7</v>
      </c>
      <c r="C54" s="5" t="s">
        <v>3</v>
      </c>
      <c r="D54" s="7" t="s">
        <v>21</v>
      </c>
      <c r="E54" s="6">
        <f t="shared" si="2"/>
        <v>42139</v>
      </c>
      <c r="F54" s="6">
        <f t="shared" si="1"/>
        <v>42140</v>
      </c>
      <c r="G54" s="6">
        <f t="shared" si="1"/>
        <v>42141</v>
      </c>
      <c r="H54" s="6"/>
      <c r="I54" s="6"/>
      <c r="J54" s="6"/>
      <c r="K54" s="6"/>
      <c r="L54" s="6"/>
      <c r="M54" s="6"/>
      <c r="N54" s="6"/>
    </row>
    <row r="55" spans="1:14" s="8" customFormat="1" x14ac:dyDescent="0.2">
      <c r="A55" s="7">
        <v>14</v>
      </c>
      <c r="B55" s="5" t="s">
        <v>7</v>
      </c>
      <c r="C55" s="5" t="s">
        <v>8</v>
      </c>
      <c r="D55" s="7" t="s">
        <v>21</v>
      </c>
      <c r="E55" s="6">
        <f t="shared" si="2"/>
        <v>42149</v>
      </c>
      <c r="F55" s="6">
        <f t="shared" si="1"/>
        <v>42150</v>
      </c>
      <c r="G55" s="6">
        <f t="shared" si="1"/>
        <v>42151</v>
      </c>
      <c r="H55" s="6"/>
      <c r="I55" s="6"/>
      <c r="J55" s="6"/>
      <c r="K55" s="6"/>
      <c r="L55" s="6"/>
      <c r="M55" s="6"/>
      <c r="N55" s="6"/>
    </row>
    <row r="56" spans="1:14" s="8" customFormat="1" x14ac:dyDescent="0.2">
      <c r="A56" s="7">
        <v>15</v>
      </c>
      <c r="B56" s="5" t="s">
        <v>7</v>
      </c>
      <c r="C56" s="5" t="s">
        <v>8</v>
      </c>
      <c r="D56" s="7" t="s">
        <v>21</v>
      </c>
      <c r="E56" s="6">
        <f t="shared" si="2"/>
        <v>42159</v>
      </c>
      <c r="F56" s="6">
        <f t="shared" si="1"/>
        <v>42160</v>
      </c>
      <c r="G56" s="6">
        <f t="shared" si="1"/>
        <v>42161</v>
      </c>
      <c r="H56" s="6"/>
      <c r="I56" s="6"/>
      <c r="J56" s="6"/>
      <c r="K56" s="6"/>
      <c r="L56" s="6"/>
      <c r="M56" s="6"/>
      <c r="N56" s="6"/>
    </row>
    <row r="57" spans="1:14" s="8" customFormat="1" x14ac:dyDescent="0.2">
      <c r="A57" s="7">
        <v>16</v>
      </c>
      <c r="B57" s="5" t="s">
        <v>7</v>
      </c>
      <c r="C57" s="5" t="s">
        <v>8</v>
      </c>
      <c r="D57" s="7" t="s">
        <v>21</v>
      </c>
      <c r="E57" s="6">
        <f t="shared" si="2"/>
        <v>42169</v>
      </c>
      <c r="F57" s="6">
        <f t="shared" si="1"/>
        <v>42170</v>
      </c>
      <c r="G57" s="6">
        <f t="shared" si="1"/>
        <v>42171</v>
      </c>
      <c r="H57" s="6"/>
      <c r="I57" s="6"/>
      <c r="J57" s="6"/>
      <c r="K57" s="6"/>
      <c r="L57" s="6"/>
      <c r="M57" s="6"/>
      <c r="N57" s="6"/>
    </row>
    <row r="58" spans="1:14" s="8" customFormat="1" x14ac:dyDescent="0.2">
      <c r="A58" s="5"/>
      <c r="B58" s="5"/>
      <c r="C58" s="5" t="s">
        <v>9</v>
      </c>
      <c r="D58" s="5"/>
      <c r="E58" s="6">
        <f>E41</f>
        <v>42005</v>
      </c>
      <c r="F58" s="6">
        <f t="shared" ref="F58:N58" si="3">F41</f>
        <v>42036</v>
      </c>
      <c r="G58" s="6">
        <f t="shared" si="3"/>
        <v>42064</v>
      </c>
      <c r="H58" s="6">
        <f t="shared" si="3"/>
        <v>42095</v>
      </c>
      <c r="I58" s="6">
        <f t="shared" si="3"/>
        <v>42125</v>
      </c>
      <c r="J58" s="6">
        <f t="shared" si="3"/>
        <v>42156</v>
      </c>
      <c r="K58" s="6">
        <f t="shared" si="3"/>
        <v>42186</v>
      </c>
      <c r="L58" s="6">
        <f t="shared" si="3"/>
        <v>42217</v>
      </c>
      <c r="M58" s="6">
        <f t="shared" si="3"/>
        <v>42248</v>
      </c>
      <c r="N58" s="6">
        <f t="shared" si="3"/>
        <v>42278</v>
      </c>
    </row>
  </sheetData>
  <autoFilter ref="A41:N4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2015-04-21T13:12:18Z</dcterms:created>
  <dcterms:modified xsi:type="dcterms:W3CDTF">2015-04-23T12:25:58Z</dcterms:modified>
</cp:coreProperties>
</file>