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5" yWindow="30" windowWidth="9585" windowHeight="9795" activeTab="1"/>
  </bookViews>
  <sheets>
    <sheet name="Feuille de saisie" sheetId="1" r:id="rId1"/>
    <sheet name="Calendrier 2015" sheetId="6" r:id="rId2"/>
    <sheet name="Feuil1" sheetId="7" r:id="rId3"/>
  </sheets>
  <definedNames>
    <definedName name="_xlnm._FilterDatabase" localSheetId="0" hidden="1">'Feuille de saisie'!$A$3:$N$5</definedName>
    <definedName name="AK14_Dangers">#REF!</definedName>
    <definedName name="AK17_Feux_tricolores">#REF!</definedName>
    <definedName name="AK2_Dos_d_ane">#REF!</definedName>
    <definedName name="AK22_Gravillons">#REF!</definedName>
    <definedName name="AK3_chaussee_retrecie">#REF!</definedName>
    <definedName name="AK4_chaussee_glissante">#REF!</definedName>
    <definedName name="AK5_Travailleurs">#REF!</definedName>
    <definedName name="Autres">#REF!</definedName>
    <definedName name="B1_Sens_interdit">#REF!</definedName>
    <definedName name="B1430_vitesse_limitee_30">#REF!</definedName>
    <definedName name="B1450_vitesse_limitee_50">#REF!</definedName>
    <definedName name="B1460_vitesse_limitee_60">#REF!</definedName>
    <definedName name="B1470_vitesse_limitee_70">#REF!</definedName>
    <definedName name="B15_Sens_prioritaire_rouge">#REF!</definedName>
    <definedName name="B21a_sens_obligatoire_fleche">#REF!</definedName>
    <definedName name="B2a_Interdiction_tourner_gauche">#REF!</definedName>
    <definedName name="B2b_Interdiction_tourner_droite">#REF!</definedName>
    <definedName name="B3_Interdiction_de_doubler">#REF!</definedName>
    <definedName name="B31_fin_de_toutes_interdictions">#REF!</definedName>
    <definedName name="B34_Fin_interdiction_doubler">#REF!</definedName>
    <definedName name="B6A1_Stationnement_interdit">#REF!</definedName>
    <definedName name="B6D_Arrets_et_stationnement_interdit">#REF!</definedName>
    <definedName name="Balisage">#REF!</definedName>
    <definedName name="etat_pnx">#REF!</definedName>
    <definedName name="K10_Piquets_alternat_manuel">#REF!</definedName>
    <definedName name="K2_double_face">#REF!</definedName>
    <definedName name="K2_Simple_face">#REF!</definedName>
    <definedName name="KC1_Accotement_denivele">#REF!</definedName>
    <definedName name="KC1_Attention_travaux">#REF!</definedName>
    <definedName name="KC1_Carrefour_modifie">#REF!</definedName>
    <definedName name="KC1_Chantier_mobile">#REF!</definedName>
    <definedName name="KC1_Circulation_alternee">#REF!</definedName>
    <definedName name="KC1_Commerces">#REF!</definedName>
    <definedName name="KC1_Danger_accotement_non_stabilise">#REF!</definedName>
    <definedName name="KC1_Danger_fumee">#REF!</definedName>
    <definedName name="KC1_Danger_ralentissez">#REF!</definedName>
    <definedName name="KC1_Fin_deviation">#REF!</definedName>
    <definedName name="KC1_Pietons_passez_en_face">#REF!</definedName>
    <definedName name="KC1_Rue_barree">#REF!</definedName>
    <definedName name="KC1_Rue_barree_disque">#REF!</definedName>
    <definedName name="KC1_Sortie_camions">#REF!</definedName>
    <definedName name="KD22a_Deviation_pointe_amovible_1300_300_bipieds">#REF!</definedName>
    <definedName name="KD22a_Deviation_pointe_amovible_950_300_bipieds">#REF!</definedName>
    <definedName name="KD22a_Deviation_pointe_amovible_950_300_support_repliable">#REF!</definedName>
    <definedName name="KM9_Absence_marquage">#REF!</definedName>
    <definedName name="KM9_Chaussee_denivellee">#REF!</definedName>
    <definedName name="KM9_Denivelle">#REF!</definedName>
    <definedName name="KM9_Pietons_prenez_trottoir_en_face">#REF!</definedName>
    <definedName name="KM9_Rainurage">#REF!</definedName>
    <definedName name="KM9_Trous_en_formation">#REF!</definedName>
    <definedName name="liste_C_P">'Calendrier 2015'!$B$371:$B$402</definedName>
    <definedName name="liste_cdtx">#REF!</definedName>
    <definedName name="liste_chefs">#REF!</definedName>
    <definedName name="liste_forme_pnx">#REF!</definedName>
    <definedName name="liste_imput_14">#REF!</definedName>
    <definedName name="liste_J_A">'Calendrier 2015'!$C$371:$C$396</definedName>
    <definedName name="Liste_jour_non_trav">'Calendrier 2015'!$A$371:$C$404</definedName>
    <definedName name="liste_jours_feries">'Calendrier 2015'!$A$371:$A$379</definedName>
    <definedName name="liste_num_imput">#REF!</definedName>
    <definedName name="Pannonceaux">#REF!</definedName>
    <definedName name="Rectangle">#REF!</definedName>
    <definedName name="Rond">#REF!</definedName>
    <definedName name="tableau_imputation">#REF!</definedName>
    <definedName name="Triangle">#REF!</definedName>
  </definedNames>
  <calcPr calcId="145621"/>
</workbook>
</file>

<file path=xl/calcChain.xml><?xml version="1.0" encoding="utf-8"?>
<calcChain xmlns="http://schemas.openxmlformats.org/spreadsheetml/2006/main">
  <c r="O5" i="1" l="1"/>
  <c r="M5" i="1"/>
  <c r="P5" i="1" s="1"/>
  <c r="H5" i="1"/>
  <c r="C5" i="1"/>
  <c r="D367" i="6"/>
  <c r="D366" i="6"/>
  <c r="D365" i="6"/>
  <c r="D364" i="6"/>
  <c r="D363" i="6"/>
  <c r="D362" i="6"/>
  <c r="D361" i="6"/>
  <c r="D360" i="6"/>
  <c r="D359" i="6"/>
  <c r="D358" i="6"/>
  <c r="D357" i="6"/>
  <c r="D356" i="6"/>
  <c r="D355" i="6"/>
  <c r="D354" i="6"/>
  <c r="D353" i="6"/>
  <c r="D352" i="6"/>
  <c r="D351" i="6"/>
  <c r="D350" i="6"/>
  <c r="D349" i="6"/>
  <c r="D348" i="6"/>
  <c r="D347" i="6"/>
  <c r="D346" i="6"/>
  <c r="D345" i="6"/>
  <c r="D344" i="6"/>
  <c r="D343" i="6"/>
  <c r="D342" i="6"/>
  <c r="D341" i="6"/>
  <c r="D340" i="6"/>
  <c r="D339" i="6"/>
  <c r="D338" i="6"/>
  <c r="D337" i="6"/>
  <c r="D336" i="6"/>
  <c r="D335" i="6"/>
  <c r="D334" i="6"/>
  <c r="D333" i="6"/>
  <c r="D332" i="6"/>
  <c r="D331" i="6"/>
  <c r="D330" i="6"/>
  <c r="D329" i="6"/>
  <c r="D328" i="6"/>
  <c r="D327" i="6"/>
  <c r="D326" i="6"/>
  <c r="D325" i="6"/>
  <c r="D324" i="6"/>
  <c r="D323" i="6"/>
  <c r="D322" i="6"/>
  <c r="D321" i="6"/>
  <c r="D320" i="6"/>
  <c r="D319" i="6"/>
  <c r="D318" i="6"/>
  <c r="D317" i="6"/>
  <c r="D316" i="6"/>
  <c r="D315" i="6"/>
  <c r="D314" i="6"/>
  <c r="D313" i="6"/>
  <c r="D312" i="6"/>
  <c r="D311" i="6"/>
  <c r="D310" i="6"/>
  <c r="D309" i="6"/>
  <c r="D308" i="6"/>
  <c r="D307" i="6"/>
  <c r="D306" i="6"/>
  <c r="D305" i="6"/>
  <c r="D304" i="6"/>
  <c r="D303" i="6"/>
  <c r="D302" i="6"/>
  <c r="D301" i="6"/>
  <c r="D300" i="6"/>
  <c r="D299" i="6"/>
  <c r="D298" i="6"/>
  <c r="D297" i="6"/>
  <c r="D296" i="6"/>
  <c r="D295" i="6"/>
  <c r="D294" i="6"/>
  <c r="D293" i="6"/>
  <c r="D292" i="6"/>
  <c r="D291" i="6"/>
  <c r="D290" i="6"/>
  <c r="D289" i="6"/>
  <c r="D288" i="6"/>
  <c r="D287" i="6"/>
  <c r="D286" i="6"/>
  <c r="D285" i="6"/>
  <c r="D284" i="6"/>
  <c r="D283" i="6"/>
  <c r="D282" i="6"/>
  <c r="D281" i="6"/>
  <c r="D280" i="6"/>
  <c r="D279" i="6"/>
  <c r="D278" i="6"/>
  <c r="D277" i="6"/>
  <c r="D276" i="6"/>
  <c r="D275" i="6"/>
  <c r="D274" i="6"/>
  <c r="D273" i="6"/>
  <c r="D272" i="6"/>
  <c r="D271" i="6"/>
  <c r="D270" i="6"/>
  <c r="D269" i="6"/>
  <c r="D268" i="6"/>
  <c r="D267" i="6"/>
  <c r="D266" i="6"/>
  <c r="D265" i="6"/>
  <c r="D264" i="6"/>
  <c r="D263" i="6"/>
  <c r="D262" i="6"/>
  <c r="D261" i="6"/>
  <c r="D260" i="6"/>
  <c r="D259" i="6"/>
  <c r="D258" i="6"/>
  <c r="D257" i="6"/>
  <c r="D256" i="6"/>
  <c r="D255" i="6"/>
  <c r="D254" i="6"/>
  <c r="D253" i="6"/>
  <c r="D252" i="6"/>
  <c r="D251" i="6"/>
  <c r="D250" i="6"/>
  <c r="D249" i="6"/>
  <c r="D248" i="6"/>
  <c r="D247" i="6"/>
  <c r="D246" i="6"/>
  <c r="D245" i="6"/>
  <c r="D244" i="6"/>
  <c r="D243" i="6"/>
  <c r="D242" i="6"/>
  <c r="D241" i="6"/>
  <c r="D240" i="6"/>
  <c r="D239" i="6"/>
  <c r="D238" i="6"/>
  <c r="D237" i="6"/>
  <c r="D236" i="6"/>
  <c r="D235" i="6"/>
  <c r="D234" i="6"/>
  <c r="D233" i="6"/>
  <c r="D232" i="6"/>
  <c r="D231" i="6"/>
  <c r="D230" i="6"/>
  <c r="D229" i="6"/>
  <c r="D228" i="6"/>
  <c r="D227" i="6"/>
  <c r="D226" i="6"/>
  <c r="D225" i="6"/>
  <c r="D224" i="6"/>
  <c r="D223" i="6"/>
  <c r="D222" i="6"/>
  <c r="D221" i="6"/>
  <c r="D220" i="6"/>
  <c r="D219" i="6"/>
  <c r="D218" i="6"/>
  <c r="D217" i="6"/>
  <c r="D216" i="6"/>
  <c r="D215" i="6"/>
  <c r="D214" i="6"/>
  <c r="D213" i="6"/>
  <c r="D212" i="6"/>
  <c r="D211" i="6"/>
  <c r="D210" i="6"/>
  <c r="D209" i="6"/>
  <c r="D208" i="6"/>
  <c r="D207" i="6"/>
  <c r="D206" i="6"/>
  <c r="D205" i="6"/>
  <c r="D204" i="6"/>
  <c r="D203" i="6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F371" i="6"/>
  <c r="G371" i="6"/>
  <c r="F372" i="6"/>
  <c r="G372" i="6"/>
  <c r="F373" i="6"/>
  <c r="G373" i="6"/>
  <c r="F374" i="6"/>
  <c r="G374" i="6"/>
  <c r="F375" i="6"/>
  <c r="G375" i="6"/>
  <c r="F376" i="6"/>
  <c r="G376" i="6"/>
  <c r="F377" i="6"/>
  <c r="G377" i="6"/>
  <c r="F378" i="6"/>
  <c r="G378" i="6"/>
  <c r="F379" i="6"/>
  <c r="G379" i="6"/>
  <c r="F380" i="6"/>
  <c r="G380" i="6"/>
  <c r="F381" i="6"/>
  <c r="G381" i="6"/>
  <c r="F382" i="6"/>
  <c r="G382" i="6"/>
  <c r="F383" i="6"/>
  <c r="G383" i="6"/>
  <c r="F384" i="6"/>
  <c r="G384" i="6"/>
  <c r="F385" i="6"/>
  <c r="G385" i="6"/>
  <c r="F386" i="6"/>
  <c r="G386" i="6"/>
  <c r="F387" i="6"/>
  <c r="G387" i="6"/>
  <c r="F388" i="6"/>
  <c r="G388" i="6"/>
  <c r="F389" i="6"/>
  <c r="G389" i="6"/>
  <c r="F390" i="6"/>
  <c r="G390" i="6"/>
  <c r="F391" i="6"/>
  <c r="G391" i="6"/>
  <c r="F392" i="6"/>
  <c r="G392" i="6"/>
  <c r="F393" i="6"/>
  <c r="G393" i="6"/>
  <c r="F394" i="6"/>
  <c r="G394" i="6"/>
  <c r="F395" i="6"/>
  <c r="G395" i="6"/>
  <c r="F396" i="6"/>
  <c r="G396" i="6"/>
  <c r="F397" i="6"/>
  <c r="G397" i="6"/>
  <c r="F398" i="6"/>
  <c r="G398" i="6"/>
  <c r="F399" i="6"/>
  <c r="G399" i="6"/>
  <c r="F400" i="6"/>
  <c r="G400" i="6"/>
  <c r="F401" i="6"/>
  <c r="G401" i="6"/>
  <c r="F402" i="6"/>
  <c r="G402" i="6"/>
  <c r="F403" i="6"/>
  <c r="G403" i="6"/>
  <c r="F404" i="6"/>
  <c r="G404" i="6"/>
  <c r="E372" i="6"/>
  <c r="E373" i="6"/>
  <c r="E374" i="6"/>
  <c r="E375" i="6"/>
  <c r="E376" i="6"/>
  <c r="E377" i="6"/>
  <c r="E378" i="6"/>
  <c r="E379" i="6"/>
  <c r="E380" i="6"/>
  <c r="E381" i="6"/>
  <c r="E382" i="6"/>
  <c r="E383" i="6"/>
  <c r="E384" i="6"/>
  <c r="E385" i="6"/>
  <c r="E386" i="6"/>
  <c r="E387" i="6"/>
  <c r="E388" i="6"/>
  <c r="E389" i="6"/>
  <c r="E390" i="6"/>
  <c r="E391" i="6"/>
  <c r="E392" i="6"/>
  <c r="E393" i="6"/>
  <c r="E394" i="6"/>
  <c r="E395" i="6"/>
  <c r="E396" i="6"/>
  <c r="E397" i="6"/>
  <c r="E398" i="6"/>
  <c r="E399" i="6"/>
  <c r="E400" i="6"/>
  <c r="E401" i="6"/>
  <c r="E402" i="6"/>
  <c r="E403" i="6"/>
  <c r="E404" i="6"/>
  <c r="E371" i="6"/>
  <c r="A18" i="7"/>
  <c r="E15" i="6" l="1"/>
  <c r="E23" i="6"/>
  <c r="E20" i="6"/>
  <c r="E28" i="6"/>
  <c r="E17" i="6"/>
  <c r="E21" i="6"/>
  <c r="E25" i="6"/>
  <c r="E29" i="6"/>
  <c r="E18" i="6"/>
  <c r="E22" i="6"/>
  <c r="E26" i="6"/>
  <c r="E30" i="6"/>
  <c r="E19" i="6"/>
  <c r="E27" i="6"/>
  <c r="E16" i="6"/>
  <c r="E24" i="6"/>
  <c r="L21" i="7"/>
  <c r="H21" i="7"/>
  <c r="L26" i="7" l="1"/>
</calcChain>
</file>

<file path=xl/sharedStrings.xml><?xml version="1.0" encoding="utf-8"?>
<sst xmlns="http://schemas.openxmlformats.org/spreadsheetml/2006/main" count="737" uniqueCount="63">
  <si>
    <t>SAISIE DES SORTIES ET RETOURS DES PANNEAUX</t>
  </si>
  <si>
    <t>N° imputation</t>
  </si>
  <si>
    <t>Conduc</t>
  </si>
  <si>
    <t>Chef</t>
  </si>
  <si>
    <t>Forme</t>
  </si>
  <si>
    <t>N° panneaux</t>
  </si>
  <si>
    <t>Etat</t>
  </si>
  <si>
    <t>Date sortie</t>
  </si>
  <si>
    <t>Durée prévisionnelle</t>
  </si>
  <si>
    <t>Date retour</t>
  </si>
  <si>
    <t>Valider données</t>
  </si>
  <si>
    <t>Désignation imputation</t>
  </si>
  <si>
    <t>Rond</t>
  </si>
  <si>
    <t>Désignation</t>
  </si>
  <si>
    <t>AK2-01</t>
  </si>
  <si>
    <t>AK3-01</t>
  </si>
  <si>
    <t>AK3-02</t>
  </si>
  <si>
    <t>AK3-03</t>
  </si>
  <si>
    <t>AK3-04</t>
  </si>
  <si>
    <t>AK3-05</t>
  </si>
  <si>
    <t>AK3-06</t>
  </si>
  <si>
    <t>N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</si>
  <si>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</si>
  <si>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</si>
  <si>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</si>
  <si>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</si>
  <si>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</si>
  <si>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</si>
  <si>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</si>
  <si>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</si>
  <si>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</si>
  <si>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</si>
  <si>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</si>
  <si>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</si>
  <si>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Jeudi</t>
  </si>
  <si>
    <t>Vendredi</t>
  </si>
  <si>
    <t>Samedi</t>
  </si>
  <si>
    <t>Dimanche</t>
  </si>
  <si>
    <t>Lundi</t>
  </si>
  <si>
    <t>Mardi</t>
  </si>
  <si>
    <t>Mercredi</t>
  </si>
  <si>
    <t>MOIS</t>
  </si>
  <si>
    <t>JOUR</t>
  </si>
  <si>
    <t>AUTRES</t>
  </si>
  <si>
    <t>Entrer date</t>
  </si>
  <si>
    <t>Choisir n°</t>
  </si>
  <si>
    <t>Affichage auto du chantier</t>
  </si>
  <si>
    <t>Choix Conduc</t>
  </si>
  <si>
    <t>Choix Chef</t>
  </si>
  <si>
    <t>Choix Forme</t>
  </si>
  <si>
    <t>Choix Désignation</t>
  </si>
  <si>
    <t>AK2_Dos_d_ane</t>
  </si>
  <si>
    <t>AK3_chaussee_retrecie</t>
  </si>
  <si>
    <t>B3_Interdiction_de_doubler</t>
  </si>
  <si>
    <t>Stock total</t>
  </si>
  <si>
    <t>Stock disponible</t>
  </si>
  <si>
    <t>CP</t>
  </si>
  <si>
    <t>JA</t>
  </si>
  <si>
    <t>Jours fériés</t>
  </si>
  <si>
    <t>JF</t>
  </si>
  <si>
    <t>13/01/2015</t>
  </si>
  <si>
    <t>sortie</t>
  </si>
  <si>
    <t>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</si>
</sst>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3" borderId="1" xfId="0" applyFill="1" applyBorder="1"/>
    <xf numFmtId="0" fontId="0" fillId="4" borderId="1" xfId="0" applyFill="1" applyBorder="1"/>
    <xf numFmtId="14" fontId="0" fillId="0" borderId="0" xfId="0" applyNumberFormat="1"/>
    <xf numFmtId="164" fontId="0" fillId="4" borderId="1" xfId="0" applyNumberFormat="1" applyFill="1" applyBorder="1"/>
    <xf numFmtId="164" fontId="0" fillId="0" borderId="0" xfId="0" applyNumberFormat="1"/>
    <xf numFmtId="0" fontId="0" fillId="6" borderId="3" xfId="0" applyFill="1" applyBorder="1" applyAlignment="1">
      <alignment horizontal="left" vertical="center"/>
    </xf>
    <xf numFmtId="0" fontId="0" fillId="6" borderId="2" xfId="0" applyFill="1" applyBorder="1" applyAlignment="1">
      <alignment horizontal="left" vertical="center"/>
    </xf>
    <xf numFmtId="0" fontId="0" fillId="6" borderId="4" xfId="0" applyFill="1" applyBorder="1" applyAlignment="1">
      <alignment horizontal="left" vertical="center"/>
    </xf>
    <xf numFmtId="0" fontId="0" fillId="5" borderId="3" xfId="0" applyFill="1" applyBorder="1" applyAlignment="1">
      <alignment horizontal="left" vertical="center"/>
    </xf>
    <xf numFmtId="0" fontId="0" fillId="5" borderId="2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4" borderId="8" xfId="0" applyFill="1" applyBorder="1"/>
    <xf numFmtId="0" fontId="0" fillId="2" borderId="5" xfId="0" applyFill="1" applyBorder="1"/>
    <xf numFmtId="164" fontId="0" fillId="0" borderId="0" xfId="0" applyNumberFormat="1" applyBorder="1" applyAlignment="1">
      <alignment horizontal="left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left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left" vertical="center"/>
    </xf>
    <xf numFmtId="164" fontId="0" fillId="0" borderId="10" xfId="0" applyNumberFormat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164" fontId="0" fillId="5" borderId="9" xfId="0" applyNumberFormat="1" applyFill="1" applyBorder="1" applyAlignment="1">
      <alignment horizontal="center" vertical="center"/>
    </xf>
    <xf numFmtId="164" fontId="0" fillId="5" borderId="11" xfId="0" applyNumberFormat="1" applyFill="1" applyBorder="1" applyAlignment="1">
      <alignment horizontal="center" vertical="center"/>
    </xf>
    <xf numFmtId="0" fontId="0" fillId="4" borderId="20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164" fontId="0" fillId="7" borderId="8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left" vertical="center"/>
    </xf>
    <xf numFmtId="164" fontId="0" fillId="8" borderId="0" xfId="0" applyNumberFormat="1" applyFill="1" applyBorder="1" applyAlignment="1">
      <alignment horizontal="center" vertical="center"/>
    </xf>
    <xf numFmtId="0" fontId="0" fillId="8" borderId="4" xfId="0" applyFill="1" applyBorder="1" applyAlignment="1">
      <alignment horizontal="left" vertical="center"/>
    </xf>
    <xf numFmtId="164" fontId="0" fillId="8" borderId="11" xfId="0" applyNumberFormat="1" applyFill="1" applyBorder="1" applyAlignment="1">
      <alignment horizontal="center" vertical="center"/>
    </xf>
    <xf numFmtId="0" fontId="0" fillId="8" borderId="3" xfId="0" applyFill="1" applyBorder="1" applyAlignment="1">
      <alignment horizontal="left" vertical="center"/>
    </xf>
    <xf numFmtId="164" fontId="0" fillId="8" borderId="9" xfId="0" applyNumberFormat="1" applyFill="1" applyBorder="1" applyAlignment="1">
      <alignment horizontal="center" vertical="center"/>
    </xf>
    <xf numFmtId="0" fontId="0" fillId="7" borderId="3" xfId="0" applyFill="1" applyBorder="1" applyAlignment="1">
      <alignment horizontal="left" vertical="center"/>
    </xf>
    <xf numFmtId="164" fontId="0" fillId="7" borderId="9" xfId="0" applyNumberFormat="1" applyFill="1" applyBorder="1" applyAlignment="1">
      <alignment horizontal="center" vertical="center"/>
    </xf>
    <xf numFmtId="0" fontId="0" fillId="9" borderId="2" xfId="0" applyFill="1" applyBorder="1" applyAlignment="1">
      <alignment horizontal="left" vertical="center"/>
    </xf>
    <xf numFmtId="164" fontId="0" fillId="9" borderId="0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164" fontId="0" fillId="7" borderId="6" xfId="0" applyNumberFormat="1" applyFill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left" vertical="center"/>
    </xf>
    <xf numFmtId="164" fontId="0" fillId="0" borderId="23" xfId="0" applyNumberFormat="1" applyBorder="1" applyAlignment="1">
      <alignment vertical="center"/>
    </xf>
    <xf numFmtId="164" fontId="0" fillId="0" borderId="24" xfId="0" applyNumberFormat="1" applyBorder="1" applyAlignment="1">
      <alignment vertical="center"/>
    </xf>
    <xf numFmtId="16" fontId="0" fillId="0" borderId="0" xfId="0" applyNumberFormat="1"/>
    <xf numFmtId="49" fontId="0" fillId="0" borderId="0" xfId="0" applyNumberFormat="1"/>
    <xf numFmtId="0" fontId="0" fillId="0" borderId="0" xfId="0" applyNumberFormat="1"/>
    <xf numFmtId="164" fontId="0" fillId="0" borderId="1" xfId="0" applyNumberFormat="1" applyBorder="1"/>
    <xf numFmtId="164" fontId="0" fillId="0" borderId="12" xfId="0" applyNumberFormat="1" applyBorder="1"/>
    <xf numFmtId="164" fontId="0" fillId="0" borderId="7" xfId="0" applyNumberFormat="1" applyBorder="1"/>
    <xf numFmtId="164" fontId="0" fillId="0" borderId="13" xfId="0" applyNumberFormat="1" applyBorder="1"/>
    <xf numFmtId="164" fontId="0" fillId="0" borderId="10" xfId="0" applyNumberFormat="1" applyBorder="1"/>
    <xf numFmtId="164" fontId="0" fillId="0" borderId="14" xfId="0" applyNumberFormat="1" applyBorder="1"/>
    <xf numFmtId="164" fontId="0" fillId="0" borderId="21" xfId="0" applyNumberFormat="1" applyBorder="1"/>
    <xf numFmtId="164" fontId="0" fillId="0" borderId="6" xfId="0" applyNumberFormat="1" applyBorder="1"/>
    <xf numFmtId="164" fontId="0" fillId="0" borderId="17" xfId="0" applyNumberFormat="1" applyBorder="1"/>
    <xf numFmtId="164" fontId="4" fillId="0" borderId="25" xfId="0" applyNumberFormat="1" applyFont="1" applyBorder="1"/>
    <xf numFmtId="0" fontId="4" fillId="0" borderId="26" xfId="0" applyFont="1" applyBorder="1" applyAlignment="1">
      <alignment horizontal="left" vertical="center"/>
    </xf>
    <xf numFmtId="164" fontId="4" fillId="0" borderId="27" xfId="0" applyNumberFormat="1" applyFont="1" applyBorder="1" applyAlignment="1">
      <alignment horizontal="center" vertical="center"/>
    </xf>
    <xf numFmtId="164" fontId="4" fillId="0" borderId="18" xfId="0" applyNumberFormat="1" applyFont="1" applyBorder="1"/>
    <xf numFmtId="0" fontId="4" fillId="0" borderId="22" xfId="0" applyFont="1" applyBorder="1" applyAlignment="1">
      <alignment horizontal="left" vertical="center"/>
    </xf>
    <xf numFmtId="164" fontId="4" fillId="0" borderId="22" xfId="0" applyNumberFormat="1" applyFont="1" applyBorder="1" applyAlignment="1">
      <alignment horizontal="center" vertical="center"/>
    </xf>
    <xf numFmtId="164" fontId="4" fillId="2" borderId="1" xfId="0" applyNumberFormat="1" applyFont="1" applyFill="1" applyBorder="1"/>
    <xf numFmtId="0" fontId="4" fillId="2" borderId="1" xfId="0" applyFont="1" applyFill="1" applyBorder="1"/>
    <xf numFmtId="0" fontId="4" fillId="2" borderId="6" xfId="0" applyFont="1" applyFill="1" applyBorder="1" applyAlignment="1">
      <alignment vertical="center"/>
    </xf>
    <xf numFmtId="164" fontId="4" fillId="2" borderId="15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2" borderId="0" xfId="0" applyFont="1" applyFill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164" fontId="4" fillId="2" borderId="5" xfId="0" applyNumberFormat="1" applyFont="1" applyFill="1" applyBorder="1" applyAlignment="1">
      <alignment horizontal="center" vertical="center" wrapText="1"/>
    </xf>
    <xf numFmtId="164" fontId="4" fillId="2" borderId="6" xfId="0" applyNumberFormat="1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textRotation="255"/>
    </xf>
    <xf numFmtId="0" fontId="1" fillId="6" borderId="2" xfId="0" applyFont="1" applyFill="1" applyBorder="1" applyAlignment="1">
      <alignment horizontal="center" vertical="center" textRotation="255"/>
    </xf>
    <xf numFmtId="0" fontId="1" fillId="6" borderId="4" xfId="0" applyFont="1" applyFill="1" applyBorder="1" applyAlignment="1">
      <alignment horizontal="center" vertical="center" textRotation="255"/>
    </xf>
    <xf numFmtId="0" fontId="1" fillId="5" borderId="3" xfId="0" applyFont="1" applyFill="1" applyBorder="1" applyAlignment="1">
      <alignment horizontal="center" vertical="center" textRotation="255"/>
    </xf>
    <xf numFmtId="0" fontId="1" fillId="5" borderId="2" xfId="0" applyFont="1" applyFill="1" applyBorder="1" applyAlignment="1">
      <alignment horizontal="center" vertical="center" textRotation="255"/>
    </xf>
    <xf numFmtId="0" fontId="1" fillId="5" borderId="4" xfId="0" applyFont="1" applyFill="1" applyBorder="1" applyAlignment="1">
      <alignment horizontal="center" vertical="center" textRotation="255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16" xfId="0" applyFill="1" applyBorder="1" applyAlignment="1">
      <alignment horizontal="center"/>
    </xf>
  </cellXfs>
  <cellStyles count="1">
    <cellStyle name="Normal" xfId="0" builtinId="0"/>
  </cellStyles>
  <dxfs count="11"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</dxfs>
  <tableStyles count="0" defaultTableStyle="TableStyleMedium9" defaultPivotStyle="PivotStyleLight16"/>
  <colors>
    <mruColors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123825</xdr:rowOff>
        </xdr:from>
        <xdr:to>
          <xdr:col>1</xdr:col>
          <xdr:colOff>28575</xdr:colOff>
          <xdr:row>1</xdr:row>
          <xdr:rowOff>447675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5</xdr:row>
          <xdr:rowOff>0</xdr:rowOff>
        </xdr:from>
        <xdr:to>
          <xdr:col>14</xdr:col>
          <xdr:colOff>0</xdr:colOff>
          <xdr:row>5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0</xdr:row>
          <xdr:rowOff>123825</xdr:rowOff>
        </xdr:from>
        <xdr:to>
          <xdr:col>2</xdr:col>
          <xdr:colOff>38100</xdr:colOff>
          <xdr:row>1</xdr:row>
          <xdr:rowOff>447675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-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4</xdr:row>
          <xdr:rowOff>0</xdr:rowOff>
        </xdr:from>
        <xdr:to>
          <xdr:col>14</xdr:col>
          <xdr:colOff>0</xdr:colOff>
          <xdr:row>5</xdr:row>
          <xdr:rowOff>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2"/>
  <sheetViews>
    <sheetView zoomScale="70" zoomScaleNormal="70" workbookViewId="0">
      <selection activeCell="C13" sqref="C13"/>
    </sheetView>
  </sheetViews>
  <sheetFormatPr baseColWidth="10" defaultRowHeight="15" x14ac:dyDescent="0.25"/>
  <cols>
    <col min="1" max="1" width="11.28515625" style="5" customWidth="1"/>
    <col min="3" max="3" width="63.140625" customWidth="1"/>
    <col min="4" max="4" width="20.42578125" customWidth="1"/>
    <col min="5" max="5" width="23" customWidth="1"/>
    <col min="6" max="6" width="27.7109375" customWidth="1"/>
    <col min="7" max="7" width="37.7109375" customWidth="1"/>
    <col min="8" max="8" width="9.28515625" customWidth="1"/>
    <col min="9" max="9" width="11.140625" customWidth="1"/>
    <col min="10" max="10" width="32.28515625" customWidth="1"/>
    <col min="13" max="13" width="13.42578125" style="5" customWidth="1"/>
    <col min="15" max="15" width="4.140625" customWidth="1"/>
    <col min="16" max="16" width="3.5703125" customWidth="1"/>
  </cols>
  <sheetData>
    <row r="1" spans="1:20" x14ac:dyDescent="0.25">
      <c r="A1" s="87" t="s">
        <v>0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</row>
    <row r="2" spans="1:20" ht="45" customHeight="1" x14ac:dyDescent="0.25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</row>
    <row r="3" spans="1:20" s="86" customFormat="1" ht="45" customHeight="1" x14ac:dyDescent="0.25">
      <c r="A3" s="83" t="s">
        <v>7</v>
      </c>
      <c r="B3" s="84" t="s">
        <v>1</v>
      </c>
      <c r="C3" s="84" t="s">
        <v>11</v>
      </c>
      <c r="D3" s="84" t="s">
        <v>2</v>
      </c>
      <c r="E3" s="84" t="s">
        <v>3</v>
      </c>
      <c r="F3" s="84" t="s">
        <v>4</v>
      </c>
      <c r="G3" s="84" t="s">
        <v>13</v>
      </c>
      <c r="H3" s="88" t="s">
        <v>54</v>
      </c>
      <c r="I3" s="88" t="s">
        <v>55</v>
      </c>
      <c r="J3" s="85" t="s">
        <v>5</v>
      </c>
      <c r="K3" s="88" t="s">
        <v>6</v>
      </c>
      <c r="L3" s="88" t="s">
        <v>8</v>
      </c>
      <c r="M3" s="90" t="s">
        <v>9</v>
      </c>
      <c r="N3" s="84" t="s">
        <v>10</v>
      </c>
      <c r="O3" s="86" t="s">
        <v>61</v>
      </c>
      <c r="P3" s="86" t="s">
        <v>62</v>
      </c>
    </row>
    <row r="4" spans="1:20" x14ac:dyDescent="0.25">
      <c r="A4" s="80" t="s">
        <v>44</v>
      </c>
      <c r="B4" s="81" t="s">
        <v>45</v>
      </c>
      <c r="C4" s="81" t="s">
        <v>46</v>
      </c>
      <c r="D4" s="81" t="s">
        <v>47</v>
      </c>
      <c r="E4" s="81" t="s">
        <v>48</v>
      </c>
      <c r="F4" s="81" t="s">
        <v>49</v>
      </c>
      <c r="G4" s="81" t="s">
        <v>50</v>
      </c>
      <c r="H4" s="89"/>
      <c r="I4" s="89"/>
      <c r="J4" s="82"/>
      <c r="K4" s="89"/>
      <c r="L4" s="89"/>
      <c r="M4" s="91"/>
      <c r="N4" s="81"/>
    </row>
    <row r="5" spans="1:20" x14ac:dyDescent="0.25">
      <c r="A5" s="4">
        <v>42006</v>
      </c>
      <c r="B5" s="2"/>
      <c r="C5" s="2" t="e">
        <f>VLOOKUP(B5,tableau_imputation,2,FALSE)</f>
        <v>#REF!</v>
      </c>
      <c r="D5" s="2"/>
      <c r="E5" s="2"/>
      <c r="F5" s="2" t="s">
        <v>12</v>
      </c>
      <c r="G5" s="2" t="s">
        <v>53</v>
      </c>
      <c r="H5" s="2" t="e">
        <f>VLOOKUP(G5,#REF!,2)</f>
        <v>#REF!</v>
      </c>
      <c r="I5" s="2"/>
      <c r="J5" s="2" t="s">
        <v>14</v>
      </c>
      <c r="K5" s="2" t="s">
        <v>21</v>
      </c>
      <c r="L5" s="1">
        <v>3</v>
      </c>
      <c r="M5" s="4">
        <f>WORKDAY(A5,L5,Liste_jour_non_trav)</f>
        <v>42019</v>
      </c>
      <c r="N5" s="2"/>
      <c r="O5" t="str">
        <f>TEXT(A5,0)</f>
        <v>42006</v>
      </c>
      <c r="P5" t="str">
        <f>TEXT(M5,0)</f>
        <v>42019</v>
      </c>
    </row>
    <row r="8" spans="1:20" x14ac:dyDescent="0.25">
      <c r="M8" s="15"/>
    </row>
    <row r="12" spans="1:20" x14ac:dyDescent="0.25">
      <c r="D12" s="3"/>
    </row>
  </sheetData>
  <sheetProtection selectLockedCells="1"/>
  <mergeCells count="6">
    <mergeCell ref="A1:T2"/>
    <mergeCell ref="I3:I4"/>
    <mergeCell ref="H3:H4"/>
    <mergeCell ref="K3:K4"/>
    <mergeCell ref="L3:L4"/>
    <mergeCell ref="M3:M4"/>
  </mergeCells>
  <dataValidations count="7">
    <dataValidation type="list" allowBlank="1" showInputMessage="1" showErrorMessage="1" sqref="B5">
      <formula1>liste_num_imput</formula1>
    </dataValidation>
    <dataValidation type="list" allowBlank="1" showInputMessage="1" showErrorMessage="1" sqref="D5">
      <formula1>liste_cdtx</formula1>
    </dataValidation>
    <dataValidation type="list" allowBlank="1" showInputMessage="1" showErrorMessage="1" sqref="E5">
      <formula1>liste_chefs</formula1>
    </dataValidation>
    <dataValidation type="list" allowBlank="1" showInputMessage="1" showErrorMessage="1" sqref="F5">
      <formula1>liste_forme_pnx</formula1>
    </dataValidation>
    <dataValidation type="list" allowBlank="1" showInputMessage="1" showErrorMessage="1" sqref="K5">
      <formula1>etat_pnx</formula1>
    </dataValidation>
    <dataValidation type="list" allowBlank="1" showInputMessage="1" showErrorMessage="1" sqref="G5">
      <formula1>INDIRECT(#REF!)</formula1>
    </dataValidation>
    <dataValidation type="list" allowBlank="1" showInputMessage="1" showErrorMessage="1" sqref="J5">
      <formula1>INDIRECT(#REF!)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nserer_ligne">
                <anchor moveWithCells="1" sizeWithCells="1">
                  <from>
                    <xdr:col>0</xdr:col>
                    <xdr:colOff>38100</xdr:colOff>
                    <xdr:row>0</xdr:row>
                    <xdr:rowOff>123825</xdr:rowOff>
                  </from>
                  <to>
                    <xdr:col>1</xdr:col>
                    <xdr:colOff>28575</xdr:colOff>
                    <xdr:row>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Bouton_valider_données">
                <anchor moveWithCells="1" sizeWithCells="1">
                  <from>
                    <xdr:col>13</xdr:col>
                    <xdr:colOff>9525</xdr:colOff>
                    <xdr:row>5</xdr:row>
                    <xdr:rowOff>0</xdr:rowOff>
                  </from>
                  <to>
                    <xdr:col>14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supprimer_ligne">
                <anchor moveWithCells="1" sizeWithCells="1">
                  <from>
                    <xdr:col>1</xdr:col>
                    <xdr:colOff>76200</xdr:colOff>
                    <xdr:row>0</xdr:row>
                    <xdr:rowOff>123825</xdr:rowOff>
                  </from>
                  <to>
                    <xdr:col>2</xdr:col>
                    <xdr:colOff>38100</xdr:colOff>
                    <xdr:row>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7" name="Button 31">
              <controlPr defaultSize="0" print="0" autoFill="0" autoPict="0" macro="[0]!Bouton_valider_données">
                <anchor moveWithCells="1" sizeWithCells="1">
                  <from>
                    <xdr:col>13</xdr:col>
                    <xdr:colOff>9525</xdr:colOff>
                    <xdr:row>4</xdr:row>
                    <xdr:rowOff>0</xdr:rowOff>
                  </from>
                  <to>
                    <xdr:col>14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424"/>
  <sheetViews>
    <sheetView tabSelected="1" zoomScale="85" zoomScaleNormal="85" workbookViewId="0">
      <selection activeCell="P35" sqref="P35"/>
    </sheetView>
  </sheetViews>
  <sheetFormatPr baseColWidth="10" defaultRowHeight="15" x14ac:dyDescent="0.25"/>
  <cols>
    <col min="1" max="1" width="11.42578125" style="12"/>
    <col min="2" max="2" width="11.42578125" style="13"/>
    <col min="3" max="3" width="11.42578125" style="14"/>
    <col min="4" max="4" width="9.140625" style="14" customWidth="1"/>
    <col min="5" max="5" width="16.7109375" customWidth="1"/>
    <col min="15" max="15" width="11.42578125" style="5"/>
  </cols>
  <sheetData>
    <row r="1" spans="1:15" ht="15.75" thickBot="1" x14ac:dyDescent="0.3">
      <c r="A1" s="98" t="s">
        <v>41</v>
      </c>
      <c r="B1" s="98" t="s">
        <v>42</v>
      </c>
      <c r="C1" s="98"/>
      <c r="D1" s="60" t="s">
        <v>43</v>
      </c>
      <c r="E1" s="16" t="s">
        <v>51</v>
      </c>
      <c r="F1" s="100" t="s">
        <v>52</v>
      </c>
      <c r="G1" s="101"/>
      <c r="H1" s="101"/>
      <c r="I1" s="101"/>
      <c r="J1" s="101"/>
      <c r="K1" s="102"/>
      <c r="O1"/>
    </row>
    <row r="2" spans="1:15" ht="15.75" thickBot="1" x14ac:dyDescent="0.3">
      <c r="A2" s="99"/>
      <c r="B2" s="98"/>
      <c r="C2" s="98"/>
      <c r="D2" s="61"/>
      <c r="E2" s="28" t="s">
        <v>14</v>
      </c>
      <c r="F2" s="17" t="s">
        <v>15</v>
      </c>
      <c r="G2" s="17" t="s">
        <v>16</v>
      </c>
      <c r="H2" s="17" t="s">
        <v>17</v>
      </c>
      <c r="I2" s="17" t="s">
        <v>18</v>
      </c>
      <c r="J2" s="17" t="s">
        <v>19</v>
      </c>
      <c r="K2" s="17" t="s">
        <v>20</v>
      </c>
      <c r="O2"/>
    </row>
    <row r="3" spans="1:15" s="34" customFormat="1" x14ac:dyDescent="0.25">
      <c r="A3" s="95" t="s">
        <v>22</v>
      </c>
      <c r="B3" s="47" t="s">
        <v>34</v>
      </c>
      <c r="C3" s="48">
        <v>42005</v>
      </c>
      <c r="D3" s="48" t="str">
        <f>TEXT(C3,0)</f>
        <v>42005</v>
      </c>
      <c r="E3" s="34" t="s">
        <v>59</v>
      </c>
      <c r="F3" s="34" t="s">
        <v>59</v>
      </c>
      <c r="G3" s="34" t="s">
        <v>59</v>
      </c>
      <c r="H3" s="34" t="s">
        <v>59</v>
      </c>
      <c r="I3" s="34" t="s">
        <v>59</v>
      </c>
      <c r="J3" s="34" t="s">
        <v>59</v>
      </c>
      <c r="K3" s="35" t="s">
        <v>59</v>
      </c>
    </row>
    <row r="4" spans="1:15" s="36" customFormat="1" x14ac:dyDescent="0.25">
      <c r="A4" s="96"/>
      <c r="B4" s="41" t="s">
        <v>35</v>
      </c>
      <c r="C4" s="42">
        <v>42006</v>
      </c>
      <c r="D4" s="42" t="str">
        <f t="shared" ref="D4:D67" si="0">TEXT(C4,0)</f>
        <v>42006</v>
      </c>
      <c r="E4" s="36" t="s">
        <v>56</v>
      </c>
      <c r="F4" s="36" t="s">
        <v>56</v>
      </c>
      <c r="G4" s="36" t="s">
        <v>56</v>
      </c>
      <c r="H4" s="36" t="s">
        <v>56</v>
      </c>
      <c r="I4" s="36" t="s">
        <v>56</v>
      </c>
      <c r="J4" s="36" t="s">
        <v>56</v>
      </c>
      <c r="K4" s="37" t="s">
        <v>56</v>
      </c>
    </row>
    <row r="5" spans="1:15" s="36" customFormat="1" x14ac:dyDescent="0.25">
      <c r="A5" s="96"/>
      <c r="B5" s="41" t="s">
        <v>36</v>
      </c>
      <c r="C5" s="42">
        <v>42007</v>
      </c>
      <c r="D5" s="42" t="str">
        <f t="shared" si="0"/>
        <v>42007</v>
      </c>
      <c r="E5" s="36" t="s">
        <v>56</v>
      </c>
      <c r="F5" s="36" t="s">
        <v>56</v>
      </c>
      <c r="G5" s="36" t="s">
        <v>56</v>
      </c>
      <c r="H5" s="36" t="s">
        <v>56</v>
      </c>
      <c r="I5" s="36" t="s">
        <v>56</v>
      </c>
      <c r="J5" s="36" t="s">
        <v>56</v>
      </c>
      <c r="K5" s="36" t="s">
        <v>56</v>
      </c>
    </row>
    <row r="6" spans="1:15" s="38" customFormat="1" ht="15.75" thickBot="1" x14ac:dyDescent="0.3">
      <c r="A6" s="96"/>
      <c r="B6" s="43" t="s">
        <v>37</v>
      </c>
      <c r="C6" s="44">
        <v>42008</v>
      </c>
      <c r="D6" s="44" t="str">
        <f t="shared" si="0"/>
        <v>42008</v>
      </c>
      <c r="E6" s="38" t="s">
        <v>56</v>
      </c>
      <c r="F6" s="38" t="s">
        <v>56</v>
      </c>
      <c r="G6" s="38" t="s">
        <v>56</v>
      </c>
      <c r="H6" s="38" t="s">
        <v>56</v>
      </c>
      <c r="I6" s="38" t="s">
        <v>56</v>
      </c>
      <c r="J6" s="38" t="s">
        <v>56</v>
      </c>
      <c r="K6" s="38" t="s">
        <v>56</v>
      </c>
    </row>
    <row r="7" spans="1:15" s="39" customFormat="1" x14ac:dyDescent="0.25">
      <c r="A7" s="96"/>
      <c r="B7" s="45" t="s">
        <v>38</v>
      </c>
      <c r="C7" s="46">
        <v>42009</v>
      </c>
      <c r="D7" s="46" t="str">
        <f t="shared" si="0"/>
        <v>42009</v>
      </c>
      <c r="E7" s="39" t="s">
        <v>56</v>
      </c>
      <c r="F7" s="39" t="s">
        <v>56</v>
      </c>
      <c r="G7" s="39" t="s">
        <v>56</v>
      </c>
      <c r="H7" s="39" t="s">
        <v>56</v>
      </c>
      <c r="I7" s="39" t="s">
        <v>56</v>
      </c>
      <c r="J7" s="39" t="s">
        <v>56</v>
      </c>
      <c r="K7" s="39" t="s">
        <v>56</v>
      </c>
    </row>
    <row r="8" spans="1:15" s="36" customFormat="1" x14ac:dyDescent="0.25">
      <c r="A8" s="96"/>
      <c r="B8" s="41" t="s">
        <v>39</v>
      </c>
      <c r="C8" s="42">
        <v>42010</v>
      </c>
      <c r="D8" s="42" t="str">
        <f t="shared" si="0"/>
        <v>42010</v>
      </c>
      <c r="E8" s="36" t="s">
        <v>56</v>
      </c>
      <c r="F8" s="36" t="s">
        <v>56</v>
      </c>
      <c r="G8" s="36" t="s">
        <v>56</v>
      </c>
      <c r="H8" s="36" t="s">
        <v>56</v>
      </c>
      <c r="I8" s="36" t="s">
        <v>56</v>
      </c>
      <c r="J8" s="36" t="s">
        <v>56</v>
      </c>
      <c r="K8" s="36" t="s">
        <v>56</v>
      </c>
    </row>
    <row r="9" spans="1:15" s="36" customFormat="1" x14ac:dyDescent="0.25">
      <c r="A9" s="96"/>
      <c r="B9" s="41" t="s">
        <v>40</v>
      </c>
      <c r="C9" s="42">
        <v>42011</v>
      </c>
      <c r="D9" s="42" t="str">
        <f t="shared" si="0"/>
        <v>42011</v>
      </c>
      <c r="E9" s="36" t="s">
        <v>56</v>
      </c>
      <c r="F9" s="36" t="s">
        <v>56</v>
      </c>
      <c r="G9" s="36" t="s">
        <v>56</v>
      </c>
      <c r="H9" s="36" t="s">
        <v>56</v>
      </c>
      <c r="I9" s="36" t="s">
        <v>56</v>
      </c>
      <c r="J9" s="36" t="s">
        <v>56</v>
      </c>
      <c r="K9" s="36" t="s">
        <v>56</v>
      </c>
    </row>
    <row r="10" spans="1:15" s="36" customFormat="1" x14ac:dyDescent="0.25">
      <c r="A10" s="96"/>
      <c r="B10" s="41" t="s">
        <v>34</v>
      </c>
      <c r="C10" s="42">
        <v>42012</v>
      </c>
      <c r="D10" s="42" t="str">
        <f t="shared" si="0"/>
        <v>42012</v>
      </c>
      <c r="E10" s="36" t="s">
        <v>56</v>
      </c>
      <c r="F10" s="36" t="s">
        <v>56</v>
      </c>
      <c r="G10" s="36" t="s">
        <v>56</v>
      </c>
      <c r="H10" s="36" t="s">
        <v>56</v>
      </c>
      <c r="I10" s="36" t="s">
        <v>56</v>
      </c>
      <c r="J10" s="36" t="s">
        <v>56</v>
      </c>
      <c r="K10" s="36" t="s">
        <v>56</v>
      </c>
    </row>
    <row r="11" spans="1:15" s="36" customFormat="1" x14ac:dyDescent="0.25">
      <c r="A11" s="96"/>
      <c r="B11" s="41" t="s">
        <v>35</v>
      </c>
      <c r="C11" s="42">
        <v>42013</v>
      </c>
      <c r="D11" s="42" t="str">
        <f t="shared" si="0"/>
        <v>42013</v>
      </c>
      <c r="E11" s="36" t="s">
        <v>56</v>
      </c>
      <c r="F11" s="36" t="s">
        <v>56</v>
      </c>
      <c r="G11" s="36" t="s">
        <v>56</v>
      </c>
      <c r="H11" s="36" t="s">
        <v>56</v>
      </c>
      <c r="I11" s="36" t="s">
        <v>56</v>
      </c>
      <c r="J11" s="36" t="s">
        <v>56</v>
      </c>
      <c r="K11" s="36" t="s">
        <v>56</v>
      </c>
    </row>
    <row r="12" spans="1:15" s="36" customFormat="1" x14ac:dyDescent="0.25">
      <c r="A12" s="96"/>
      <c r="B12" s="41" t="s">
        <v>36</v>
      </c>
      <c r="C12" s="42">
        <v>42014</v>
      </c>
      <c r="D12" s="42" t="str">
        <f t="shared" si="0"/>
        <v>42014</v>
      </c>
      <c r="E12" s="36" t="s">
        <v>56</v>
      </c>
      <c r="F12" s="36" t="s">
        <v>56</v>
      </c>
      <c r="G12" s="36" t="s">
        <v>56</v>
      </c>
      <c r="H12" s="36" t="s">
        <v>56</v>
      </c>
      <c r="I12" s="36" t="s">
        <v>56</v>
      </c>
      <c r="J12" s="36" t="s">
        <v>56</v>
      </c>
      <c r="K12" s="36" t="s">
        <v>56</v>
      </c>
    </row>
    <row r="13" spans="1:15" s="38" customFormat="1" ht="15.75" thickBot="1" x14ac:dyDescent="0.3">
      <c r="A13" s="96"/>
      <c r="B13" s="43" t="s">
        <v>37</v>
      </c>
      <c r="C13" s="44">
        <v>42015</v>
      </c>
      <c r="D13" s="44" t="str">
        <f t="shared" si="0"/>
        <v>42015</v>
      </c>
      <c r="E13" s="38" t="s">
        <v>56</v>
      </c>
      <c r="F13" s="38" t="s">
        <v>56</v>
      </c>
      <c r="G13" s="38" t="s">
        <v>56</v>
      </c>
      <c r="H13" s="38" t="s">
        <v>56</v>
      </c>
      <c r="I13" s="38" t="s">
        <v>56</v>
      </c>
      <c r="J13" s="38" t="s">
        <v>56</v>
      </c>
      <c r="K13" s="38" t="s">
        <v>56</v>
      </c>
    </row>
    <row r="14" spans="1:15" s="36" customFormat="1" x14ac:dyDescent="0.25">
      <c r="A14" s="96"/>
      <c r="B14" s="45" t="s">
        <v>38</v>
      </c>
      <c r="C14" s="46">
        <v>42016</v>
      </c>
      <c r="D14" s="46" t="str">
        <f t="shared" si="0"/>
        <v>42016</v>
      </c>
      <c r="E14" s="39" t="s">
        <v>56</v>
      </c>
      <c r="F14" s="39" t="s">
        <v>56</v>
      </c>
      <c r="G14" s="39" t="s">
        <v>56</v>
      </c>
      <c r="H14" s="39" t="s">
        <v>56</v>
      </c>
      <c r="I14" s="39" t="s">
        <v>56</v>
      </c>
      <c r="J14" s="39" t="s">
        <v>56</v>
      </c>
      <c r="K14" s="39" t="s">
        <v>56</v>
      </c>
    </row>
    <row r="15" spans="1:15" s="29" customFormat="1" x14ac:dyDescent="0.25">
      <c r="A15" s="96"/>
      <c r="B15" s="10" t="s">
        <v>39</v>
      </c>
      <c r="C15" s="25">
        <v>42017</v>
      </c>
      <c r="D15" s="25" t="str">
        <f t="shared" si="0"/>
        <v>42017</v>
      </c>
      <c r="E15" s="29">
        <f>IF(AND(D15&gt;='Feuille de saisie'!$O$5,'Calendrier 2015'!D15&lt;='Feuille de saisie'!$P$5,'Feuille de saisie'!$J$5='Calendrier 2015'!$E$2),1,0)</f>
        <v>1</v>
      </c>
    </row>
    <row r="16" spans="1:15" s="29" customFormat="1" x14ac:dyDescent="0.25">
      <c r="A16" s="96"/>
      <c r="B16" s="10" t="s">
        <v>40</v>
      </c>
      <c r="C16" s="25">
        <v>42018</v>
      </c>
      <c r="D16" s="25" t="str">
        <f t="shared" si="0"/>
        <v>42018</v>
      </c>
      <c r="E16" s="29">
        <f>IF(AND(D16&gt;='Feuille de saisie'!$O$5,'Calendrier 2015'!D16&lt;='Feuille de saisie'!$P$5,'Feuille de saisie'!$J$5='Calendrier 2015'!$E$2),1,0)</f>
        <v>1</v>
      </c>
    </row>
    <row r="17" spans="1:11" s="29" customFormat="1" x14ac:dyDescent="0.25">
      <c r="A17" s="96"/>
      <c r="B17" s="10" t="s">
        <v>34</v>
      </c>
      <c r="C17" s="25">
        <v>42019</v>
      </c>
      <c r="D17" s="25" t="str">
        <f t="shared" si="0"/>
        <v>42019</v>
      </c>
      <c r="E17" s="29">
        <f>IF(AND(D17&gt;='Feuille de saisie'!$O$5,'Calendrier 2015'!D17&lt;='Feuille de saisie'!$P$5,'Feuille de saisie'!$J$5='Calendrier 2015'!$E$2),1,0)</f>
        <v>1</v>
      </c>
    </row>
    <row r="18" spans="1:11" s="40" customFormat="1" x14ac:dyDescent="0.25">
      <c r="A18" s="96"/>
      <c r="B18" s="49" t="s">
        <v>35</v>
      </c>
      <c r="C18" s="50">
        <v>42020</v>
      </c>
      <c r="D18" s="50" t="str">
        <f t="shared" si="0"/>
        <v>42020</v>
      </c>
      <c r="E18" s="29">
        <f>IF(AND(D18&gt;='Feuille de saisie'!$O$5,'Calendrier 2015'!D18&lt;='Feuille de saisie'!$P$5,'Feuille de saisie'!$J$5='Calendrier 2015'!$E$2),1,0)</f>
        <v>0</v>
      </c>
      <c r="F18" s="40" t="s">
        <v>57</v>
      </c>
      <c r="G18" s="40" t="s">
        <v>57</v>
      </c>
      <c r="H18" s="40" t="s">
        <v>57</v>
      </c>
      <c r="I18" s="40" t="s">
        <v>57</v>
      </c>
      <c r="J18" s="40" t="s">
        <v>57</v>
      </c>
      <c r="K18" s="40" t="s">
        <v>57</v>
      </c>
    </row>
    <row r="19" spans="1:11" s="29" customFormat="1" x14ac:dyDescent="0.25">
      <c r="A19" s="96"/>
      <c r="B19" s="10" t="s">
        <v>36</v>
      </c>
      <c r="C19" s="25">
        <v>42021</v>
      </c>
      <c r="D19" s="25" t="str">
        <f t="shared" si="0"/>
        <v>42021</v>
      </c>
      <c r="E19" s="29">
        <f>IF(AND(D19&gt;='Feuille de saisie'!$O$5,'Calendrier 2015'!D19&lt;='Feuille de saisie'!$P$5,'Feuille de saisie'!$J$5='Calendrier 2015'!$E$2),1,0)</f>
        <v>0</v>
      </c>
    </row>
    <row r="20" spans="1:11" s="29" customFormat="1" ht="15.75" thickBot="1" x14ac:dyDescent="0.3">
      <c r="A20" s="96"/>
      <c r="B20" s="11" t="s">
        <v>37</v>
      </c>
      <c r="C20" s="27">
        <v>42022</v>
      </c>
      <c r="D20" s="27" t="str">
        <f t="shared" si="0"/>
        <v>42022</v>
      </c>
      <c r="E20" s="29">
        <f>IF(AND(D20&gt;='Feuille de saisie'!$O$5,'Calendrier 2015'!D20&lt;='Feuille de saisie'!$P$5,'Feuille de saisie'!$J$5='Calendrier 2015'!$E$2),1,0)</f>
        <v>0</v>
      </c>
      <c r="F20" s="33"/>
      <c r="G20" s="33"/>
      <c r="H20" s="33"/>
      <c r="I20" s="33"/>
      <c r="J20" s="33"/>
      <c r="K20" s="33"/>
    </row>
    <row r="21" spans="1:11" s="29" customFormat="1" x14ac:dyDescent="0.25">
      <c r="A21" s="96"/>
      <c r="B21" s="9" t="s">
        <v>38</v>
      </c>
      <c r="C21" s="26">
        <v>42023</v>
      </c>
      <c r="D21" s="26" t="str">
        <f t="shared" si="0"/>
        <v>42023</v>
      </c>
      <c r="E21" s="29">
        <f>IF(AND(D21&gt;='Feuille de saisie'!$O$5,'Calendrier 2015'!D21&lt;='Feuille de saisie'!$P$5,'Feuille de saisie'!$J$5='Calendrier 2015'!$E$2),1,0)</f>
        <v>0</v>
      </c>
      <c r="F21" s="32"/>
      <c r="G21" s="32"/>
      <c r="H21" s="32"/>
      <c r="I21" s="32"/>
      <c r="J21" s="32"/>
      <c r="K21" s="32"/>
    </row>
    <row r="22" spans="1:11" s="29" customFormat="1" x14ac:dyDescent="0.25">
      <c r="A22" s="96"/>
      <c r="B22" s="10" t="s">
        <v>39</v>
      </c>
      <c r="C22" s="25">
        <v>42024</v>
      </c>
      <c r="D22" s="25" t="str">
        <f t="shared" si="0"/>
        <v>42024</v>
      </c>
      <c r="E22" s="29">
        <f>IF(AND(D22&gt;='Feuille de saisie'!$O$5,'Calendrier 2015'!D22&lt;='Feuille de saisie'!$P$5,'Feuille de saisie'!$J$5='Calendrier 2015'!$E$2),1,0)</f>
        <v>0</v>
      </c>
    </row>
    <row r="23" spans="1:11" s="29" customFormat="1" x14ac:dyDescent="0.25">
      <c r="A23" s="96"/>
      <c r="B23" s="10" t="s">
        <v>40</v>
      </c>
      <c r="C23" s="25">
        <v>42025</v>
      </c>
      <c r="D23" s="25" t="str">
        <f t="shared" si="0"/>
        <v>42025</v>
      </c>
      <c r="E23" s="29">
        <f>IF(AND(D23&gt;='Feuille de saisie'!$O$5,'Calendrier 2015'!D23&lt;='Feuille de saisie'!$P$5,'Feuille de saisie'!$J$5='Calendrier 2015'!$E$2),1,0)</f>
        <v>0</v>
      </c>
    </row>
    <row r="24" spans="1:11" s="29" customFormat="1" x14ac:dyDescent="0.25">
      <c r="A24" s="96"/>
      <c r="B24" s="10" t="s">
        <v>34</v>
      </c>
      <c r="C24" s="25">
        <v>42026</v>
      </c>
      <c r="D24" s="25" t="str">
        <f t="shared" si="0"/>
        <v>42026</v>
      </c>
      <c r="E24" s="29">
        <f>IF(AND(D24&gt;='Feuille de saisie'!$O$5,'Calendrier 2015'!D24&lt;='Feuille de saisie'!$P$5,'Feuille de saisie'!$J$5='Calendrier 2015'!$E$2),1,0)</f>
        <v>0</v>
      </c>
    </row>
    <row r="25" spans="1:11" s="40" customFormat="1" x14ac:dyDescent="0.25">
      <c r="A25" s="96"/>
      <c r="B25" s="49" t="s">
        <v>35</v>
      </c>
      <c r="C25" s="50">
        <v>42027</v>
      </c>
      <c r="D25" s="50" t="str">
        <f t="shared" si="0"/>
        <v>42027</v>
      </c>
      <c r="E25" s="29">
        <f>IF(AND(D25&gt;='Feuille de saisie'!$O$5,'Calendrier 2015'!D25&lt;='Feuille de saisie'!$P$5,'Feuille de saisie'!$J$5='Calendrier 2015'!$E$2),1,0)</f>
        <v>0</v>
      </c>
      <c r="F25" s="40" t="s">
        <v>57</v>
      </c>
      <c r="G25" s="40" t="s">
        <v>57</v>
      </c>
      <c r="H25" s="40" t="s">
        <v>57</v>
      </c>
      <c r="I25" s="40" t="s">
        <v>57</v>
      </c>
      <c r="J25" s="40" t="s">
        <v>57</v>
      </c>
      <c r="K25" s="40" t="s">
        <v>57</v>
      </c>
    </row>
    <row r="26" spans="1:11" s="29" customFormat="1" x14ac:dyDescent="0.25">
      <c r="A26" s="96"/>
      <c r="B26" s="10" t="s">
        <v>36</v>
      </c>
      <c r="C26" s="25">
        <v>42028</v>
      </c>
      <c r="D26" s="25" t="str">
        <f t="shared" si="0"/>
        <v>42028</v>
      </c>
      <c r="E26" s="29">
        <f>IF(AND(D26&gt;='Feuille de saisie'!$O$5,'Calendrier 2015'!D26&lt;='Feuille de saisie'!$P$5,'Feuille de saisie'!$J$5='Calendrier 2015'!$E$2),1,0)</f>
        <v>0</v>
      </c>
    </row>
    <row r="27" spans="1:11" s="29" customFormat="1" ht="15.75" thickBot="1" x14ac:dyDescent="0.3">
      <c r="A27" s="96"/>
      <c r="B27" s="11" t="s">
        <v>37</v>
      </c>
      <c r="C27" s="27">
        <v>42029</v>
      </c>
      <c r="D27" s="27" t="str">
        <f t="shared" si="0"/>
        <v>42029</v>
      </c>
      <c r="E27" s="29">
        <f>IF(AND(D27&gt;='Feuille de saisie'!$O$5,'Calendrier 2015'!D27&lt;='Feuille de saisie'!$P$5,'Feuille de saisie'!$J$5='Calendrier 2015'!$E$2),1,0)</f>
        <v>0</v>
      </c>
      <c r="F27" s="33"/>
      <c r="G27" s="33"/>
      <c r="H27" s="33"/>
      <c r="I27" s="33"/>
      <c r="J27" s="33"/>
      <c r="K27" s="33"/>
    </row>
    <row r="28" spans="1:11" s="29" customFormat="1" x14ac:dyDescent="0.25">
      <c r="A28" s="96"/>
      <c r="B28" s="9" t="s">
        <v>38</v>
      </c>
      <c r="C28" s="26">
        <v>42030</v>
      </c>
      <c r="D28" s="26" t="str">
        <f t="shared" si="0"/>
        <v>42030</v>
      </c>
      <c r="E28" s="29">
        <f>IF(AND(D28&gt;='Feuille de saisie'!$O$5,'Calendrier 2015'!D28&lt;='Feuille de saisie'!$P$5,'Feuille de saisie'!$J$5='Calendrier 2015'!$E$2),1,0)</f>
        <v>0</v>
      </c>
      <c r="F28" s="32"/>
      <c r="G28" s="32"/>
      <c r="H28" s="32"/>
      <c r="I28" s="32"/>
      <c r="J28" s="32"/>
      <c r="K28" s="32"/>
    </row>
    <row r="29" spans="1:11" s="29" customFormat="1" x14ac:dyDescent="0.25">
      <c r="A29" s="96"/>
      <c r="B29" s="10" t="s">
        <v>39</v>
      </c>
      <c r="C29" s="25">
        <v>42031</v>
      </c>
      <c r="D29" s="25" t="str">
        <f t="shared" si="0"/>
        <v>42031</v>
      </c>
      <c r="E29" s="29">
        <f>IF(AND(D29&gt;='Feuille de saisie'!$O$5,'Calendrier 2015'!D29&lt;='Feuille de saisie'!$P$5,'Feuille de saisie'!$J$5='Calendrier 2015'!$E$2),1,0)</f>
        <v>0</v>
      </c>
    </row>
    <row r="30" spans="1:11" s="29" customFormat="1" x14ac:dyDescent="0.25">
      <c r="A30" s="96"/>
      <c r="B30" s="10" t="s">
        <v>40</v>
      </c>
      <c r="C30" s="25">
        <v>42032</v>
      </c>
      <c r="D30" s="25" t="str">
        <f t="shared" si="0"/>
        <v>42032</v>
      </c>
      <c r="E30" s="29">
        <f>IF(AND(D30&gt;='Feuille de saisie'!$O$5,'Calendrier 2015'!D30&lt;='Feuille de saisie'!$P$5,'Feuille de saisie'!$J$5='Calendrier 2015'!$E$2),1,0)</f>
        <v>0</v>
      </c>
    </row>
    <row r="31" spans="1:11" s="29" customFormat="1" x14ac:dyDescent="0.25">
      <c r="A31" s="96"/>
      <c r="B31" s="10" t="s">
        <v>34</v>
      </c>
      <c r="C31" s="25">
        <v>42033</v>
      </c>
      <c r="D31" s="25" t="str">
        <f t="shared" si="0"/>
        <v>42033</v>
      </c>
    </row>
    <row r="32" spans="1:11" s="29" customFormat="1" x14ac:dyDescent="0.25">
      <c r="A32" s="96"/>
      <c r="B32" s="49" t="s">
        <v>35</v>
      </c>
      <c r="C32" s="50">
        <v>42034</v>
      </c>
      <c r="D32" s="50" t="str">
        <f t="shared" si="0"/>
        <v>42034</v>
      </c>
      <c r="E32" s="40" t="s">
        <v>57</v>
      </c>
      <c r="F32" s="40" t="s">
        <v>57</v>
      </c>
      <c r="G32" s="40" t="s">
        <v>57</v>
      </c>
      <c r="H32" s="40" t="s">
        <v>57</v>
      </c>
      <c r="I32" s="40" t="s">
        <v>57</v>
      </c>
      <c r="J32" s="40" t="s">
        <v>57</v>
      </c>
      <c r="K32" s="40" t="s">
        <v>57</v>
      </c>
    </row>
    <row r="33" spans="1:11" s="29" customFormat="1" ht="15.75" thickBot="1" x14ac:dyDescent="0.3">
      <c r="A33" s="97"/>
      <c r="B33" s="10" t="s">
        <v>36</v>
      </c>
      <c r="C33" s="25">
        <v>42035</v>
      </c>
      <c r="D33" s="25" t="str">
        <f t="shared" si="0"/>
        <v>42035</v>
      </c>
    </row>
    <row r="34" spans="1:11" s="29" customFormat="1" ht="15" customHeight="1" thickBot="1" x14ac:dyDescent="0.3">
      <c r="A34" s="92" t="s">
        <v>23</v>
      </c>
      <c r="B34" s="11" t="s">
        <v>37</v>
      </c>
      <c r="C34" s="27">
        <v>42036</v>
      </c>
      <c r="D34" s="27" t="str">
        <f t="shared" si="0"/>
        <v>42036</v>
      </c>
      <c r="E34" s="33"/>
      <c r="F34" s="33"/>
      <c r="G34" s="33"/>
      <c r="H34" s="33"/>
      <c r="I34" s="33"/>
      <c r="J34" s="33"/>
      <c r="K34" s="33"/>
    </row>
    <row r="35" spans="1:11" s="29" customFormat="1" ht="15.75" customHeight="1" x14ac:dyDescent="0.25">
      <c r="A35" s="93"/>
      <c r="B35" s="9" t="s">
        <v>38</v>
      </c>
      <c r="C35" s="26">
        <v>42037</v>
      </c>
      <c r="D35" s="26" t="str">
        <f t="shared" si="0"/>
        <v>42037</v>
      </c>
      <c r="E35" s="32"/>
      <c r="F35" s="32"/>
      <c r="G35" s="32"/>
      <c r="H35" s="32"/>
      <c r="I35" s="32"/>
      <c r="J35" s="32"/>
      <c r="K35" s="32"/>
    </row>
    <row r="36" spans="1:11" s="29" customFormat="1" ht="15.75" customHeight="1" x14ac:dyDescent="0.25">
      <c r="A36" s="93"/>
      <c r="B36" s="10" t="s">
        <v>39</v>
      </c>
      <c r="C36" s="25">
        <v>42038</v>
      </c>
      <c r="D36" s="25" t="str">
        <f t="shared" si="0"/>
        <v>42038</v>
      </c>
    </row>
    <row r="37" spans="1:11" s="29" customFormat="1" ht="15.75" customHeight="1" x14ac:dyDescent="0.25">
      <c r="A37" s="93"/>
      <c r="B37" s="10" t="s">
        <v>40</v>
      </c>
      <c r="C37" s="25">
        <v>42039</v>
      </c>
      <c r="D37" s="25" t="str">
        <f t="shared" si="0"/>
        <v>42039</v>
      </c>
    </row>
    <row r="38" spans="1:11" s="29" customFormat="1" ht="15.75" customHeight="1" x14ac:dyDescent="0.25">
      <c r="A38" s="93"/>
      <c r="B38" s="10" t="s">
        <v>34</v>
      </c>
      <c r="C38" s="25">
        <v>42040</v>
      </c>
      <c r="D38" s="25" t="str">
        <f t="shared" si="0"/>
        <v>42040</v>
      </c>
    </row>
    <row r="39" spans="1:11" s="29" customFormat="1" ht="15.75" customHeight="1" x14ac:dyDescent="0.25">
      <c r="A39" s="93"/>
      <c r="B39" s="49" t="s">
        <v>35</v>
      </c>
      <c r="C39" s="50">
        <v>42041</v>
      </c>
      <c r="D39" s="50" t="str">
        <f t="shared" si="0"/>
        <v>42041</v>
      </c>
      <c r="E39" s="40" t="s">
        <v>57</v>
      </c>
      <c r="F39" s="40" t="s">
        <v>57</v>
      </c>
      <c r="G39" s="40" t="s">
        <v>57</v>
      </c>
      <c r="H39" s="40" t="s">
        <v>57</v>
      </c>
      <c r="I39" s="40" t="s">
        <v>57</v>
      </c>
      <c r="J39" s="40" t="s">
        <v>57</v>
      </c>
      <c r="K39" s="40" t="s">
        <v>57</v>
      </c>
    </row>
    <row r="40" spans="1:11" s="29" customFormat="1" ht="15.75" customHeight="1" x14ac:dyDescent="0.25">
      <c r="A40" s="93"/>
      <c r="B40" s="10" t="s">
        <v>36</v>
      </c>
      <c r="C40" s="25">
        <v>42042</v>
      </c>
      <c r="D40" s="25" t="str">
        <f t="shared" si="0"/>
        <v>42042</v>
      </c>
    </row>
    <row r="41" spans="1:11" s="29" customFormat="1" ht="15.75" customHeight="1" thickBot="1" x14ac:dyDescent="0.3">
      <c r="A41" s="93"/>
      <c r="B41" s="11" t="s">
        <v>37</v>
      </c>
      <c r="C41" s="27">
        <v>42043</v>
      </c>
      <c r="D41" s="27" t="str">
        <f t="shared" si="0"/>
        <v>42043</v>
      </c>
      <c r="E41" s="33"/>
      <c r="F41" s="33"/>
      <c r="G41" s="33"/>
      <c r="H41" s="33"/>
      <c r="I41" s="33"/>
      <c r="J41" s="33"/>
      <c r="K41" s="33"/>
    </row>
    <row r="42" spans="1:11" s="29" customFormat="1" ht="15.75" customHeight="1" x14ac:dyDescent="0.25">
      <c r="A42" s="93"/>
      <c r="B42" s="9" t="s">
        <v>38</v>
      </c>
      <c r="C42" s="26">
        <v>42044</v>
      </c>
      <c r="D42" s="26" t="str">
        <f t="shared" si="0"/>
        <v>42044</v>
      </c>
      <c r="E42" s="32"/>
      <c r="F42" s="32"/>
      <c r="G42" s="32"/>
      <c r="H42" s="32"/>
      <c r="I42" s="32"/>
      <c r="J42" s="32"/>
      <c r="K42" s="32"/>
    </row>
    <row r="43" spans="1:11" s="29" customFormat="1" ht="15.75" customHeight="1" x14ac:dyDescent="0.25">
      <c r="A43" s="93"/>
      <c r="B43" s="10" t="s">
        <v>39</v>
      </c>
      <c r="C43" s="25">
        <v>42045</v>
      </c>
      <c r="D43" s="25" t="str">
        <f t="shared" si="0"/>
        <v>42045</v>
      </c>
    </row>
    <row r="44" spans="1:11" s="29" customFormat="1" ht="15.75" customHeight="1" x14ac:dyDescent="0.25">
      <c r="A44" s="93"/>
      <c r="B44" s="10" t="s">
        <v>40</v>
      </c>
      <c r="C44" s="25">
        <v>42046</v>
      </c>
      <c r="D44" s="25" t="str">
        <f t="shared" si="0"/>
        <v>42046</v>
      </c>
    </row>
    <row r="45" spans="1:11" s="29" customFormat="1" ht="15.75" customHeight="1" x14ac:dyDescent="0.25">
      <c r="A45" s="93"/>
      <c r="B45" s="10" t="s">
        <v>34</v>
      </c>
      <c r="C45" s="25">
        <v>42047</v>
      </c>
      <c r="D45" s="25" t="str">
        <f t="shared" si="0"/>
        <v>42047</v>
      </c>
    </row>
    <row r="46" spans="1:11" s="29" customFormat="1" ht="15.75" customHeight="1" x14ac:dyDescent="0.25">
      <c r="A46" s="93"/>
      <c r="B46" s="49" t="s">
        <v>35</v>
      </c>
      <c r="C46" s="50">
        <v>42048</v>
      </c>
      <c r="D46" s="50" t="str">
        <f t="shared" si="0"/>
        <v>42048</v>
      </c>
      <c r="E46" s="40" t="s">
        <v>57</v>
      </c>
      <c r="F46" s="40" t="s">
        <v>57</v>
      </c>
      <c r="G46" s="40" t="s">
        <v>57</v>
      </c>
      <c r="H46" s="40" t="s">
        <v>57</v>
      </c>
      <c r="I46" s="40" t="s">
        <v>57</v>
      </c>
      <c r="J46" s="40" t="s">
        <v>57</v>
      </c>
      <c r="K46" s="40" t="s">
        <v>57</v>
      </c>
    </row>
    <row r="47" spans="1:11" s="29" customFormat="1" ht="15.75" customHeight="1" x14ac:dyDescent="0.25">
      <c r="A47" s="93"/>
      <c r="B47" s="10" t="s">
        <v>36</v>
      </c>
      <c r="C47" s="25">
        <v>42049</v>
      </c>
      <c r="D47" s="25" t="str">
        <f t="shared" si="0"/>
        <v>42049</v>
      </c>
    </row>
    <row r="48" spans="1:11" s="29" customFormat="1" ht="15.75" customHeight="1" thickBot="1" x14ac:dyDescent="0.3">
      <c r="A48" s="93"/>
      <c r="B48" s="11" t="s">
        <v>37</v>
      </c>
      <c r="C48" s="27">
        <v>42050</v>
      </c>
      <c r="D48" s="27" t="str">
        <f t="shared" si="0"/>
        <v>42050</v>
      </c>
      <c r="E48" s="33"/>
      <c r="F48" s="33"/>
      <c r="G48" s="33"/>
      <c r="H48" s="33"/>
      <c r="I48" s="33"/>
      <c r="J48" s="33"/>
      <c r="K48" s="33"/>
    </row>
    <row r="49" spans="1:11" s="29" customFormat="1" ht="15.75" customHeight="1" x14ac:dyDescent="0.25">
      <c r="A49" s="93"/>
      <c r="B49" s="9" t="s">
        <v>38</v>
      </c>
      <c r="C49" s="26">
        <v>42051</v>
      </c>
      <c r="D49" s="26" t="str">
        <f t="shared" si="0"/>
        <v>42051</v>
      </c>
      <c r="E49" s="32"/>
      <c r="F49" s="32"/>
      <c r="G49" s="32"/>
      <c r="H49" s="32"/>
      <c r="I49" s="32"/>
      <c r="J49" s="32"/>
      <c r="K49" s="32"/>
    </row>
    <row r="50" spans="1:11" s="29" customFormat="1" ht="15.75" customHeight="1" x14ac:dyDescent="0.25">
      <c r="A50" s="93"/>
      <c r="B50" s="10" t="s">
        <v>39</v>
      </c>
      <c r="C50" s="25">
        <v>42052</v>
      </c>
      <c r="D50" s="25" t="str">
        <f t="shared" si="0"/>
        <v>42052</v>
      </c>
    </row>
    <row r="51" spans="1:11" s="29" customFormat="1" ht="15.75" customHeight="1" x14ac:dyDescent="0.25">
      <c r="A51" s="93"/>
      <c r="B51" s="10" t="s">
        <v>40</v>
      </c>
      <c r="C51" s="25">
        <v>42053</v>
      </c>
      <c r="D51" s="25" t="str">
        <f t="shared" si="0"/>
        <v>42053</v>
      </c>
    </row>
    <row r="52" spans="1:11" s="29" customFormat="1" ht="15.75" customHeight="1" x14ac:dyDescent="0.25">
      <c r="A52" s="93"/>
      <c r="B52" s="10" t="s">
        <v>34</v>
      </c>
      <c r="C52" s="25">
        <v>42054</v>
      </c>
      <c r="D52" s="25" t="str">
        <f t="shared" si="0"/>
        <v>42054</v>
      </c>
    </row>
    <row r="53" spans="1:11" s="29" customFormat="1" ht="15.75" customHeight="1" x14ac:dyDescent="0.25">
      <c r="A53" s="93"/>
      <c r="B53" s="49" t="s">
        <v>35</v>
      </c>
      <c r="C53" s="50">
        <v>42055</v>
      </c>
      <c r="D53" s="50" t="str">
        <f t="shared" si="0"/>
        <v>42055</v>
      </c>
      <c r="E53" s="40" t="s">
        <v>57</v>
      </c>
      <c r="F53" s="40" t="s">
        <v>57</v>
      </c>
      <c r="G53" s="40" t="s">
        <v>57</v>
      </c>
      <c r="H53" s="40" t="s">
        <v>57</v>
      </c>
      <c r="I53" s="40" t="s">
        <v>57</v>
      </c>
      <c r="J53" s="40" t="s">
        <v>57</v>
      </c>
      <c r="K53" s="40" t="s">
        <v>57</v>
      </c>
    </row>
    <row r="54" spans="1:11" s="29" customFormat="1" ht="15.75" customHeight="1" x14ac:dyDescent="0.25">
      <c r="A54" s="93"/>
      <c r="B54" s="10" t="s">
        <v>36</v>
      </c>
      <c r="C54" s="25">
        <v>42056</v>
      </c>
      <c r="D54" s="25" t="str">
        <f t="shared" si="0"/>
        <v>42056</v>
      </c>
    </row>
    <row r="55" spans="1:11" s="29" customFormat="1" ht="15.75" customHeight="1" thickBot="1" x14ac:dyDescent="0.3">
      <c r="A55" s="93"/>
      <c r="B55" s="11" t="s">
        <v>37</v>
      </c>
      <c r="C55" s="27">
        <v>42057</v>
      </c>
      <c r="D55" s="27" t="str">
        <f t="shared" si="0"/>
        <v>42057</v>
      </c>
      <c r="E55" s="33"/>
      <c r="F55" s="33"/>
      <c r="G55" s="33"/>
      <c r="H55" s="33"/>
      <c r="I55" s="33"/>
      <c r="J55" s="33"/>
      <c r="K55" s="33"/>
    </row>
    <row r="56" spans="1:11" s="29" customFormat="1" ht="15.75" customHeight="1" x14ac:dyDescent="0.25">
      <c r="A56" s="93"/>
      <c r="B56" s="9" t="s">
        <v>38</v>
      </c>
      <c r="C56" s="26">
        <v>42058</v>
      </c>
      <c r="D56" s="26" t="str">
        <f t="shared" si="0"/>
        <v>42058</v>
      </c>
      <c r="E56" s="32"/>
      <c r="F56" s="32"/>
      <c r="G56" s="32"/>
      <c r="H56" s="32"/>
      <c r="I56" s="32"/>
      <c r="J56" s="32"/>
      <c r="K56" s="32"/>
    </row>
    <row r="57" spans="1:11" s="29" customFormat="1" ht="15.75" customHeight="1" x14ac:dyDescent="0.25">
      <c r="A57" s="93"/>
      <c r="B57" s="10" t="s">
        <v>39</v>
      </c>
      <c r="C57" s="25">
        <v>42059</v>
      </c>
      <c r="D57" s="25" t="str">
        <f t="shared" si="0"/>
        <v>42059</v>
      </c>
    </row>
    <row r="58" spans="1:11" s="29" customFormat="1" ht="15.75" customHeight="1" x14ac:dyDescent="0.25">
      <c r="A58" s="93"/>
      <c r="B58" s="10" t="s">
        <v>40</v>
      </c>
      <c r="C58" s="25">
        <v>42060</v>
      </c>
      <c r="D58" s="25" t="str">
        <f t="shared" si="0"/>
        <v>42060</v>
      </c>
    </row>
    <row r="59" spans="1:11" s="29" customFormat="1" ht="15.75" customHeight="1" x14ac:dyDescent="0.25">
      <c r="A59" s="93"/>
      <c r="B59" s="10" t="s">
        <v>34</v>
      </c>
      <c r="C59" s="25">
        <v>42061</v>
      </c>
      <c r="D59" s="25" t="str">
        <f t="shared" si="0"/>
        <v>42061</v>
      </c>
    </row>
    <row r="60" spans="1:11" s="29" customFormat="1" ht="15.75" customHeight="1" x14ac:dyDescent="0.25">
      <c r="A60" s="93"/>
      <c r="B60" s="49" t="s">
        <v>35</v>
      </c>
      <c r="C60" s="50">
        <v>42062</v>
      </c>
      <c r="D60" s="50" t="str">
        <f t="shared" si="0"/>
        <v>42062</v>
      </c>
      <c r="E60" s="40" t="s">
        <v>57</v>
      </c>
      <c r="F60" s="40" t="s">
        <v>57</v>
      </c>
      <c r="G60" s="40" t="s">
        <v>57</v>
      </c>
      <c r="H60" s="40" t="s">
        <v>57</v>
      </c>
      <c r="I60" s="40" t="s">
        <v>57</v>
      </c>
      <c r="J60" s="40" t="s">
        <v>57</v>
      </c>
      <c r="K60" s="40" t="s">
        <v>57</v>
      </c>
    </row>
    <row r="61" spans="1:11" s="29" customFormat="1" ht="15.75" customHeight="1" thickBot="1" x14ac:dyDescent="0.3">
      <c r="A61" s="94"/>
      <c r="B61" s="10" t="s">
        <v>36</v>
      </c>
      <c r="C61" s="25">
        <v>42063</v>
      </c>
      <c r="D61" s="25" t="str">
        <f t="shared" si="0"/>
        <v>42063</v>
      </c>
    </row>
    <row r="62" spans="1:11" s="29" customFormat="1" ht="15.75" customHeight="1" thickBot="1" x14ac:dyDescent="0.3">
      <c r="A62" s="95" t="s">
        <v>24</v>
      </c>
      <c r="B62" s="11" t="s">
        <v>37</v>
      </c>
      <c r="C62" s="27">
        <v>42064</v>
      </c>
      <c r="D62" s="27" t="str">
        <f t="shared" si="0"/>
        <v>42064</v>
      </c>
      <c r="E62" s="33"/>
      <c r="F62" s="33"/>
      <c r="G62" s="33"/>
      <c r="H62" s="33"/>
      <c r="I62" s="33"/>
      <c r="J62" s="33"/>
      <c r="K62" s="33"/>
    </row>
    <row r="63" spans="1:11" s="29" customFormat="1" ht="15.75" customHeight="1" x14ac:dyDescent="0.25">
      <c r="A63" s="96"/>
      <c r="B63" s="9" t="s">
        <v>38</v>
      </c>
      <c r="C63" s="26">
        <v>42065</v>
      </c>
      <c r="D63" s="26" t="str">
        <f t="shared" si="0"/>
        <v>42065</v>
      </c>
      <c r="E63" s="32"/>
      <c r="F63" s="32"/>
      <c r="G63" s="32"/>
      <c r="H63" s="32"/>
      <c r="I63" s="32"/>
      <c r="J63" s="32"/>
      <c r="K63" s="32"/>
    </row>
    <row r="64" spans="1:11" s="29" customFormat="1" ht="15.75" customHeight="1" x14ac:dyDescent="0.25">
      <c r="A64" s="96"/>
      <c r="B64" s="10" t="s">
        <v>39</v>
      </c>
      <c r="C64" s="25">
        <v>42066</v>
      </c>
      <c r="D64" s="25" t="str">
        <f t="shared" si="0"/>
        <v>42066</v>
      </c>
    </row>
    <row r="65" spans="1:11" s="29" customFormat="1" ht="15.75" customHeight="1" x14ac:dyDescent="0.25">
      <c r="A65" s="96"/>
      <c r="B65" s="10" t="s">
        <v>40</v>
      </c>
      <c r="C65" s="25">
        <v>42067</v>
      </c>
      <c r="D65" s="25" t="str">
        <f t="shared" si="0"/>
        <v>42067</v>
      </c>
    </row>
    <row r="66" spans="1:11" s="29" customFormat="1" ht="15.75" customHeight="1" x14ac:dyDescent="0.25">
      <c r="A66" s="96"/>
      <c r="B66" s="10" t="s">
        <v>34</v>
      </c>
      <c r="C66" s="25">
        <v>42068</v>
      </c>
      <c r="D66" s="25" t="str">
        <f t="shared" si="0"/>
        <v>42068</v>
      </c>
    </row>
    <row r="67" spans="1:11" s="29" customFormat="1" ht="15.75" customHeight="1" x14ac:dyDescent="0.25">
      <c r="A67" s="96"/>
      <c r="B67" s="10" t="s">
        <v>35</v>
      </c>
      <c r="C67" s="25">
        <v>42069</v>
      </c>
      <c r="D67" s="25" t="str">
        <f t="shared" si="0"/>
        <v>42069</v>
      </c>
      <c r="E67" s="40" t="s">
        <v>57</v>
      </c>
      <c r="F67" s="40" t="s">
        <v>57</v>
      </c>
      <c r="G67" s="40" t="s">
        <v>57</v>
      </c>
      <c r="H67" s="40" t="s">
        <v>57</v>
      </c>
      <c r="I67" s="40" t="s">
        <v>57</v>
      </c>
      <c r="J67" s="40" t="s">
        <v>57</v>
      </c>
      <c r="K67" s="40" t="s">
        <v>57</v>
      </c>
    </row>
    <row r="68" spans="1:11" s="29" customFormat="1" ht="15.75" customHeight="1" x14ac:dyDescent="0.25">
      <c r="A68" s="96"/>
      <c r="B68" s="10" t="s">
        <v>36</v>
      </c>
      <c r="C68" s="25">
        <v>42070</v>
      </c>
      <c r="D68" s="25" t="str">
        <f t="shared" ref="D68:D131" si="1">TEXT(C68,0)</f>
        <v>42070</v>
      </c>
    </row>
    <row r="69" spans="1:11" s="29" customFormat="1" ht="15.75" customHeight="1" thickBot="1" x14ac:dyDescent="0.3">
      <c r="A69" s="96"/>
      <c r="B69" s="11" t="s">
        <v>37</v>
      </c>
      <c r="C69" s="27">
        <v>42071</v>
      </c>
      <c r="D69" s="27" t="str">
        <f t="shared" si="1"/>
        <v>42071</v>
      </c>
      <c r="E69" s="33"/>
      <c r="F69" s="33"/>
      <c r="G69" s="33"/>
      <c r="H69" s="33"/>
      <c r="I69" s="33"/>
      <c r="J69" s="33"/>
      <c r="K69" s="33"/>
    </row>
    <row r="70" spans="1:11" s="29" customFormat="1" ht="15.75" customHeight="1" x14ac:dyDescent="0.25">
      <c r="A70" s="96"/>
      <c r="B70" s="9" t="s">
        <v>38</v>
      </c>
      <c r="C70" s="26">
        <v>42072</v>
      </c>
      <c r="D70" s="26" t="str">
        <f t="shared" si="1"/>
        <v>42072</v>
      </c>
      <c r="E70" s="32"/>
      <c r="F70" s="32"/>
      <c r="G70" s="32"/>
      <c r="H70" s="32"/>
      <c r="I70" s="32"/>
      <c r="J70" s="32"/>
      <c r="K70" s="32"/>
    </row>
    <row r="71" spans="1:11" s="29" customFormat="1" ht="15.75" customHeight="1" x14ac:dyDescent="0.25">
      <c r="A71" s="96"/>
      <c r="B71" s="10" t="s">
        <v>39</v>
      </c>
      <c r="C71" s="25">
        <v>42073</v>
      </c>
      <c r="D71" s="25" t="str">
        <f t="shared" si="1"/>
        <v>42073</v>
      </c>
    </row>
    <row r="72" spans="1:11" s="29" customFormat="1" ht="15.75" customHeight="1" x14ac:dyDescent="0.25">
      <c r="A72" s="96"/>
      <c r="B72" s="10" t="s">
        <v>40</v>
      </c>
      <c r="C72" s="25">
        <v>42074</v>
      </c>
      <c r="D72" s="25" t="str">
        <f t="shared" si="1"/>
        <v>42074</v>
      </c>
    </row>
    <row r="73" spans="1:11" s="29" customFormat="1" ht="15.75" customHeight="1" x14ac:dyDescent="0.25">
      <c r="A73" s="96"/>
      <c r="B73" s="10" t="s">
        <v>34</v>
      </c>
      <c r="C73" s="25">
        <v>42075</v>
      </c>
      <c r="D73" s="25" t="str">
        <f t="shared" si="1"/>
        <v>42075</v>
      </c>
    </row>
    <row r="74" spans="1:11" s="29" customFormat="1" ht="15.75" customHeight="1" x14ac:dyDescent="0.25">
      <c r="A74" s="96"/>
      <c r="B74" s="10" t="s">
        <v>35</v>
      </c>
      <c r="C74" s="25">
        <v>42076</v>
      </c>
      <c r="D74" s="25" t="str">
        <f t="shared" si="1"/>
        <v>42076</v>
      </c>
      <c r="E74" s="40" t="s">
        <v>57</v>
      </c>
      <c r="F74" s="40" t="s">
        <v>57</v>
      </c>
      <c r="G74" s="40" t="s">
        <v>57</v>
      </c>
      <c r="H74" s="40" t="s">
        <v>57</v>
      </c>
      <c r="I74" s="40" t="s">
        <v>57</v>
      </c>
      <c r="J74" s="40" t="s">
        <v>57</v>
      </c>
      <c r="K74" s="40" t="s">
        <v>57</v>
      </c>
    </row>
    <row r="75" spans="1:11" s="29" customFormat="1" ht="15.75" customHeight="1" x14ac:dyDescent="0.25">
      <c r="A75" s="96"/>
      <c r="B75" s="10" t="s">
        <v>36</v>
      </c>
      <c r="C75" s="25">
        <v>42077</v>
      </c>
      <c r="D75" s="25" t="str">
        <f t="shared" si="1"/>
        <v>42077</v>
      </c>
    </row>
    <row r="76" spans="1:11" s="29" customFormat="1" ht="15.75" customHeight="1" thickBot="1" x14ac:dyDescent="0.3">
      <c r="A76" s="96"/>
      <c r="B76" s="11" t="s">
        <v>37</v>
      </c>
      <c r="C76" s="27">
        <v>42078</v>
      </c>
      <c r="D76" s="27" t="str">
        <f t="shared" si="1"/>
        <v>42078</v>
      </c>
      <c r="E76" s="33"/>
      <c r="F76" s="33"/>
      <c r="G76" s="33"/>
      <c r="H76" s="33"/>
      <c r="I76" s="33"/>
      <c r="J76" s="33"/>
      <c r="K76" s="33"/>
    </row>
    <row r="77" spans="1:11" s="29" customFormat="1" ht="15.75" customHeight="1" x14ac:dyDescent="0.25">
      <c r="A77" s="96"/>
      <c r="B77" s="9" t="s">
        <v>38</v>
      </c>
      <c r="C77" s="26">
        <v>42079</v>
      </c>
      <c r="D77" s="26" t="str">
        <f t="shared" si="1"/>
        <v>42079</v>
      </c>
      <c r="E77" s="32"/>
      <c r="F77" s="32"/>
      <c r="G77" s="32"/>
      <c r="H77" s="32"/>
      <c r="I77" s="32"/>
      <c r="J77" s="32"/>
      <c r="K77" s="32"/>
    </row>
    <row r="78" spans="1:11" s="29" customFormat="1" ht="15.75" customHeight="1" x14ac:dyDescent="0.25">
      <c r="A78" s="96"/>
      <c r="B78" s="10" t="s">
        <v>39</v>
      </c>
      <c r="C78" s="25">
        <v>42080</v>
      </c>
      <c r="D78" s="25" t="str">
        <f t="shared" si="1"/>
        <v>42080</v>
      </c>
    </row>
    <row r="79" spans="1:11" s="29" customFormat="1" ht="15.75" customHeight="1" x14ac:dyDescent="0.25">
      <c r="A79" s="96"/>
      <c r="B79" s="10" t="s">
        <v>40</v>
      </c>
      <c r="C79" s="25">
        <v>42081</v>
      </c>
      <c r="D79" s="25" t="str">
        <f t="shared" si="1"/>
        <v>42081</v>
      </c>
    </row>
    <row r="80" spans="1:11" s="29" customFormat="1" ht="15.75" customHeight="1" x14ac:dyDescent="0.25">
      <c r="A80" s="96"/>
      <c r="B80" s="10" t="s">
        <v>34</v>
      </c>
      <c r="C80" s="25">
        <v>42082</v>
      </c>
      <c r="D80" s="25" t="str">
        <f t="shared" si="1"/>
        <v>42082</v>
      </c>
    </row>
    <row r="81" spans="1:11" s="29" customFormat="1" ht="15.75" customHeight="1" x14ac:dyDescent="0.25">
      <c r="A81" s="96"/>
      <c r="B81" s="10" t="s">
        <v>35</v>
      </c>
      <c r="C81" s="25">
        <v>42083</v>
      </c>
      <c r="D81" s="25" t="str">
        <f t="shared" si="1"/>
        <v>42083</v>
      </c>
      <c r="E81" s="40" t="s">
        <v>57</v>
      </c>
      <c r="F81" s="40" t="s">
        <v>57</v>
      </c>
      <c r="G81" s="40" t="s">
        <v>57</v>
      </c>
      <c r="H81" s="40" t="s">
        <v>57</v>
      </c>
      <c r="I81" s="40" t="s">
        <v>57</v>
      </c>
      <c r="J81" s="40" t="s">
        <v>57</v>
      </c>
      <c r="K81" s="40" t="s">
        <v>57</v>
      </c>
    </row>
    <row r="82" spans="1:11" s="29" customFormat="1" ht="15.75" customHeight="1" x14ac:dyDescent="0.25">
      <c r="A82" s="96"/>
      <c r="B82" s="10" t="s">
        <v>36</v>
      </c>
      <c r="C82" s="25">
        <v>42084</v>
      </c>
      <c r="D82" s="25" t="str">
        <f t="shared" si="1"/>
        <v>42084</v>
      </c>
    </row>
    <row r="83" spans="1:11" s="29" customFormat="1" ht="15.75" customHeight="1" thickBot="1" x14ac:dyDescent="0.3">
      <c r="A83" s="96"/>
      <c r="B83" s="11" t="s">
        <v>37</v>
      </c>
      <c r="C83" s="27">
        <v>42085</v>
      </c>
      <c r="D83" s="27" t="str">
        <f t="shared" si="1"/>
        <v>42085</v>
      </c>
      <c r="E83" s="33"/>
      <c r="F83" s="33"/>
      <c r="G83" s="33"/>
      <c r="H83" s="33"/>
      <c r="I83" s="33"/>
      <c r="J83" s="33"/>
      <c r="K83" s="33"/>
    </row>
    <row r="84" spans="1:11" s="29" customFormat="1" ht="15.75" customHeight="1" x14ac:dyDescent="0.25">
      <c r="A84" s="96"/>
      <c r="B84" s="9" t="s">
        <v>38</v>
      </c>
      <c r="C84" s="26">
        <v>42086</v>
      </c>
      <c r="D84" s="26" t="str">
        <f t="shared" si="1"/>
        <v>42086</v>
      </c>
      <c r="E84" s="32"/>
      <c r="F84" s="32"/>
      <c r="G84" s="32"/>
      <c r="H84" s="32"/>
      <c r="I84" s="32"/>
      <c r="J84" s="32"/>
      <c r="K84" s="32"/>
    </row>
    <row r="85" spans="1:11" s="29" customFormat="1" ht="15.75" customHeight="1" x14ac:dyDescent="0.25">
      <c r="A85" s="96"/>
      <c r="B85" s="10" t="s">
        <v>39</v>
      </c>
      <c r="C85" s="25">
        <v>42087</v>
      </c>
      <c r="D85" s="25" t="str">
        <f t="shared" si="1"/>
        <v>42087</v>
      </c>
    </row>
    <row r="86" spans="1:11" s="29" customFormat="1" ht="15.75" customHeight="1" x14ac:dyDescent="0.25">
      <c r="A86" s="96"/>
      <c r="B86" s="10" t="s">
        <v>40</v>
      </c>
      <c r="C86" s="25">
        <v>42088</v>
      </c>
      <c r="D86" s="25" t="str">
        <f t="shared" si="1"/>
        <v>42088</v>
      </c>
    </row>
    <row r="87" spans="1:11" s="29" customFormat="1" ht="15.75" customHeight="1" x14ac:dyDescent="0.25">
      <c r="A87" s="96"/>
      <c r="B87" s="10" t="s">
        <v>34</v>
      </c>
      <c r="C87" s="25">
        <v>42089</v>
      </c>
      <c r="D87" s="25" t="str">
        <f t="shared" si="1"/>
        <v>42089</v>
      </c>
    </row>
    <row r="88" spans="1:11" s="29" customFormat="1" ht="15.75" customHeight="1" x14ac:dyDescent="0.25">
      <c r="A88" s="96"/>
      <c r="B88" s="10" t="s">
        <v>35</v>
      </c>
      <c r="C88" s="25">
        <v>42090</v>
      </c>
      <c r="D88" s="25" t="str">
        <f t="shared" si="1"/>
        <v>42090</v>
      </c>
    </row>
    <row r="89" spans="1:11" s="29" customFormat="1" ht="15.75" customHeight="1" x14ac:dyDescent="0.25">
      <c r="A89" s="96"/>
      <c r="B89" s="10" t="s">
        <v>36</v>
      </c>
      <c r="C89" s="25">
        <v>42091</v>
      </c>
      <c r="D89" s="25" t="str">
        <f t="shared" si="1"/>
        <v>42091</v>
      </c>
    </row>
    <row r="90" spans="1:11" s="29" customFormat="1" ht="15.75" customHeight="1" thickBot="1" x14ac:dyDescent="0.3">
      <c r="A90" s="96"/>
      <c r="B90" s="11" t="s">
        <v>37</v>
      </c>
      <c r="C90" s="27">
        <v>42092</v>
      </c>
      <c r="D90" s="27" t="str">
        <f t="shared" si="1"/>
        <v>42092</v>
      </c>
      <c r="E90" s="33"/>
      <c r="F90" s="33"/>
      <c r="G90" s="33"/>
      <c r="H90" s="33"/>
      <c r="I90" s="33"/>
      <c r="J90" s="33"/>
      <c r="K90" s="33"/>
    </row>
    <row r="91" spans="1:11" s="29" customFormat="1" ht="15.75" customHeight="1" x14ac:dyDescent="0.25">
      <c r="A91" s="96"/>
      <c r="B91" s="9" t="s">
        <v>38</v>
      </c>
      <c r="C91" s="26">
        <v>42093</v>
      </c>
      <c r="D91" s="26" t="str">
        <f t="shared" si="1"/>
        <v>42093</v>
      </c>
      <c r="E91" s="32"/>
      <c r="F91" s="32"/>
      <c r="G91" s="32"/>
      <c r="H91" s="32"/>
      <c r="I91" s="32"/>
      <c r="J91" s="32"/>
      <c r="K91" s="32"/>
    </row>
    <row r="92" spans="1:11" s="29" customFormat="1" ht="15.75" customHeight="1" thickBot="1" x14ac:dyDescent="0.3">
      <c r="A92" s="97"/>
      <c r="B92" s="10" t="s">
        <v>39</v>
      </c>
      <c r="C92" s="25">
        <v>42094</v>
      </c>
      <c r="D92" s="25" t="str">
        <f t="shared" si="1"/>
        <v>42094</v>
      </c>
    </row>
    <row r="93" spans="1:11" s="29" customFormat="1" ht="15.75" customHeight="1" x14ac:dyDescent="0.25">
      <c r="A93" s="92" t="s">
        <v>25</v>
      </c>
      <c r="B93" s="10" t="s">
        <v>40</v>
      </c>
      <c r="C93" s="25">
        <v>42095</v>
      </c>
      <c r="D93" s="25" t="str">
        <f t="shared" si="1"/>
        <v>42095</v>
      </c>
    </row>
    <row r="94" spans="1:11" s="29" customFormat="1" ht="15.75" customHeight="1" x14ac:dyDescent="0.25">
      <c r="A94" s="93"/>
      <c r="B94" s="10" t="s">
        <v>34</v>
      </c>
      <c r="C94" s="25">
        <v>42096</v>
      </c>
      <c r="D94" s="25" t="str">
        <f t="shared" si="1"/>
        <v>42096</v>
      </c>
    </row>
    <row r="95" spans="1:11" s="29" customFormat="1" ht="15.75" customHeight="1" x14ac:dyDescent="0.25">
      <c r="A95" s="93"/>
      <c r="B95" s="10" t="s">
        <v>35</v>
      </c>
      <c r="C95" s="25">
        <v>42097</v>
      </c>
      <c r="D95" s="25" t="str">
        <f t="shared" si="1"/>
        <v>42097</v>
      </c>
    </row>
    <row r="96" spans="1:11" s="29" customFormat="1" ht="15.75" customHeight="1" x14ac:dyDescent="0.25">
      <c r="A96" s="93"/>
      <c r="B96" s="10" t="s">
        <v>36</v>
      </c>
      <c r="C96" s="25">
        <v>42098</v>
      </c>
      <c r="D96" s="25" t="str">
        <f t="shared" si="1"/>
        <v>42098</v>
      </c>
    </row>
    <row r="97" spans="1:11" s="29" customFormat="1" ht="15.75" customHeight="1" thickBot="1" x14ac:dyDescent="0.3">
      <c r="A97" s="93"/>
      <c r="B97" s="11" t="s">
        <v>37</v>
      </c>
      <c r="C97" s="27">
        <v>42099</v>
      </c>
      <c r="D97" s="27" t="str">
        <f t="shared" si="1"/>
        <v>42099</v>
      </c>
      <c r="E97" s="33"/>
      <c r="F97" s="33"/>
      <c r="G97" s="33"/>
      <c r="H97" s="33"/>
      <c r="I97" s="33"/>
      <c r="J97" s="33"/>
      <c r="K97" s="33"/>
    </row>
    <row r="98" spans="1:11" s="29" customFormat="1" ht="15.75" customHeight="1" x14ac:dyDescent="0.25">
      <c r="A98" s="93"/>
      <c r="B98" s="9" t="s">
        <v>38</v>
      </c>
      <c r="C98" s="26">
        <v>42100</v>
      </c>
      <c r="D98" s="26" t="str">
        <f t="shared" si="1"/>
        <v>42100</v>
      </c>
      <c r="E98" s="40" t="s">
        <v>57</v>
      </c>
      <c r="F98" s="40" t="s">
        <v>57</v>
      </c>
      <c r="G98" s="40" t="s">
        <v>57</v>
      </c>
      <c r="H98" s="40" t="s">
        <v>57</v>
      </c>
      <c r="I98" s="40" t="s">
        <v>57</v>
      </c>
      <c r="J98" s="40" t="s">
        <v>57</v>
      </c>
      <c r="K98" s="40" t="s">
        <v>57</v>
      </c>
    </row>
    <row r="99" spans="1:11" s="29" customFormat="1" ht="15.75" customHeight="1" x14ac:dyDescent="0.25">
      <c r="A99" s="93"/>
      <c r="B99" s="10" t="s">
        <v>39</v>
      </c>
      <c r="C99" s="25">
        <v>42101</v>
      </c>
      <c r="D99" s="25" t="str">
        <f t="shared" si="1"/>
        <v>42101</v>
      </c>
    </row>
    <row r="100" spans="1:11" s="29" customFormat="1" ht="15.75" customHeight="1" x14ac:dyDescent="0.25">
      <c r="A100" s="93"/>
      <c r="B100" s="10" t="s">
        <v>40</v>
      </c>
      <c r="C100" s="25">
        <v>42102</v>
      </c>
      <c r="D100" s="25" t="str">
        <f t="shared" si="1"/>
        <v>42102</v>
      </c>
    </row>
    <row r="101" spans="1:11" s="29" customFormat="1" ht="15.75" customHeight="1" x14ac:dyDescent="0.25">
      <c r="A101" s="93"/>
      <c r="B101" s="10" t="s">
        <v>34</v>
      </c>
      <c r="C101" s="25">
        <v>42103</v>
      </c>
      <c r="D101" s="25" t="str">
        <f t="shared" si="1"/>
        <v>42103</v>
      </c>
    </row>
    <row r="102" spans="1:11" s="29" customFormat="1" ht="15.75" customHeight="1" x14ac:dyDescent="0.25">
      <c r="A102" s="93"/>
      <c r="B102" s="10" t="s">
        <v>35</v>
      </c>
      <c r="C102" s="25">
        <v>42104</v>
      </c>
      <c r="D102" s="25" t="str">
        <f t="shared" si="1"/>
        <v>42104</v>
      </c>
    </row>
    <row r="103" spans="1:11" s="29" customFormat="1" ht="15.75" customHeight="1" x14ac:dyDescent="0.25">
      <c r="A103" s="93"/>
      <c r="B103" s="10" t="s">
        <v>36</v>
      </c>
      <c r="C103" s="25">
        <v>42105</v>
      </c>
      <c r="D103" s="25" t="str">
        <f t="shared" si="1"/>
        <v>42105</v>
      </c>
    </row>
    <row r="104" spans="1:11" s="29" customFormat="1" ht="15.75" customHeight="1" thickBot="1" x14ac:dyDescent="0.3">
      <c r="A104" s="93"/>
      <c r="B104" s="11" t="s">
        <v>37</v>
      </c>
      <c r="C104" s="27">
        <v>42106</v>
      </c>
      <c r="D104" s="27" t="str">
        <f t="shared" si="1"/>
        <v>42106</v>
      </c>
      <c r="E104" s="33"/>
      <c r="F104" s="33"/>
      <c r="G104" s="33"/>
      <c r="H104" s="33"/>
      <c r="I104" s="33"/>
      <c r="J104" s="33"/>
      <c r="K104" s="33"/>
    </row>
    <row r="105" spans="1:11" s="29" customFormat="1" ht="15.75" customHeight="1" x14ac:dyDescent="0.25">
      <c r="A105" s="93"/>
      <c r="B105" s="9" t="s">
        <v>38</v>
      </c>
      <c r="C105" s="26">
        <v>42107</v>
      </c>
      <c r="D105" s="26" t="str">
        <f t="shared" si="1"/>
        <v>42107</v>
      </c>
      <c r="E105" s="32"/>
      <c r="F105" s="32"/>
      <c r="G105" s="32"/>
      <c r="H105" s="32"/>
      <c r="I105" s="32"/>
      <c r="J105" s="32"/>
      <c r="K105" s="32"/>
    </row>
    <row r="106" spans="1:11" s="29" customFormat="1" ht="15.75" customHeight="1" x14ac:dyDescent="0.25">
      <c r="A106" s="93"/>
      <c r="B106" s="10" t="s">
        <v>39</v>
      </c>
      <c r="C106" s="25">
        <v>42108</v>
      </c>
      <c r="D106" s="25" t="str">
        <f t="shared" si="1"/>
        <v>42108</v>
      </c>
    </row>
    <row r="107" spans="1:11" s="29" customFormat="1" ht="15.75" customHeight="1" x14ac:dyDescent="0.25">
      <c r="A107" s="93"/>
      <c r="B107" s="10" t="s">
        <v>40</v>
      </c>
      <c r="C107" s="25">
        <v>42109</v>
      </c>
      <c r="D107" s="25" t="str">
        <f t="shared" si="1"/>
        <v>42109</v>
      </c>
    </row>
    <row r="108" spans="1:11" s="29" customFormat="1" ht="15.75" customHeight="1" x14ac:dyDescent="0.25">
      <c r="A108" s="93"/>
      <c r="B108" s="10" t="s">
        <v>34</v>
      </c>
      <c r="C108" s="25">
        <v>42110</v>
      </c>
      <c r="D108" s="25" t="str">
        <f t="shared" si="1"/>
        <v>42110</v>
      </c>
    </row>
    <row r="109" spans="1:11" s="29" customFormat="1" ht="15.75" customHeight="1" x14ac:dyDescent="0.25">
      <c r="A109" s="93"/>
      <c r="B109" s="10" t="s">
        <v>35</v>
      </c>
      <c r="C109" s="25">
        <v>42111</v>
      </c>
      <c r="D109" s="25" t="str">
        <f t="shared" si="1"/>
        <v>42111</v>
      </c>
    </row>
    <row r="110" spans="1:11" s="29" customFormat="1" ht="15.75" customHeight="1" x14ac:dyDescent="0.25">
      <c r="A110" s="93"/>
      <c r="B110" s="10" t="s">
        <v>36</v>
      </c>
      <c r="C110" s="25">
        <v>42112</v>
      </c>
      <c r="D110" s="25" t="str">
        <f t="shared" si="1"/>
        <v>42112</v>
      </c>
    </row>
    <row r="111" spans="1:11" s="29" customFormat="1" ht="15.75" customHeight="1" thickBot="1" x14ac:dyDescent="0.3">
      <c r="A111" s="93"/>
      <c r="B111" s="11" t="s">
        <v>37</v>
      </c>
      <c r="C111" s="27">
        <v>42113</v>
      </c>
      <c r="D111" s="27" t="str">
        <f t="shared" si="1"/>
        <v>42113</v>
      </c>
      <c r="E111" s="33"/>
      <c r="F111" s="33"/>
      <c r="G111" s="33"/>
      <c r="H111" s="33"/>
      <c r="I111" s="33"/>
      <c r="J111" s="33"/>
      <c r="K111" s="33"/>
    </row>
    <row r="112" spans="1:11" s="29" customFormat="1" ht="15.75" customHeight="1" x14ac:dyDescent="0.25">
      <c r="A112" s="93"/>
      <c r="B112" s="9" t="s">
        <v>38</v>
      </c>
      <c r="C112" s="26">
        <v>42114</v>
      </c>
      <c r="D112" s="26" t="str">
        <f t="shared" si="1"/>
        <v>42114</v>
      </c>
      <c r="E112" s="32"/>
      <c r="F112" s="32"/>
      <c r="G112" s="32"/>
      <c r="H112" s="32"/>
      <c r="I112" s="32"/>
      <c r="J112" s="32"/>
      <c r="K112" s="32"/>
    </row>
    <row r="113" spans="1:11" s="29" customFormat="1" ht="15.75" customHeight="1" x14ac:dyDescent="0.25">
      <c r="A113" s="93"/>
      <c r="B113" s="10" t="s">
        <v>39</v>
      </c>
      <c r="C113" s="25">
        <v>42115</v>
      </c>
      <c r="D113" s="25" t="str">
        <f t="shared" si="1"/>
        <v>42115</v>
      </c>
    </row>
    <row r="114" spans="1:11" s="29" customFormat="1" ht="15.75" customHeight="1" x14ac:dyDescent="0.25">
      <c r="A114" s="93"/>
      <c r="B114" s="10" t="s">
        <v>40</v>
      </c>
      <c r="C114" s="25">
        <v>42116</v>
      </c>
      <c r="D114" s="25" t="str">
        <f t="shared" si="1"/>
        <v>42116</v>
      </c>
    </row>
    <row r="115" spans="1:11" s="29" customFormat="1" ht="15.75" customHeight="1" x14ac:dyDescent="0.25">
      <c r="A115" s="93"/>
      <c r="B115" s="10" t="s">
        <v>34</v>
      </c>
      <c r="C115" s="25">
        <v>42117</v>
      </c>
      <c r="D115" s="25" t="str">
        <f t="shared" si="1"/>
        <v>42117</v>
      </c>
    </row>
    <row r="116" spans="1:11" s="29" customFormat="1" ht="15.75" customHeight="1" x14ac:dyDescent="0.25">
      <c r="A116" s="93"/>
      <c r="B116" s="10" t="s">
        <v>35</v>
      </c>
      <c r="C116" s="25">
        <v>42118</v>
      </c>
      <c r="D116" s="25" t="str">
        <f t="shared" si="1"/>
        <v>42118</v>
      </c>
    </row>
    <row r="117" spans="1:11" s="29" customFormat="1" ht="15.75" customHeight="1" x14ac:dyDescent="0.25">
      <c r="A117" s="93"/>
      <c r="B117" s="10" t="s">
        <v>36</v>
      </c>
      <c r="C117" s="25">
        <v>42119</v>
      </c>
      <c r="D117" s="25" t="str">
        <f t="shared" si="1"/>
        <v>42119</v>
      </c>
    </row>
    <row r="118" spans="1:11" s="29" customFormat="1" ht="15.75" customHeight="1" thickBot="1" x14ac:dyDescent="0.3">
      <c r="A118" s="93"/>
      <c r="B118" s="11" t="s">
        <v>37</v>
      </c>
      <c r="C118" s="27">
        <v>42120</v>
      </c>
      <c r="D118" s="27" t="str">
        <f t="shared" si="1"/>
        <v>42120</v>
      </c>
      <c r="E118" s="33"/>
      <c r="F118" s="33"/>
      <c r="G118" s="33"/>
      <c r="H118" s="33"/>
      <c r="I118" s="33"/>
      <c r="J118" s="33"/>
      <c r="K118" s="33"/>
    </row>
    <row r="119" spans="1:11" s="29" customFormat="1" ht="15.75" customHeight="1" x14ac:dyDescent="0.25">
      <c r="A119" s="93"/>
      <c r="B119" s="9" t="s">
        <v>38</v>
      </c>
      <c r="C119" s="26">
        <v>42121</v>
      </c>
      <c r="D119" s="26" t="str">
        <f t="shared" si="1"/>
        <v>42121</v>
      </c>
      <c r="E119" s="32"/>
      <c r="F119" s="32"/>
      <c r="G119" s="32"/>
      <c r="H119" s="32"/>
      <c r="I119" s="32"/>
      <c r="J119" s="32"/>
      <c r="K119" s="32"/>
    </row>
    <row r="120" spans="1:11" s="29" customFormat="1" ht="15.75" customHeight="1" x14ac:dyDescent="0.25">
      <c r="A120" s="93"/>
      <c r="B120" s="10" t="s">
        <v>39</v>
      </c>
      <c r="C120" s="25">
        <v>42122</v>
      </c>
      <c r="D120" s="25" t="str">
        <f t="shared" si="1"/>
        <v>42122</v>
      </c>
    </row>
    <row r="121" spans="1:11" s="29" customFormat="1" ht="15.75" customHeight="1" x14ac:dyDescent="0.25">
      <c r="A121" s="93"/>
      <c r="B121" s="10" t="s">
        <v>40</v>
      </c>
      <c r="C121" s="25">
        <v>42123</v>
      </c>
      <c r="D121" s="25" t="str">
        <f t="shared" si="1"/>
        <v>42123</v>
      </c>
    </row>
    <row r="122" spans="1:11" s="29" customFormat="1" ht="15.75" customHeight="1" thickBot="1" x14ac:dyDescent="0.3">
      <c r="A122" s="94"/>
      <c r="B122" s="10" t="s">
        <v>34</v>
      </c>
      <c r="C122" s="25">
        <v>42124</v>
      </c>
      <c r="D122" s="25" t="str">
        <f t="shared" si="1"/>
        <v>42124</v>
      </c>
      <c r="E122" s="51"/>
      <c r="F122" s="51"/>
      <c r="G122" s="51"/>
      <c r="H122" s="51"/>
      <c r="I122" s="51"/>
      <c r="J122" s="51"/>
      <c r="K122" s="51"/>
    </row>
    <row r="123" spans="1:11" s="29" customFormat="1" ht="15.75" customHeight="1" x14ac:dyDescent="0.25">
      <c r="A123" s="95" t="s">
        <v>26</v>
      </c>
      <c r="B123" s="10" t="s">
        <v>35</v>
      </c>
      <c r="C123" s="25">
        <v>42125</v>
      </c>
      <c r="D123" s="25" t="str">
        <f t="shared" si="1"/>
        <v>42125</v>
      </c>
      <c r="E123" s="52" t="s">
        <v>59</v>
      </c>
      <c r="F123" s="52" t="s">
        <v>59</v>
      </c>
      <c r="G123" s="52" t="s">
        <v>59</v>
      </c>
      <c r="H123" s="52" t="s">
        <v>59</v>
      </c>
      <c r="I123" s="52" t="s">
        <v>59</v>
      </c>
      <c r="J123" s="52" t="s">
        <v>59</v>
      </c>
      <c r="K123" s="53" t="s">
        <v>59</v>
      </c>
    </row>
    <row r="124" spans="1:11" s="29" customFormat="1" ht="15.75" customHeight="1" x14ac:dyDescent="0.25">
      <c r="A124" s="96"/>
      <c r="B124" s="10" t="s">
        <v>36</v>
      </c>
      <c r="C124" s="25">
        <v>42126</v>
      </c>
      <c r="D124" s="25" t="str">
        <f t="shared" si="1"/>
        <v>42126</v>
      </c>
    </row>
    <row r="125" spans="1:11" s="29" customFormat="1" ht="15.75" customHeight="1" thickBot="1" x14ac:dyDescent="0.3">
      <c r="A125" s="96"/>
      <c r="B125" s="11" t="s">
        <v>37</v>
      </c>
      <c r="C125" s="27">
        <v>42127</v>
      </c>
      <c r="D125" s="27" t="str">
        <f t="shared" si="1"/>
        <v>42127</v>
      </c>
      <c r="E125" s="33"/>
      <c r="F125" s="33"/>
      <c r="G125" s="33"/>
      <c r="H125" s="33"/>
      <c r="I125" s="33"/>
      <c r="J125" s="33"/>
      <c r="K125" s="33"/>
    </row>
    <row r="126" spans="1:11" s="29" customFormat="1" ht="15.75" customHeight="1" x14ac:dyDescent="0.25">
      <c r="A126" s="96"/>
      <c r="B126" s="9" t="s">
        <v>38</v>
      </c>
      <c r="C126" s="26">
        <v>42128</v>
      </c>
      <c r="D126" s="26" t="str">
        <f t="shared" si="1"/>
        <v>42128</v>
      </c>
      <c r="E126" s="32"/>
      <c r="F126" s="32"/>
      <c r="G126" s="32"/>
      <c r="H126" s="32"/>
      <c r="I126" s="32"/>
      <c r="J126" s="32"/>
      <c r="K126" s="32"/>
    </row>
    <row r="127" spans="1:11" s="29" customFormat="1" ht="15.75" customHeight="1" x14ac:dyDescent="0.25">
      <c r="A127" s="96"/>
      <c r="B127" s="10" t="s">
        <v>39</v>
      </c>
      <c r="C127" s="25">
        <v>42129</v>
      </c>
      <c r="D127" s="25" t="str">
        <f t="shared" si="1"/>
        <v>42129</v>
      </c>
    </row>
    <row r="128" spans="1:11" s="29" customFormat="1" ht="15.75" customHeight="1" x14ac:dyDescent="0.25">
      <c r="A128" s="96"/>
      <c r="B128" s="10" t="s">
        <v>40</v>
      </c>
      <c r="C128" s="25">
        <v>42130</v>
      </c>
      <c r="D128" s="25" t="str">
        <f t="shared" si="1"/>
        <v>42130</v>
      </c>
    </row>
    <row r="129" spans="1:11" s="29" customFormat="1" ht="15.75" customHeight="1" x14ac:dyDescent="0.25">
      <c r="A129" s="96"/>
      <c r="B129" s="10" t="s">
        <v>34</v>
      </c>
      <c r="C129" s="25">
        <v>42131</v>
      </c>
      <c r="D129" s="25" t="str">
        <f t="shared" si="1"/>
        <v>42131</v>
      </c>
      <c r="E129" s="51"/>
      <c r="F129" s="51"/>
      <c r="G129" s="51"/>
      <c r="H129" s="51"/>
      <c r="I129" s="51"/>
      <c r="J129" s="51"/>
      <c r="K129" s="51"/>
    </row>
    <row r="130" spans="1:11" s="29" customFormat="1" ht="15.75" customHeight="1" x14ac:dyDescent="0.25">
      <c r="A130" s="96"/>
      <c r="B130" s="10" t="s">
        <v>35</v>
      </c>
      <c r="C130" s="25">
        <v>42132</v>
      </c>
      <c r="D130" s="25" t="str">
        <f t="shared" si="1"/>
        <v>42132</v>
      </c>
      <c r="E130" s="52" t="s">
        <v>59</v>
      </c>
      <c r="F130" s="52" t="s">
        <v>59</v>
      </c>
      <c r="G130" s="52" t="s">
        <v>59</v>
      </c>
      <c r="H130" s="52" t="s">
        <v>59</v>
      </c>
      <c r="I130" s="52" t="s">
        <v>59</v>
      </c>
      <c r="J130" s="52" t="s">
        <v>59</v>
      </c>
      <c r="K130" s="53" t="s">
        <v>59</v>
      </c>
    </row>
    <row r="131" spans="1:11" s="29" customFormat="1" ht="15.75" customHeight="1" x14ac:dyDescent="0.25">
      <c r="A131" s="96"/>
      <c r="B131" s="10" t="s">
        <v>36</v>
      </c>
      <c r="C131" s="25">
        <v>42133</v>
      </c>
      <c r="D131" s="25" t="str">
        <f t="shared" si="1"/>
        <v>42133</v>
      </c>
    </row>
    <row r="132" spans="1:11" s="29" customFormat="1" ht="15.75" customHeight="1" thickBot="1" x14ac:dyDescent="0.3">
      <c r="A132" s="96"/>
      <c r="B132" s="11" t="s">
        <v>37</v>
      </c>
      <c r="C132" s="27">
        <v>42134</v>
      </c>
      <c r="D132" s="27" t="str">
        <f t="shared" ref="D132:D195" si="2">TEXT(C132,0)</f>
        <v>42134</v>
      </c>
      <c r="E132" s="33"/>
      <c r="F132" s="33"/>
      <c r="G132" s="33"/>
      <c r="H132" s="33"/>
      <c r="I132" s="33"/>
      <c r="J132" s="33"/>
      <c r="K132" s="33"/>
    </row>
    <row r="133" spans="1:11" s="29" customFormat="1" ht="15.75" customHeight="1" x14ac:dyDescent="0.25">
      <c r="A133" s="96"/>
      <c r="B133" s="9" t="s">
        <v>38</v>
      </c>
      <c r="C133" s="26">
        <v>42135</v>
      </c>
      <c r="D133" s="26" t="str">
        <f t="shared" si="2"/>
        <v>42135</v>
      </c>
      <c r="E133" s="32"/>
      <c r="F133" s="32"/>
      <c r="G133" s="32"/>
      <c r="H133" s="32"/>
      <c r="I133" s="32"/>
      <c r="J133" s="32"/>
      <c r="K133" s="32"/>
    </row>
    <row r="134" spans="1:11" s="29" customFormat="1" ht="15.75" customHeight="1" x14ac:dyDescent="0.25">
      <c r="A134" s="96"/>
      <c r="B134" s="10" t="s">
        <v>39</v>
      </c>
      <c r="C134" s="25">
        <v>42136</v>
      </c>
      <c r="D134" s="25" t="str">
        <f t="shared" si="2"/>
        <v>42136</v>
      </c>
    </row>
    <row r="135" spans="1:11" s="29" customFormat="1" ht="15.75" customHeight="1" x14ac:dyDescent="0.25">
      <c r="A135" s="96"/>
      <c r="B135" s="10" t="s">
        <v>40</v>
      </c>
      <c r="C135" s="25">
        <v>42137</v>
      </c>
      <c r="D135" s="25" t="str">
        <f t="shared" si="2"/>
        <v>42137</v>
      </c>
      <c r="E135" s="51"/>
      <c r="F135" s="51"/>
      <c r="G135" s="51"/>
      <c r="H135" s="51"/>
      <c r="I135" s="51"/>
      <c r="J135" s="51"/>
      <c r="K135" s="51"/>
    </row>
    <row r="136" spans="1:11" s="29" customFormat="1" ht="15.75" customHeight="1" x14ac:dyDescent="0.25">
      <c r="A136" s="96"/>
      <c r="B136" s="10" t="s">
        <v>34</v>
      </c>
      <c r="C136" s="25">
        <v>42138</v>
      </c>
      <c r="D136" s="25" t="str">
        <f t="shared" si="2"/>
        <v>42138</v>
      </c>
      <c r="E136" s="52" t="s">
        <v>59</v>
      </c>
      <c r="F136" s="52" t="s">
        <v>59</v>
      </c>
      <c r="G136" s="52" t="s">
        <v>59</v>
      </c>
      <c r="H136" s="52" t="s">
        <v>59</v>
      </c>
      <c r="I136" s="52" t="s">
        <v>59</v>
      </c>
      <c r="J136" s="52" t="s">
        <v>59</v>
      </c>
      <c r="K136" s="53" t="s">
        <v>59</v>
      </c>
    </row>
    <row r="137" spans="1:11" s="29" customFormat="1" ht="15.75" customHeight="1" x14ac:dyDescent="0.25">
      <c r="A137" s="96"/>
      <c r="B137" s="10" t="s">
        <v>35</v>
      </c>
      <c r="C137" s="25">
        <v>42139</v>
      </c>
      <c r="D137" s="25" t="str">
        <f t="shared" si="2"/>
        <v>42139</v>
      </c>
      <c r="E137" s="40" t="s">
        <v>57</v>
      </c>
      <c r="F137" s="40" t="s">
        <v>57</v>
      </c>
      <c r="G137" s="40" t="s">
        <v>57</v>
      </c>
      <c r="H137" s="40" t="s">
        <v>57</v>
      </c>
      <c r="I137" s="40" t="s">
        <v>57</v>
      </c>
      <c r="J137" s="40" t="s">
        <v>57</v>
      </c>
      <c r="K137" s="40" t="s">
        <v>57</v>
      </c>
    </row>
    <row r="138" spans="1:11" s="29" customFormat="1" ht="15.75" customHeight="1" x14ac:dyDescent="0.25">
      <c r="A138" s="96"/>
      <c r="B138" s="10" t="s">
        <v>36</v>
      </c>
      <c r="C138" s="25">
        <v>42140</v>
      </c>
      <c r="D138" s="25" t="str">
        <f t="shared" si="2"/>
        <v>42140</v>
      </c>
    </row>
    <row r="139" spans="1:11" s="29" customFormat="1" ht="15.75" customHeight="1" thickBot="1" x14ac:dyDescent="0.3">
      <c r="A139" s="96"/>
      <c r="B139" s="11" t="s">
        <v>37</v>
      </c>
      <c r="C139" s="27">
        <v>42141</v>
      </c>
      <c r="D139" s="27" t="str">
        <f t="shared" si="2"/>
        <v>42141</v>
      </c>
      <c r="E139" s="33"/>
      <c r="F139" s="33"/>
      <c r="G139" s="33"/>
      <c r="H139" s="33"/>
      <c r="I139" s="33"/>
      <c r="J139" s="33"/>
      <c r="K139" s="33"/>
    </row>
    <row r="140" spans="1:11" s="29" customFormat="1" ht="15.75" customHeight="1" x14ac:dyDescent="0.25">
      <c r="A140" s="96"/>
      <c r="B140" s="9" t="s">
        <v>38</v>
      </c>
      <c r="C140" s="26">
        <v>42142</v>
      </c>
      <c r="D140" s="26" t="str">
        <f t="shared" si="2"/>
        <v>42142</v>
      </c>
      <c r="E140" s="32"/>
      <c r="F140" s="32"/>
      <c r="G140" s="32"/>
      <c r="H140" s="32"/>
      <c r="I140" s="32"/>
      <c r="J140" s="32"/>
      <c r="K140" s="32"/>
    </row>
    <row r="141" spans="1:11" s="29" customFormat="1" ht="15.75" customHeight="1" x14ac:dyDescent="0.25">
      <c r="A141" s="96"/>
      <c r="B141" s="10" t="s">
        <v>39</v>
      </c>
      <c r="C141" s="25">
        <v>42143</v>
      </c>
      <c r="D141" s="25" t="str">
        <f t="shared" si="2"/>
        <v>42143</v>
      </c>
    </row>
    <row r="142" spans="1:11" s="29" customFormat="1" ht="15.75" customHeight="1" x14ac:dyDescent="0.25">
      <c r="A142" s="96"/>
      <c r="B142" s="10" t="s">
        <v>40</v>
      </c>
      <c r="C142" s="25">
        <v>42144</v>
      </c>
      <c r="D142" s="25" t="str">
        <f t="shared" si="2"/>
        <v>42144</v>
      </c>
    </row>
    <row r="143" spans="1:11" s="29" customFormat="1" ht="15.75" customHeight="1" x14ac:dyDescent="0.25">
      <c r="A143" s="96"/>
      <c r="B143" s="10" t="s">
        <v>34</v>
      </c>
      <c r="C143" s="25">
        <v>42145</v>
      </c>
      <c r="D143" s="25" t="str">
        <f t="shared" si="2"/>
        <v>42145</v>
      </c>
    </row>
    <row r="144" spans="1:11" s="29" customFormat="1" ht="15.75" customHeight="1" x14ac:dyDescent="0.25">
      <c r="A144" s="96"/>
      <c r="B144" s="10" t="s">
        <v>35</v>
      </c>
      <c r="C144" s="25">
        <v>42146</v>
      </c>
      <c r="D144" s="25" t="str">
        <f t="shared" si="2"/>
        <v>42146</v>
      </c>
    </row>
    <row r="145" spans="1:11" s="29" customFormat="1" ht="15.75" customHeight="1" x14ac:dyDescent="0.25">
      <c r="A145" s="96"/>
      <c r="B145" s="10" t="s">
        <v>36</v>
      </c>
      <c r="C145" s="25">
        <v>42147</v>
      </c>
      <c r="D145" s="25" t="str">
        <f t="shared" si="2"/>
        <v>42147</v>
      </c>
    </row>
    <row r="146" spans="1:11" s="29" customFormat="1" ht="15.75" customHeight="1" thickBot="1" x14ac:dyDescent="0.3">
      <c r="A146" s="96"/>
      <c r="B146" s="11" t="s">
        <v>37</v>
      </c>
      <c r="C146" s="27">
        <v>42148</v>
      </c>
      <c r="D146" s="27" t="str">
        <f t="shared" si="2"/>
        <v>42148</v>
      </c>
      <c r="E146" s="33"/>
      <c r="F146" s="33"/>
      <c r="G146" s="33"/>
      <c r="H146" s="33"/>
      <c r="I146" s="33"/>
      <c r="J146" s="33"/>
      <c r="K146" s="33"/>
    </row>
    <row r="147" spans="1:11" s="29" customFormat="1" ht="15.75" customHeight="1" x14ac:dyDescent="0.25">
      <c r="A147" s="96"/>
      <c r="B147" s="9" t="s">
        <v>38</v>
      </c>
      <c r="C147" s="26">
        <v>42149</v>
      </c>
      <c r="D147" s="26" t="str">
        <f t="shared" si="2"/>
        <v>42149</v>
      </c>
      <c r="E147" s="34" t="s">
        <v>59</v>
      </c>
      <c r="F147" s="34" t="s">
        <v>59</v>
      </c>
      <c r="G147" s="34" t="s">
        <v>59</v>
      </c>
      <c r="H147" s="34" t="s">
        <v>59</v>
      </c>
      <c r="I147" s="34" t="s">
        <v>59</v>
      </c>
      <c r="J147" s="34" t="s">
        <v>59</v>
      </c>
      <c r="K147" s="35" t="s">
        <v>59</v>
      </c>
    </row>
    <row r="148" spans="1:11" s="29" customFormat="1" ht="15.75" customHeight="1" x14ac:dyDescent="0.25">
      <c r="A148" s="96"/>
      <c r="B148" s="10" t="s">
        <v>39</v>
      </c>
      <c r="C148" s="25">
        <v>42150</v>
      </c>
      <c r="D148" s="25" t="str">
        <f t="shared" si="2"/>
        <v>42150</v>
      </c>
    </row>
    <row r="149" spans="1:11" s="29" customFormat="1" ht="15.75" customHeight="1" x14ac:dyDescent="0.25">
      <c r="A149" s="96"/>
      <c r="B149" s="10" t="s">
        <v>40</v>
      </c>
      <c r="C149" s="25">
        <v>42151</v>
      </c>
      <c r="D149" s="25" t="str">
        <f t="shared" si="2"/>
        <v>42151</v>
      </c>
    </row>
    <row r="150" spans="1:11" s="29" customFormat="1" ht="15.75" customHeight="1" x14ac:dyDescent="0.25">
      <c r="A150" s="96"/>
      <c r="B150" s="10" t="s">
        <v>34</v>
      </c>
      <c r="C150" s="25">
        <v>42152</v>
      </c>
      <c r="D150" s="25" t="str">
        <f t="shared" si="2"/>
        <v>42152</v>
      </c>
    </row>
    <row r="151" spans="1:11" s="29" customFormat="1" ht="15.75" customHeight="1" x14ac:dyDescent="0.25">
      <c r="A151" s="96"/>
      <c r="B151" s="10" t="s">
        <v>35</v>
      </c>
      <c r="C151" s="25">
        <v>42153</v>
      </c>
      <c r="D151" s="25" t="str">
        <f t="shared" si="2"/>
        <v>42153</v>
      </c>
    </row>
    <row r="152" spans="1:11" s="29" customFormat="1" ht="15.75" customHeight="1" x14ac:dyDescent="0.25">
      <c r="A152" s="96"/>
      <c r="B152" s="10" t="s">
        <v>36</v>
      </c>
      <c r="C152" s="25">
        <v>42154</v>
      </c>
      <c r="D152" s="25" t="str">
        <f t="shared" si="2"/>
        <v>42154</v>
      </c>
    </row>
    <row r="153" spans="1:11" s="29" customFormat="1" ht="15.75" customHeight="1" thickBot="1" x14ac:dyDescent="0.3">
      <c r="A153" s="97"/>
      <c r="B153" s="11" t="s">
        <v>37</v>
      </c>
      <c r="C153" s="27">
        <v>42155</v>
      </c>
      <c r="D153" s="27" t="str">
        <f t="shared" si="2"/>
        <v>42155</v>
      </c>
      <c r="E153" s="33"/>
      <c r="F153" s="33"/>
      <c r="G153" s="33"/>
      <c r="H153" s="33"/>
      <c r="I153" s="33"/>
      <c r="J153" s="33"/>
      <c r="K153" s="33"/>
    </row>
    <row r="154" spans="1:11" s="29" customFormat="1" ht="15.75" customHeight="1" x14ac:dyDescent="0.25">
      <c r="A154" s="92" t="s">
        <v>27</v>
      </c>
      <c r="B154" s="9" t="s">
        <v>38</v>
      </c>
      <c r="C154" s="26">
        <v>42156</v>
      </c>
      <c r="D154" s="26" t="str">
        <f t="shared" si="2"/>
        <v>42156</v>
      </c>
      <c r="E154" s="32"/>
      <c r="F154" s="32"/>
      <c r="G154" s="32"/>
      <c r="H154" s="32"/>
      <c r="I154" s="32"/>
      <c r="J154" s="32"/>
      <c r="K154" s="32"/>
    </row>
    <row r="155" spans="1:11" s="29" customFormat="1" ht="15.75" customHeight="1" x14ac:dyDescent="0.25">
      <c r="A155" s="93"/>
      <c r="B155" s="10" t="s">
        <v>39</v>
      </c>
      <c r="C155" s="25">
        <v>42157</v>
      </c>
      <c r="D155" s="25" t="str">
        <f t="shared" si="2"/>
        <v>42157</v>
      </c>
    </row>
    <row r="156" spans="1:11" s="29" customFormat="1" ht="15.75" customHeight="1" x14ac:dyDescent="0.25">
      <c r="A156" s="93"/>
      <c r="B156" s="10" t="s">
        <v>40</v>
      </c>
      <c r="C156" s="25">
        <v>42158</v>
      </c>
      <c r="D156" s="25" t="str">
        <f t="shared" si="2"/>
        <v>42158</v>
      </c>
    </row>
    <row r="157" spans="1:11" s="29" customFormat="1" ht="15.75" customHeight="1" x14ac:dyDescent="0.25">
      <c r="A157" s="93"/>
      <c r="B157" s="10" t="s">
        <v>34</v>
      </c>
      <c r="C157" s="25">
        <v>42159</v>
      </c>
      <c r="D157" s="25" t="str">
        <f t="shared" si="2"/>
        <v>42159</v>
      </c>
    </row>
    <row r="158" spans="1:11" s="29" customFormat="1" ht="15.75" customHeight="1" x14ac:dyDescent="0.25">
      <c r="A158" s="93"/>
      <c r="B158" s="10" t="s">
        <v>35</v>
      </c>
      <c r="C158" s="25">
        <v>42160</v>
      </c>
      <c r="D158" s="25" t="str">
        <f t="shared" si="2"/>
        <v>42160</v>
      </c>
    </row>
    <row r="159" spans="1:11" s="29" customFormat="1" ht="15.75" customHeight="1" x14ac:dyDescent="0.25">
      <c r="A159" s="93"/>
      <c r="B159" s="10" t="s">
        <v>36</v>
      </c>
      <c r="C159" s="25">
        <v>42161</v>
      </c>
      <c r="D159" s="25" t="str">
        <f t="shared" si="2"/>
        <v>42161</v>
      </c>
    </row>
    <row r="160" spans="1:11" s="29" customFormat="1" ht="15.75" customHeight="1" thickBot="1" x14ac:dyDescent="0.3">
      <c r="A160" s="93"/>
      <c r="B160" s="11" t="s">
        <v>37</v>
      </c>
      <c r="C160" s="27">
        <v>42162</v>
      </c>
      <c r="D160" s="27" t="str">
        <f t="shared" si="2"/>
        <v>42162</v>
      </c>
      <c r="E160" s="33"/>
      <c r="F160" s="33"/>
      <c r="G160" s="33"/>
      <c r="H160" s="33"/>
      <c r="I160" s="33"/>
      <c r="J160" s="33"/>
      <c r="K160" s="33"/>
    </row>
    <row r="161" spans="1:11" s="29" customFormat="1" ht="15.75" customHeight="1" x14ac:dyDescent="0.25">
      <c r="A161" s="93"/>
      <c r="B161" s="9" t="s">
        <v>38</v>
      </c>
      <c r="C161" s="26">
        <v>42163</v>
      </c>
      <c r="D161" s="26" t="str">
        <f t="shared" si="2"/>
        <v>42163</v>
      </c>
      <c r="E161" s="32"/>
      <c r="F161" s="32"/>
      <c r="G161" s="32"/>
      <c r="H161" s="32"/>
      <c r="I161" s="32"/>
      <c r="J161" s="32"/>
      <c r="K161" s="32"/>
    </row>
    <row r="162" spans="1:11" s="29" customFormat="1" ht="15.75" customHeight="1" x14ac:dyDescent="0.25">
      <c r="A162" s="93"/>
      <c r="B162" s="10" t="s">
        <v>39</v>
      </c>
      <c r="C162" s="25">
        <v>42164</v>
      </c>
      <c r="D162" s="25" t="str">
        <f t="shared" si="2"/>
        <v>42164</v>
      </c>
    </row>
    <row r="163" spans="1:11" s="29" customFormat="1" ht="15.75" customHeight="1" x14ac:dyDescent="0.25">
      <c r="A163" s="93"/>
      <c r="B163" s="10" t="s">
        <v>40</v>
      </c>
      <c r="C163" s="25">
        <v>42165</v>
      </c>
      <c r="D163" s="25" t="str">
        <f t="shared" si="2"/>
        <v>42165</v>
      </c>
    </row>
    <row r="164" spans="1:11" s="29" customFormat="1" ht="15.75" customHeight="1" x14ac:dyDescent="0.25">
      <c r="A164" s="93"/>
      <c r="B164" s="10" t="s">
        <v>34</v>
      </c>
      <c r="C164" s="25">
        <v>42166</v>
      </c>
      <c r="D164" s="25" t="str">
        <f t="shared" si="2"/>
        <v>42166</v>
      </c>
    </row>
    <row r="165" spans="1:11" s="29" customFormat="1" ht="15.75" customHeight="1" x14ac:dyDescent="0.25">
      <c r="A165" s="93"/>
      <c r="B165" s="10" t="s">
        <v>35</v>
      </c>
      <c r="C165" s="25">
        <v>42167</v>
      </c>
      <c r="D165" s="25" t="str">
        <f t="shared" si="2"/>
        <v>42167</v>
      </c>
    </row>
    <row r="166" spans="1:11" s="29" customFormat="1" ht="15.75" customHeight="1" x14ac:dyDescent="0.25">
      <c r="A166" s="93"/>
      <c r="B166" s="10" t="s">
        <v>36</v>
      </c>
      <c r="C166" s="25">
        <v>42168</v>
      </c>
      <c r="D166" s="25" t="str">
        <f t="shared" si="2"/>
        <v>42168</v>
      </c>
    </row>
    <row r="167" spans="1:11" s="29" customFormat="1" ht="15.75" customHeight="1" thickBot="1" x14ac:dyDescent="0.3">
      <c r="A167" s="93"/>
      <c r="B167" s="11" t="s">
        <v>37</v>
      </c>
      <c r="C167" s="27">
        <v>42169</v>
      </c>
      <c r="D167" s="27" t="str">
        <f t="shared" si="2"/>
        <v>42169</v>
      </c>
      <c r="E167" s="33"/>
      <c r="F167" s="33"/>
      <c r="G167" s="33"/>
      <c r="H167" s="33"/>
      <c r="I167" s="33"/>
      <c r="J167" s="33"/>
      <c r="K167" s="33"/>
    </row>
    <row r="168" spans="1:11" s="29" customFormat="1" ht="15.75" customHeight="1" x14ac:dyDescent="0.25">
      <c r="A168" s="93"/>
      <c r="B168" s="9" t="s">
        <v>38</v>
      </c>
      <c r="C168" s="26">
        <v>42170</v>
      </c>
      <c r="D168" s="26" t="str">
        <f t="shared" si="2"/>
        <v>42170</v>
      </c>
      <c r="E168" s="32"/>
      <c r="F168" s="32"/>
      <c r="G168" s="32"/>
      <c r="H168" s="32"/>
      <c r="I168" s="32"/>
      <c r="J168" s="32"/>
      <c r="K168" s="32"/>
    </row>
    <row r="169" spans="1:11" s="29" customFormat="1" ht="15.75" customHeight="1" x14ac:dyDescent="0.25">
      <c r="A169" s="93"/>
      <c r="B169" s="10" t="s">
        <v>39</v>
      </c>
      <c r="C169" s="25">
        <v>42171</v>
      </c>
      <c r="D169" s="25" t="str">
        <f t="shared" si="2"/>
        <v>42171</v>
      </c>
    </row>
    <row r="170" spans="1:11" s="29" customFormat="1" ht="15.75" customHeight="1" x14ac:dyDescent="0.25">
      <c r="A170" s="93"/>
      <c r="B170" s="10" t="s">
        <v>40</v>
      </c>
      <c r="C170" s="25">
        <v>42172</v>
      </c>
      <c r="D170" s="25" t="str">
        <f t="shared" si="2"/>
        <v>42172</v>
      </c>
    </row>
    <row r="171" spans="1:11" s="29" customFormat="1" ht="15.75" customHeight="1" x14ac:dyDescent="0.25">
      <c r="A171" s="93"/>
      <c r="B171" s="10" t="s">
        <v>34</v>
      </c>
      <c r="C171" s="25">
        <v>42173</v>
      </c>
      <c r="D171" s="25" t="str">
        <f t="shared" si="2"/>
        <v>42173</v>
      </c>
    </row>
    <row r="172" spans="1:11" s="29" customFormat="1" ht="15.75" customHeight="1" x14ac:dyDescent="0.25">
      <c r="A172" s="93"/>
      <c r="B172" s="10" t="s">
        <v>35</v>
      </c>
      <c r="C172" s="25">
        <v>42174</v>
      </c>
      <c r="D172" s="25" t="str">
        <f t="shared" si="2"/>
        <v>42174</v>
      </c>
    </row>
    <row r="173" spans="1:11" s="29" customFormat="1" ht="15.75" customHeight="1" x14ac:dyDescent="0.25">
      <c r="A173" s="93"/>
      <c r="B173" s="10" t="s">
        <v>36</v>
      </c>
      <c r="C173" s="25">
        <v>42175</v>
      </c>
      <c r="D173" s="25" t="str">
        <f t="shared" si="2"/>
        <v>42175</v>
      </c>
    </row>
    <row r="174" spans="1:11" s="29" customFormat="1" ht="15.75" customHeight="1" thickBot="1" x14ac:dyDescent="0.3">
      <c r="A174" s="93"/>
      <c r="B174" s="11" t="s">
        <v>37</v>
      </c>
      <c r="C174" s="27">
        <v>42176</v>
      </c>
      <c r="D174" s="27" t="str">
        <f t="shared" si="2"/>
        <v>42176</v>
      </c>
      <c r="E174" s="33"/>
      <c r="F174" s="33"/>
      <c r="G174" s="33"/>
      <c r="H174" s="33"/>
      <c r="I174" s="33"/>
      <c r="J174" s="33"/>
      <c r="K174" s="33"/>
    </row>
    <row r="175" spans="1:11" s="29" customFormat="1" ht="15.75" customHeight="1" x14ac:dyDescent="0.25">
      <c r="A175" s="93"/>
      <c r="B175" s="9" t="s">
        <v>38</v>
      </c>
      <c r="C175" s="26">
        <v>42177</v>
      </c>
      <c r="D175" s="26" t="str">
        <f t="shared" si="2"/>
        <v>42177</v>
      </c>
      <c r="E175" s="32"/>
      <c r="F175" s="32"/>
      <c r="G175" s="32"/>
      <c r="H175" s="32"/>
      <c r="I175" s="32"/>
      <c r="J175" s="32"/>
      <c r="K175" s="32"/>
    </row>
    <row r="176" spans="1:11" s="29" customFormat="1" ht="15.75" customHeight="1" x14ac:dyDescent="0.25">
      <c r="A176" s="93"/>
      <c r="B176" s="10" t="s">
        <v>39</v>
      </c>
      <c r="C176" s="25">
        <v>42178</v>
      </c>
      <c r="D176" s="25" t="str">
        <f t="shared" si="2"/>
        <v>42178</v>
      </c>
    </row>
    <row r="177" spans="1:11" s="29" customFormat="1" ht="15.75" customHeight="1" x14ac:dyDescent="0.25">
      <c r="A177" s="93"/>
      <c r="B177" s="10" t="s">
        <v>40</v>
      </c>
      <c r="C177" s="25">
        <v>42179</v>
      </c>
      <c r="D177" s="25" t="str">
        <f t="shared" si="2"/>
        <v>42179</v>
      </c>
    </row>
    <row r="178" spans="1:11" s="29" customFormat="1" ht="15.75" customHeight="1" x14ac:dyDescent="0.25">
      <c r="A178" s="93"/>
      <c r="B178" s="10" t="s">
        <v>34</v>
      </c>
      <c r="C178" s="25">
        <v>42180</v>
      </c>
      <c r="D178" s="25" t="str">
        <f t="shared" si="2"/>
        <v>42180</v>
      </c>
    </row>
    <row r="179" spans="1:11" s="29" customFormat="1" ht="15.75" customHeight="1" x14ac:dyDescent="0.25">
      <c r="A179" s="93"/>
      <c r="B179" s="10" t="s">
        <v>35</v>
      </c>
      <c r="C179" s="25">
        <v>42181</v>
      </c>
      <c r="D179" s="25" t="str">
        <f t="shared" si="2"/>
        <v>42181</v>
      </c>
    </row>
    <row r="180" spans="1:11" s="29" customFormat="1" ht="15.75" customHeight="1" x14ac:dyDescent="0.25">
      <c r="A180" s="93"/>
      <c r="B180" s="10" t="s">
        <v>36</v>
      </c>
      <c r="C180" s="25">
        <v>42182</v>
      </c>
      <c r="D180" s="25" t="str">
        <f t="shared" si="2"/>
        <v>42182</v>
      </c>
    </row>
    <row r="181" spans="1:11" s="29" customFormat="1" ht="15.75" customHeight="1" thickBot="1" x14ac:dyDescent="0.3">
      <c r="A181" s="93"/>
      <c r="B181" s="11" t="s">
        <v>37</v>
      </c>
      <c r="C181" s="27">
        <v>42183</v>
      </c>
      <c r="D181" s="27" t="str">
        <f t="shared" si="2"/>
        <v>42183</v>
      </c>
      <c r="E181" s="33"/>
      <c r="F181" s="33"/>
      <c r="G181" s="33"/>
      <c r="H181" s="33"/>
      <c r="I181" s="33"/>
      <c r="J181" s="33"/>
      <c r="K181" s="33"/>
    </row>
    <row r="182" spans="1:11" s="29" customFormat="1" ht="15.75" customHeight="1" x14ac:dyDescent="0.25">
      <c r="A182" s="93"/>
      <c r="B182" s="9" t="s">
        <v>38</v>
      </c>
      <c r="C182" s="26">
        <v>42184</v>
      </c>
      <c r="D182" s="26" t="str">
        <f t="shared" si="2"/>
        <v>42184</v>
      </c>
      <c r="E182" s="32"/>
      <c r="F182" s="32"/>
      <c r="G182" s="32"/>
      <c r="H182" s="32"/>
      <c r="I182" s="32"/>
      <c r="J182" s="32"/>
      <c r="K182" s="32"/>
    </row>
    <row r="183" spans="1:11" s="29" customFormat="1" ht="15.75" customHeight="1" thickBot="1" x14ac:dyDescent="0.3">
      <c r="A183" s="94"/>
      <c r="B183" s="10" t="s">
        <v>39</v>
      </c>
      <c r="C183" s="25">
        <v>42185</v>
      </c>
      <c r="D183" s="25" t="str">
        <f t="shared" si="2"/>
        <v>42185</v>
      </c>
    </row>
    <row r="184" spans="1:11" s="29" customFormat="1" ht="15.75" customHeight="1" x14ac:dyDescent="0.25">
      <c r="A184" s="95" t="s">
        <v>28</v>
      </c>
      <c r="B184" s="10" t="s">
        <v>40</v>
      </c>
      <c r="C184" s="25">
        <v>42186</v>
      </c>
      <c r="D184" s="25" t="str">
        <f t="shared" si="2"/>
        <v>42186</v>
      </c>
    </row>
    <row r="185" spans="1:11" s="29" customFormat="1" ht="15.75" customHeight="1" x14ac:dyDescent="0.25">
      <c r="A185" s="96"/>
      <c r="B185" s="10" t="s">
        <v>34</v>
      </c>
      <c r="C185" s="25">
        <v>42187</v>
      </c>
      <c r="D185" s="25" t="str">
        <f t="shared" si="2"/>
        <v>42187</v>
      </c>
    </row>
    <row r="186" spans="1:11" s="29" customFormat="1" ht="15.75" customHeight="1" x14ac:dyDescent="0.25">
      <c r="A186" s="96"/>
      <c r="B186" s="10" t="s">
        <v>35</v>
      </c>
      <c r="C186" s="25">
        <v>42188</v>
      </c>
      <c r="D186" s="25" t="str">
        <f t="shared" si="2"/>
        <v>42188</v>
      </c>
    </row>
    <row r="187" spans="1:11" s="29" customFormat="1" ht="15.75" customHeight="1" x14ac:dyDescent="0.25">
      <c r="A187" s="96"/>
      <c r="B187" s="10" t="s">
        <v>36</v>
      </c>
      <c r="C187" s="25">
        <v>42189</v>
      </c>
      <c r="D187" s="25" t="str">
        <f t="shared" si="2"/>
        <v>42189</v>
      </c>
    </row>
    <row r="188" spans="1:11" s="29" customFormat="1" ht="15.75" customHeight="1" thickBot="1" x14ac:dyDescent="0.3">
      <c r="A188" s="96"/>
      <c r="B188" s="11" t="s">
        <v>37</v>
      </c>
      <c r="C188" s="27">
        <v>42190</v>
      </c>
      <c r="D188" s="27" t="str">
        <f t="shared" si="2"/>
        <v>42190</v>
      </c>
      <c r="E188" s="33"/>
      <c r="F188" s="33"/>
      <c r="G188" s="33"/>
      <c r="H188" s="33"/>
      <c r="I188" s="33"/>
      <c r="J188" s="33"/>
      <c r="K188" s="33"/>
    </row>
    <row r="189" spans="1:11" s="29" customFormat="1" ht="15.75" customHeight="1" x14ac:dyDescent="0.25">
      <c r="A189" s="96"/>
      <c r="B189" s="9" t="s">
        <v>38</v>
      </c>
      <c r="C189" s="26">
        <v>42191</v>
      </c>
      <c r="D189" s="26" t="str">
        <f t="shared" si="2"/>
        <v>42191</v>
      </c>
      <c r="E189" s="32"/>
      <c r="F189" s="32"/>
      <c r="G189" s="32"/>
      <c r="H189" s="32"/>
      <c r="I189" s="32"/>
      <c r="J189" s="32"/>
      <c r="K189" s="32"/>
    </row>
    <row r="190" spans="1:11" s="29" customFormat="1" ht="15.75" customHeight="1" x14ac:dyDescent="0.25">
      <c r="A190" s="96"/>
      <c r="B190" s="10" t="s">
        <v>39</v>
      </c>
      <c r="C190" s="25">
        <v>42192</v>
      </c>
      <c r="D190" s="25" t="str">
        <f t="shared" si="2"/>
        <v>42192</v>
      </c>
    </row>
    <row r="191" spans="1:11" s="29" customFormat="1" ht="15.75" customHeight="1" x14ac:dyDescent="0.25">
      <c r="A191" s="96"/>
      <c r="B191" s="10" t="s">
        <v>40</v>
      </c>
      <c r="C191" s="25">
        <v>42193</v>
      </c>
      <c r="D191" s="25" t="str">
        <f t="shared" si="2"/>
        <v>42193</v>
      </c>
    </row>
    <row r="192" spans="1:11" s="29" customFormat="1" ht="15.75" customHeight="1" x14ac:dyDescent="0.25">
      <c r="A192" s="96"/>
      <c r="B192" s="10" t="s">
        <v>34</v>
      </c>
      <c r="C192" s="25">
        <v>42194</v>
      </c>
      <c r="D192" s="25" t="str">
        <f t="shared" si="2"/>
        <v>42194</v>
      </c>
    </row>
    <row r="193" spans="1:11" s="29" customFormat="1" ht="15.75" customHeight="1" x14ac:dyDescent="0.25">
      <c r="A193" s="96"/>
      <c r="B193" s="10" t="s">
        <v>35</v>
      </c>
      <c r="C193" s="25">
        <v>42195</v>
      </c>
      <c r="D193" s="25" t="str">
        <f t="shared" si="2"/>
        <v>42195</v>
      </c>
    </row>
    <row r="194" spans="1:11" s="29" customFormat="1" ht="15.75" customHeight="1" x14ac:dyDescent="0.25">
      <c r="A194" s="96"/>
      <c r="B194" s="10" t="s">
        <v>36</v>
      </c>
      <c r="C194" s="25">
        <v>42196</v>
      </c>
      <c r="D194" s="25" t="str">
        <f t="shared" si="2"/>
        <v>42196</v>
      </c>
    </row>
    <row r="195" spans="1:11" s="29" customFormat="1" ht="15.75" customHeight="1" thickBot="1" x14ac:dyDescent="0.3">
      <c r="A195" s="96"/>
      <c r="B195" s="11" t="s">
        <v>37</v>
      </c>
      <c r="C195" s="27">
        <v>42197</v>
      </c>
      <c r="D195" s="27" t="str">
        <f t="shared" si="2"/>
        <v>42197</v>
      </c>
      <c r="E195" s="33"/>
      <c r="F195" s="33"/>
      <c r="G195" s="33"/>
      <c r="H195" s="33"/>
      <c r="I195" s="33"/>
      <c r="J195" s="33"/>
      <c r="K195" s="33"/>
    </row>
    <row r="196" spans="1:11" s="30" customFormat="1" ht="15.75" customHeight="1" x14ac:dyDescent="0.25">
      <c r="A196" s="96"/>
      <c r="B196" s="9" t="s">
        <v>38</v>
      </c>
      <c r="C196" s="26">
        <v>42198</v>
      </c>
      <c r="D196" s="26" t="str">
        <f t="shared" ref="D196:D259" si="3">TEXT(C196,0)</f>
        <v>42198</v>
      </c>
      <c r="E196" s="54" t="s">
        <v>57</v>
      </c>
      <c r="F196" s="54" t="s">
        <v>57</v>
      </c>
      <c r="G196" s="54" t="s">
        <v>57</v>
      </c>
      <c r="H196" s="54" t="s">
        <v>57</v>
      </c>
      <c r="I196" s="54" t="s">
        <v>57</v>
      </c>
      <c r="J196" s="54" t="s">
        <v>57</v>
      </c>
      <c r="K196" s="54" t="s">
        <v>57</v>
      </c>
    </row>
    <row r="197" spans="1:11" s="29" customFormat="1" ht="15.75" customHeight="1" x14ac:dyDescent="0.25">
      <c r="A197" s="96"/>
      <c r="B197" s="10" t="s">
        <v>39</v>
      </c>
      <c r="C197" s="25">
        <v>42199</v>
      </c>
      <c r="D197" s="25" t="str">
        <f t="shared" si="3"/>
        <v>42199</v>
      </c>
      <c r="E197" s="52" t="s">
        <v>59</v>
      </c>
      <c r="F197" s="52" t="s">
        <v>59</v>
      </c>
      <c r="G197" s="52" t="s">
        <v>59</v>
      </c>
      <c r="H197" s="52" t="s">
        <v>59</v>
      </c>
      <c r="I197" s="52" t="s">
        <v>59</v>
      </c>
      <c r="J197" s="52" t="s">
        <v>59</v>
      </c>
      <c r="K197" s="53" t="s">
        <v>59</v>
      </c>
    </row>
    <row r="198" spans="1:11" s="29" customFormat="1" ht="15.75" customHeight="1" x14ac:dyDescent="0.25">
      <c r="A198" s="96"/>
      <c r="B198" s="10" t="s">
        <v>40</v>
      </c>
      <c r="C198" s="25">
        <v>42200</v>
      </c>
      <c r="D198" s="25" t="str">
        <f t="shared" si="3"/>
        <v>42200</v>
      </c>
    </row>
    <row r="199" spans="1:11" s="29" customFormat="1" ht="15.75" customHeight="1" x14ac:dyDescent="0.25">
      <c r="A199" s="96"/>
      <c r="B199" s="10" t="s">
        <v>34</v>
      </c>
      <c r="C199" s="25">
        <v>42201</v>
      </c>
      <c r="D199" s="25" t="str">
        <f t="shared" si="3"/>
        <v>42201</v>
      </c>
    </row>
    <row r="200" spans="1:11" s="29" customFormat="1" ht="15.75" customHeight="1" x14ac:dyDescent="0.25">
      <c r="A200" s="96"/>
      <c r="B200" s="10" t="s">
        <v>35</v>
      </c>
      <c r="C200" s="25">
        <v>42202</v>
      </c>
      <c r="D200" s="25" t="str">
        <f t="shared" si="3"/>
        <v>42202</v>
      </c>
    </row>
    <row r="201" spans="1:11" s="29" customFormat="1" ht="15.75" customHeight="1" x14ac:dyDescent="0.25">
      <c r="A201" s="96"/>
      <c r="B201" s="10" t="s">
        <v>36</v>
      </c>
      <c r="C201" s="25">
        <v>42203</v>
      </c>
      <c r="D201" s="25" t="str">
        <f t="shared" si="3"/>
        <v>42203</v>
      </c>
    </row>
    <row r="202" spans="1:11" s="29" customFormat="1" ht="15.75" customHeight="1" thickBot="1" x14ac:dyDescent="0.3">
      <c r="A202" s="96"/>
      <c r="B202" s="11" t="s">
        <v>37</v>
      </c>
      <c r="C202" s="27">
        <v>42204</v>
      </c>
      <c r="D202" s="27" t="str">
        <f t="shared" si="3"/>
        <v>42204</v>
      </c>
      <c r="E202" s="33"/>
      <c r="F202" s="33"/>
      <c r="G202" s="33"/>
      <c r="H202" s="33"/>
      <c r="I202" s="33"/>
      <c r="J202" s="33"/>
      <c r="K202" s="33"/>
    </row>
    <row r="203" spans="1:11" s="29" customFormat="1" ht="15.75" customHeight="1" x14ac:dyDescent="0.25">
      <c r="A203" s="96"/>
      <c r="B203" s="9" t="s">
        <v>38</v>
      </c>
      <c r="C203" s="26">
        <v>42205</v>
      </c>
      <c r="D203" s="26" t="str">
        <f t="shared" si="3"/>
        <v>42205</v>
      </c>
      <c r="E203" s="32"/>
      <c r="F203" s="32"/>
      <c r="G203" s="32"/>
      <c r="H203" s="32"/>
      <c r="I203" s="32"/>
      <c r="J203" s="32"/>
      <c r="K203" s="32"/>
    </row>
    <row r="204" spans="1:11" s="29" customFormat="1" ht="15.75" customHeight="1" x14ac:dyDescent="0.25">
      <c r="A204" s="96"/>
      <c r="B204" s="10" t="s">
        <v>39</v>
      </c>
      <c r="C204" s="25">
        <v>42206</v>
      </c>
      <c r="D204" s="25" t="str">
        <f t="shared" si="3"/>
        <v>42206</v>
      </c>
    </row>
    <row r="205" spans="1:11" s="29" customFormat="1" ht="15.75" customHeight="1" x14ac:dyDescent="0.25">
      <c r="A205" s="96"/>
      <c r="B205" s="10" t="s">
        <v>40</v>
      </c>
      <c r="C205" s="25">
        <v>42207</v>
      </c>
      <c r="D205" s="25" t="str">
        <f t="shared" si="3"/>
        <v>42207</v>
      </c>
    </row>
    <row r="206" spans="1:11" s="29" customFormat="1" ht="15.75" customHeight="1" x14ac:dyDescent="0.25">
      <c r="A206" s="96"/>
      <c r="B206" s="10" t="s">
        <v>34</v>
      </c>
      <c r="C206" s="25">
        <v>42208</v>
      </c>
      <c r="D206" s="25" t="str">
        <f t="shared" si="3"/>
        <v>42208</v>
      </c>
    </row>
    <row r="207" spans="1:11" s="29" customFormat="1" ht="15.75" customHeight="1" x14ac:dyDescent="0.25">
      <c r="A207" s="96"/>
      <c r="B207" s="10" t="s">
        <v>35</v>
      </c>
      <c r="C207" s="25">
        <v>42209</v>
      </c>
      <c r="D207" s="25" t="str">
        <f t="shared" si="3"/>
        <v>42209</v>
      </c>
    </row>
    <row r="208" spans="1:11" s="29" customFormat="1" ht="15.75" customHeight="1" x14ac:dyDescent="0.25">
      <c r="A208" s="96"/>
      <c r="B208" s="10" t="s">
        <v>36</v>
      </c>
      <c r="C208" s="25">
        <v>42210</v>
      </c>
      <c r="D208" s="25" t="str">
        <f t="shared" si="3"/>
        <v>42210</v>
      </c>
    </row>
    <row r="209" spans="1:11" s="29" customFormat="1" ht="15.75" customHeight="1" thickBot="1" x14ac:dyDescent="0.3">
      <c r="A209" s="96"/>
      <c r="B209" s="11" t="s">
        <v>37</v>
      </c>
      <c r="C209" s="27">
        <v>42211</v>
      </c>
      <c r="D209" s="27" t="str">
        <f t="shared" si="3"/>
        <v>42211</v>
      </c>
      <c r="E209" s="33"/>
      <c r="F209" s="33"/>
      <c r="G209" s="33"/>
      <c r="H209" s="33"/>
      <c r="I209" s="33"/>
      <c r="J209" s="33"/>
      <c r="K209" s="33"/>
    </row>
    <row r="210" spans="1:11" s="29" customFormat="1" ht="15.75" customHeight="1" x14ac:dyDescent="0.25">
      <c r="A210" s="96"/>
      <c r="B210" s="9" t="s">
        <v>38</v>
      </c>
      <c r="C210" s="26">
        <v>42212</v>
      </c>
      <c r="D210" s="26" t="str">
        <f t="shared" si="3"/>
        <v>42212</v>
      </c>
      <c r="E210" s="32"/>
      <c r="F210" s="32"/>
      <c r="G210" s="32"/>
      <c r="H210" s="32"/>
      <c r="I210" s="32"/>
      <c r="J210" s="32"/>
      <c r="K210" s="32"/>
    </row>
    <row r="211" spans="1:11" s="29" customFormat="1" ht="15.75" customHeight="1" x14ac:dyDescent="0.25">
      <c r="A211" s="96"/>
      <c r="B211" s="10" t="s">
        <v>39</v>
      </c>
      <c r="C211" s="25">
        <v>42213</v>
      </c>
      <c r="D211" s="25" t="str">
        <f t="shared" si="3"/>
        <v>42213</v>
      </c>
    </row>
    <row r="212" spans="1:11" s="29" customFormat="1" ht="15.75" customHeight="1" x14ac:dyDescent="0.25">
      <c r="A212" s="96"/>
      <c r="B212" s="10" t="s">
        <v>40</v>
      </c>
      <c r="C212" s="25">
        <v>42214</v>
      </c>
      <c r="D212" s="25" t="str">
        <f t="shared" si="3"/>
        <v>42214</v>
      </c>
    </row>
    <row r="213" spans="1:11" s="29" customFormat="1" ht="15.75" customHeight="1" x14ac:dyDescent="0.25">
      <c r="A213" s="96"/>
      <c r="B213" s="10" t="s">
        <v>34</v>
      </c>
      <c r="C213" s="25">
        <v>42215</v>
      </c>
      <c r="D213" s="25" t="str">
        <f t="shared" si="3"/>
        <v>42215</v>
      </c>
    </row>
    <row r="214" spans="1:11" s="29" customFormat="1" ht="15.75" customHeight="1" thickBot="1" x14ac:dyDescent="0.3">
      <c r="A214" s="97"/>
      <c r="B214" s="10" t="s">
        <v>35</v>
      </c>
      <c r="C214" s="25">
        <v>42216</v>
      </c>
      <c r="D214" s="25" t="str">
        <f t="shared" si="3"/>
        <v>42216</v>
      </c>
    </row>
    <row r="215" spans="1:11" s="29" customFormat="1" ht="15.75" customHeight="1" x14ac:dyDescent="0.25">
      <c r="A215" s="92" t="s">
        <v>29</v>
      </c>
      <c r="B215" s="10" t="s">
        <v>36</v>
      </c>
      <c r="C215" s="25">
        <v>42217</v>
      </c>
      <c r="D215" s="25" t="str">
        <f t="shared" si="3"/>
        <v>42217</v>
      </c>
    </row>
    <row r="216" spans="1:11" s="29" customFormat="1" ht="15.75" customHeight="1" thickBot="1" x14ac:dyDescent="0.3">
      <c r="A216" s="93"/>
      <c r="B216" s="11" t="s">
        <v>37</v>
      </c>
      <c r="C216" s="27">
        <v>42218</v>
      </c>
      <c r="D216" s="27" t="str">
        <f t="shared" si="3"/>
        <v>42218</v>
      </c>
      <c r="E216" s="33"/>
      <c r="F216" s="33"/>
      <c r="G216" s="33"/>
      <c r="H216" s="33"/>
      <c r="I216" s="33"/>
      <c r="J216" s="33"/>
      <c r="K216" s="33"/>
    </row>
    <row r="217" spans="1:11" s="29" customFormat="1" ht="15.75" customHeight="1" x14ac:dyDescent="0.25">
      <c r="A217" s="93"/>
      <c r="B217" s="9" t="s">
        <v>38</v>
      </c>
      <c r="C217" s="26">
        <v>42219</v>
      </c>
      <c r="D217" s="26" t="str">
        <f t="shared" si="3"/>
        <v>42219</v>
      </c>
      <c r="E217" s="32"/>
      <c r="F217" s="32"/>
      <c r="G217" s="32"/>
      <c r="H217" s="32"/>
      <c r="I217" s="32"/>
      <c r="J217" s="32"/>
      <c r="K217" s="32"/>
    </row>
    <row r="218" spans="1:11" s="29" customFormat="1" ht="15.75" customHeight="1" x14ac:dyDescent="0.25">
      <c r="A218" s="93"/>
      <c r="B218" s="10" t="s">
        <v>39</v>
      </c>
      <c r="C218" s="25">
        <v>42220</v>
      </c>
      <c r="D218" s="25" t="str">
        <f t="shared" si="3"/>
        <v>42220</v>
      </c>
    </row>
    <row r="219" spans="1:11" s="29" customFormat="1" ht="15.75" customHeight="1" x14ac:dyDescent="0.25">
      <c r="A219" s="93"/>
      <c r="B219" s="10" t="s">
        <v>40</v>
      </c>
      <c r="C219" s="25">
        <v>42221</v>
      </c>
      <c r="D219" s="25" t="str">
        <f t="shared" si="3"/>
        <v>42221</v>
      </c>
    </row>
    <row r="220" spans="1:11" s="29" customFormat="1" ht="15.75" customHeight="1" x14ac:dyDescent="0.25">
      <c r="A220" s="93"/>
      <c r="B220" s="10" t="s">
        <v>34</v>
      </c>
      <c r="C220" s="25">
        <v>42222</v>
      </c>
      <c r="D220" s="25" t="str">
        <f t="shared" si="3"/>
        <v>42222</v>
      </c>
    </row>
    <row r="221" spans="1:11" s="29" customFormat="1" ht="15.75" customHeight="1" x14ac:dyDescent="0.25">
      <c r="A221" s="93"/>
      <c r="B221" s="10" t="s">
        <v>35</v>
      </c>
      <c r="C221" s="25">
        <v>42223</v>
      </c>
      <c r="D221" s="25" t="str">
        <f t="shared" si="3"/>
        <v>42223</v>
      </c>
    </row>
    <row r="222" spans="1:11" s="29" customFormat="1" ht="15.75" customHeight="1" x14ac:dyDescent="0.25">
      <c r="A222" s="93"/>
      <c r="B222" s="10" t="s">
        <v>36</v>
      </c>
      <c r="C222" s="25">
        <v>42224</v>
      </c>
      <c r="D222" s="25" t="str">
        <f t="shared" si="3"/>
        <v>42224</v>
      </c>
    </row>
    <row r="223" spans="1:11" s="29" customFormat="1" ht="15.75" customHeight="1" thickBot="1" x14ac:dyDescent="0.3">
      <c r="A223" s="93"/>
      <c r="B223" s="11" t="s">
        <v>37</v>
      </c>
      <c r="C223" s="27">
        <v>42225</v>
      </c>
      <c r="D223" s="27" t="str">
        <f t="shared" si="3"/>
        <v>42225</v>
      </c>
      <c r="E223" s="33"/>
      <c r="F223" s="33"/>
      <c r="G223" s="33"/>
      <c r="H223" s="33"/>
      <c r="I223" s="33"/>
      <c r="J223" s="33"/>
      <c r="K223" s="33"/>
    </row>
    <row r="224" spans="1:11" s="29" customFormat="1" ht="15.75" customHeight="1" x14ac:dyDescent="0.25">
      <c r="A224" s="93"/>
      <c r="B224" s="9" t="s">
        <v>38</v>
      </c>
      <c r="C224" s="26">
        <v>42226</v>
      </c>
      <c r="D224" s="26" t="str">
        <f t="shared" si="3"/>
        <v>42226</v>
      </c>
      <c r="E224" s="36" t="s">
        <v>56</v>
      </c>
      <c r="F224" s="36" t="s">
        <v>56</v>
      </c>
      <c r="G224" s="36" t="s">
        <v>56</v>
      </c>
      <c r="H224" s="36" t="s">
        <v>56</v>
      </c>
      <c r="I224" s="36" t="s">
        <v>56</v>
      </c>
      <c r="J224" s="36" t="s">
        <v>56</v>
      </c>
      <c r="K224" s="36" t="s">
        <v>56</v>
      </c>
    </row>
    <row r="225" spans="1:11" s="29" customFormat="1" ht="15.75" customHeight="1" x14ac:dyDescent="0.25">
      <c r="A225" s="93"/>
      <c r="B225" s="10" t="s">
        <v>39</v>
      </c>
      <c r="C225" s="25">
        <v>42227</v>
      </c>
      <c r="D225" s="25" t="str">
        <f t="shared" si="3"/>
        <v>42227</v>
      </c>
      <c r="E225" s="36" t="s">
        <v>56</v>
      </c>
      <c r="F225" s="36" t="s">
        <v>56</v>
      </c>
      <c r="G225" s="36" t="s">
        <v>56</v>
      </c>
      <c r="H225" s="36" t="s">
        <v>56</v>
      </c>
      <c r="I225" s="36" t="s">
        <v>56</v>
      </c>
      <c r="J225" s="36" t="s">
        <v>56</v>
      </c>
      <c r="K225" s="36" t="s">
        <v>56</v>
      </c>
    </row>
    <row r="226" spans="1:11" s="29" customFormat="1" ht="15.75" customHeight="1" x14ac:dyDescent="0.25">
      <c r="A226" s="93"/>
      <c r="B226" s="10" t="s">
        <v>40</v>
      </c>
      <c r="C226" s="25">
        <v>42228</v>
      </c>
      <c r="D226" s="25" t="str">
        <f t="shared" si="3"/>
        <v>42228</v>
      </c>
      <c r="E226" s="36" t="s">
        <v>56</v>
      </c>
      <c r="F226" s="36" t="s">
        <v>56</v>
      </c>
      <c r="G226" s="36" t="s">
        <v>56</v>
      </c>
      <c r="H226" s="36" t="s">
        <v>56</v>
      </c>
      <c r="I226" s="36" t="s">
        <v>56</v>
      </c>
      <c r="J226" s="36" t="s">
        <v>56</v>
      </c>
      <c r="K226" s="36" t="s">
        <v>56</v>
      </c>
    </row>
    <row r="227" spans="1:11" s="29" customFormat="1" ht="15.75" customHeight="1" x14ac:dyDescent="0.25">
      <c r="A227" s="93"/>
      <c r="B227" s="10" t="s">
        <v>34</v>
      </c>
      <c r="C227" s="25">
        <v>42229</v>
      </c>
      <c r="D227" s="25" t="str">
        <f t="shared" si="3"/>
        <v>42229</v>
      </c>
      <c r="E227" s="36" t="s">
        <v>56</v>
      </c>
      <c r="F227" s="36" t="s">
        <v>56</v>
      </c>
      <c r="G227" s="36" t="s">
        <v>56</v>
      </c>
      <c r="H227" s="36" t="s">
        <v>56</v>
      </c>
      <c r="I227" s="36" t="s">
        <v>56</v>
      </c>
      <c r="J227" s="36" t="s">
        <v>56</v>
      </c>
      <c r="K227" s="36" t="s">
        <v>56</v>
      </c>
    </row>
    <row r="228" spans="1:11" s="29" customFormat="1" ht="15.75" customHeight="1" x14ac:dyDescent="0.25">
      <c r="A228" s="93"/>
      <c r="B228" s="10" t="s">
        <v>35</v>
      </c>
      <c r="C228" s="25">
        <v>42230</v>
      </c>
      <c r="D228" s="25" t="str">
        <f t="shared" si="3"/>
        <v>42230</v>
      </c>
      <c r="E228" s="55" t="s">
        <v>56</v>
      </c>
      <c r="F228" s="55" t="s">
        <v>56</v>
      </c>
      <c r="G228" s="55" t="s">
        <v>56</v>
      </c>
      <c r="H228" s="55" t="s">
        <v>56</v>
      </c>
      <c r="I228" s="55" t="s">
        <v>56</v>
      </c>
      <c r="J228" s="55" t="s">
        <v>56</v>
      </c>
      <c r="K228" s="55" t="s">
        <v>56</v>
      </c>
    </row>
    <row r="229" spans="1:11" s="29" customFormat="1" ht="15.75" customHeight="1" x14ac:dyDescent="0.25">
      <c r="A229" s="93"/>
      <c r="B229" s="10" t="s">
        <v>36</v>
      </c>
      <c r="C229" s="25">
        <v>42231</v>
      </c>
      <c r="D229" s="25" t="str">
        <f t="shared" si="3"/>
        <v>42231</v>
      </c>
      <c r="E229" s="52" t="s">
        <v>59</v>
      </c>
      <c r="F229" s="52" t="s">
        <v>59</v>
      </c>
      <c r="G229" s="52" t="s">
        <v>59</v>
      </c>
      <c r="H229" s="52" t="s">
        <v>59</v>
      </c>
      <c r="I229" s="52" t="s">
        <v>59</v>
      </c>
      <c r="J229" s="52" t="s">
        <v>59</v>
      </c>
      <c r="K229" s="53" t="s">
        <v>59</v>
      </c>
    </row>
    <row r="230" spans="1:11" s="29" customFormat="1" ht="15.75" customHeight="1" thickBot="1" x14ac:dyDescent="0.3">
      <c r="A230" s="93"/>
      <c r="B230" s="11" t="s">
        <v>37</v>
      </c>
      <c r="C230" s="27">
        <v>42232</v>
      </c>
      <c r="D230" s="27" t="str">
        <f t="shared" si="3"/>
        <v>42232</v>
      </c>
      <c r="E230" s="33"/>
      <c r="F230" s="33"/>
      <c r="G230" s="33"/>
      <c r="H230" s="33"/>
      <c r="I230" s="33"/>
      <c r="J230" s="33"/>
      <c r="K230" s="33"/>
    </row>
    <row r="231" spans="1:11" s="29" customFormat="1" ht="15.75" customHeight="1" x14ac:dyDescent="0.25">
      <c r="A231" s="93"/>
      <c r="B231" s="9" t="s">
        <v>38</v>
      </c>
      <c r="C231" s="26">
        <v>42233</v>
      </c>
      <c r="D231" s="26" t="str">
        <f t="shared" si="3"/>
        <v>42233</v>
      </c>
      <c r="E231" s="32"/>
      <c r="F231" s="32"/>
      <c r="G231" s="32"/>
      <c r="H231" s="32"/>
      <c r="I231" s="32"/>
      <c r="J231" s="32"/>
      <c r="K231" s="32"/>
    </row>
    <row r="232" spans="1:11" s="29" customFormat="1" ht="15.75" customHeight="1" x14ac:dyDescent="0.25">
      <c r="A232" s="93"/>
      <c r="B232" s="10" t="s">
        <v>39</v>
      </c>
      <c r="C232" s="25">
        <v>42234</v>
      </c>
      <c r="D232" s="25" t="str">
        <f t="shared" si="3"/>
        <v>42234</v>
      </c>
    </row>
    <row r="233" spans="1:11" s="29" customFormat="1" ht="15.75" customHeight="1" x14ac:dyDescent="0.25">
      <c r="A233" s="93"/>
      <c r="B233" s="10" t="s">
        <v>40</v>
      </c>
      <c r="C233" s="25">
        <v>42235</v>
      </c>
      <c r="D233" s="25" t="str">
        <f t="shared" si="3"/>
        <v>42235</v>
      </c>
    </row>
    <row r="234" spans="1:11" s="29" customFormat="1" ht="15.75" customHeight="1" x14ac:dyDescent="0.25">
      <c r="A234" s="93"/>
      <c r="B234" s="10" t="s">
        <v>34</v>
      </c>
      <c r="C234" s="25">
        <v>42236</v>
      </c>
      <c r="D234" s="25" t="str">
        <f t="shared" si="3"/>
        <v>42236</v>
      </c>
    </row>
    <row r="235" spans="1:11" s="29" customFormat="1" ht="15.75" customHeight="1" x14ac:dyDescent="0.25">
      <c r="A235" s="93"/>
      <c r="B235" s="10" t="s">
        <v>35</v>
      </c>
      <c r="C235" s="25">
        <v>42237</v>
      </c>
      <c r="D235" s="25" t="str">
        <f t="shared" si="3"/>
        <v>42237</v>
      </c>
    </row>
    <row r="236" spans="1:11" s="29" customFormat="1" ht="15.75" customHeight="1" x14ac:dyDescent="0.25">
      <c r="A236" s="93"/>
      <c r="B236" s="10" t="s">
        <v>36</v>
      </c>
      <c r="C236" s="25">
        <v>42238</v>
      </c>
      <c r="D236" s="25" t="str">
        <f t="shared" si="3"/>
        <v>42238</v>
      </c>
    </row>
    <row r="237" spans="1:11" s="29" customFormat="1" ht="15.75" customHeight="1" thickBot="1" x14ac:dyDescent="0.3">
      <c r="A237" s="93"/>
      <c r="B237" s="11" t="s">
        <v>37</v>
      </c>
      <c r="C237" s="27">
        <v>42239</v>
      </c>
      <c r="D237" s="27" t="str">
        <f t="shared" si="3"/>
        <v>42239</v>
      </c>
      <c r="E237" s="33"/>
      <c r="F237" s="33"/>
      <c r="G237" s="33"/>
      <c r="H237" s="33"/>
      <c r="I237" s="33"/>
      <c r="J237" s="33"/>
      <c r="K237" s="33"/>
    </row>
    <row r="238" spans="1:11" s="29" customFormat="1" ht="15.75" customHeight="1" x14ac:dyDescent="0.25">
      <c r="A238" s="93"/>
      <c r="B238" s="9" t="s">
        <v>38</v>
      </c>
      <c r="C238" s="26">
        <v>42240</v>
      </c>
      <c r="D238" s="26" t="str">
        <f t="shared" si="3"/>
        <v>42240</v>
      </c>
      <c r="E238" s="32"/>
      <c r="F238" s="32"/>
      <c r="G238" s="32"/>
      <c r="H238" s="32"/>
      <c r="I238" s="32"/>
      <c r="J238" s="32"/>
      <c r="K238" s="32"/>
    </row>
    <row r="239" spans="1:11" s="29" customFormat="1" ht="15.75" customHeight="1" x14ac:dyDescent="0.25">
      <c r="A239" s="93"/>
      <c r="B239" s="10" t="s">
        <v>39</v>
      </c>
      <c r="C239" s="25">
        <v>42241</v>
      </c>
      <c r="D239" s="25" t="str">
        <f t="shared" si="3"/>
        <v>42241</v>
      </c>
    </row>
    <row r="240" spans="1:11" s="29" customFormat="1" ht="15.75" customHeight="1" x14ac:dyDescent="0.25">
      <c r="A240" s="93"/>
      <c r="B240" s="10" t="s">
        <v>40</v>
      </c>
      <c r="C240" s="25">
        <v>42242</v>
      </c>
      <c r="D240" s="25" t="str">
        <f t="shared" si="3"/>
        <v>42242</v>
      </c>
    </row>
    <row r="241" spans="1:11" s="29" customFormat="1" ht="15.75" customHeight="1" x14ac:dyDescent="0.25">
      <c r="A241" s="93"/>
      <c r="B241" s="10" t="s">
        <v>34</v>
      </c>
      <c r="C241" s="25">
        <v>42243</v>
      </c>
      <c r="D241" s="25" t="str">
        <f t="shared" si="3"/>
        <v>42243</v>
      </c>
    </row>
    <row r="242" spans="1:11" s="29" customFormat="1" ht="15.75" customHeight="1" x14ac:dyDescent="0.25">
      <c r="A242" s="93"/>
      <c r="B242" s="10" t="s">
        <v>35</v>
      </c>
      <c r="C242" s="25">
        <v>42244</v>
      </c>
      <c r="D242" s="25" t="str">
        <f t="shared" si="3"/>
        <v>42244</v>
      </c>
    </row>
    <row r="243" spans="1:11" s="29" customFormat="1" ht="15.75" customHeight="1" x14ac:dyDescent="0.25">
      <c r="A243" s="93"/>
      <c r="B243" s="10" t="s">
        <v>36</v>
      </c>
      <c r="C243" s="25">
        <v>42245</v>
      </c>
      <c r="D243" s="25" t="str">
        <f t="shared" si="3"/>
        <v>42245</v>
      </c>
    </row>
    <row r="244" spans="1:11" s="29" customFormat="1" ht="15.75" customHeight="1" thickBot="1" x14ac:dyDescent="0.3">
      <c r="A244" s="93"/>
      <c r="B244" s="11" t="s">
        <v>37</v>
      </c>
      <c r="C244" s="27">
        <v>42246</v>
      </c>
      <c r="D244" s="27" t="str">
        <f t="shared" si="3"/>
        <v>42246</v>
      </c>
      <c r="E244" s="33"/>
      <c r="F244" s="33"/>
      <c r="G244" s="33"/>
      <c r="H244" s="33"/>
      <c r="I244" s="33"/>
      <c r="J244" s="33"/>
      <c r="K244" s="33"/>
    </row>
    <row r="245" spans="1:11" s="29" customFormat="1" ht="15.75" customHeight="1" thickBot="1" x14ac:dyDescent="0.3">
      <c r="A245" s="94"/>
      <c r="B245" s="9" t="s">
        <v>38</v>
      </c>
      <c r="C245" s="26">
        <v>42247</v>
      </c>
      <c r="D245" s="26" t="str">
        <f t="shared" si="3"/>
        <v>42247</v>
      </c>
      <c r="E245" s="32"/>
      <c r="F245" s="32"/>
      <c r="G245" s="32"/>
      <c r="H245" s="32"/>
      <c r="I245" s="32"/>
      <c r="J245" s="32"/>
      <c r="K245" s="32"/>
    </row>
    <row r="246" spans="1:11" s="29" customFormat="1" ht="15.75" customHeight="1" x14ac:dyDescent="0.25">
      <c r="A246" s="95" t="s">
        <v>30</v>
      </c>
      <c r="B246" s="10" t="s">
        <v>39</v>
      </c>
      <c r="C246" s="25">
        <v>42248</v>
      </c>
      <c r="D246" s="25" t="str">
        <f t="shared" si="3"/>
        <v>42248</v>
      </c>
    </row>
    <row r="247" spans="1:11" s="29" customFormat="1" ht="15.75" customHeight="1" x14ac:dyDescent="0.25">
      <c r="A247" s="96"/>
      <c r="B247" s="10" t="s">
        <v>40</v>
      </c>
      <c r="C247" s="25">
        <v>42249</v>
      </c>
      <c r="D247" s="25" t="str">
        <f t="shared" si="3"/>
        <v>42249</v>
      </c>
    </row>
    <row r="248" spans="1:11" s="29" customFormat="1" ht="15.75" customHeight="1" x14ac:dyDescent="0.25">
      <c r="A248" s="96"/>
      <c r="B248" s="10" t="s">
        <v>34</v>
      </c>
      <c r="C248" s="25">
        <v>42250</v>
      </c>
      <c r="D248" s="25" t="str">
        <f t="shared" si="3"/>
        <v>42250</v>
      </c>
    </row>
    <row r="249" spans="1:11" s="29" customFormat="1" ht="15.75" customHeight="1" x14ac:dyDescent="0.25">
      <c r="A249" s="96"/>
      <c r="B249" s="10" t="s">
        <v>35</v>
      </c>
      <c r="C249" s="25">
        <v>42251</v>
      </c>
      <c r="D249" s="25" t="str">
        <f t="shared" si="3"/>
        <v>42251</v>
      </c>
    </row>
    <row r="250" spans="1:11" s="29" customFormat="1" ht="15.75" customHeight="1" x14ac:dyDescent="0.25">
      <c r="A250" s="96"/>
      <c r="B250" s="10" t="s">
        <v>36</v>
      </c>
      <c r="C250" s="25">
        <v>42252</v>
      </c>
      <c r="D250" s="25" t="str">
        <f t="shared" si="3"/>
        <v>42252</v>
      </c>
    </row>
    <row r="251" spans="1:11" s="29" customFormat="1" ht="15.75" customHeight="1" thickBot="1" x14ac:dyDescent="0.3">
      <c r="A251" s="96"/>
      <c r="B251" s="11" t="s">
        <v>37</v>
      </c>
      <c r="C251" s="27">
        <v>42253</v>
      </c>
      <c r="D251" s="27" t="str">
        <f t="shared" si="3"/>
        <v>42253</v>
      </c>
      <c r="E251" s="33"/>
      <c r="F251" s="33"/>
      <c r="G251" s="33"/>
      <c r="H251" s="33"/>
      <c r="I251" s="33"/>
      <c r="J251" s="33"/>
      <c r="K251" s="33"/>
    </row>
    <row r="252" spans="1:11" s="29" customFormat="1" ht="15.75" customHeight="1" x14ac:dyDescent="0.25">
      <c r="A252" s="96"/>
      <c r="B252" s="9" t="s">
        <v>38</v>
      </c>
      <c r="C252" s="26">
        <v>42254</v>
      </c>
      <c r="D252" s="26" t="str">
        <f t="shared" si="3"/>
        <v>42254</v>
      </c>
      <c r="E252" s="32"/>
      <c r="F252" s="32"/>
      <c r="G252" s="32"/>
      <c r="H252" s="32"/>
      <c r="I252" s="32"/>
      <c r="J252" s="32"/>
      <c r="K252" s="32"/>
    </row>
    <row r="253" spans="1:11" s="29" customFormat="1" ht="15.75" customHeight="1" x14ac:dyDescent="0.25">
      <c r="A253" s="96"/>
      <c r="B253" s="10" t="s">
        <v>39</v>
      </c>
      <c r="C253" s="25">
        <v>42255</v>
      </c>
      <c r="D253" s="25" t="str">
        <f t="shared" si="3"/>
        <v>42255</v>
      </c>
    </row>
    <row r="254" spans="1:11" s="29" customFormat="1" ht="15.75" customHeight="1" x14ac:dyDescent="0.25">
      <c r="A254" s="96"/>
      <c r="B254" s="10" t="s">
        <v>40</v>
      </c>
      <c r="C254" s="25">
        <v>42256</v>
      </c>
      <c r="D254" s="25" t="str">
        <f t="shared" si="3"/>
        <v>42256</v>
      </c>
    </row>
    <row r="255" spans="1:11" s="29" customFormat="1" ht="15.75" customHeight="1" x14ac:dyDescent="0.25">
      <c r="A255" s="96"/>
      <c r="B255" s="10" t="s">
        <v>34</v>
      </c>
      <c r="C255" s="25">
        <v>42257</v>
      </c>
      <c r="D255" s="25" t="str">
        <f t="shared" si="3"/>
        <v>42257</v>
      </c>
    </row>
    <row r="256" spans="1:11" s="29" customFormat="1" ht="15.75" customHeight="1" x14ac:dyDescent="0.25">
      <c r="A256" s="96"/>
      <c r="B256" s="10" t="s">
        <v>35</v>
      </c>
      <c r="C256" s="25">
        <v>42258</v>
      </c>
      <c r="D256" s="25" t="str">
        <f t="shared" si="3"/>
        <v>42258</v>
      </c>
    </row>
    <row r="257" spans="1:11" s="29" customFormat="1" ht="15.75" customHeight="1" x14ac:dyDescent="0.25">
      <c r="A257" s="96"/>
      <c r="B257" s="10" t="s">
        <v>36</v>
      </c>
      <c r="C257" s="25">
        <v>42259</v>
      </c>
      <c r="D257" s="25" t="str">
        <f t="shared" si="3"/>
        <v>42259</v>
      </c>
    </row>
    <row r="258" spans="1:11" s="29" customFormat="1" ht="15.75" customHeight="1" thickBot="1" x14ac:dyDescent="0.3">
      <c r="A258" s="96"/>
      <c r="B258" s="11" t="s">
        <v>37</v>
      </c>
      <c r="C258" s="27">
        <v>42260</v>
      </c>
      <c r="D258" s="27" t="str">
        <f t="shared" si="3"/>
        <v>42260</v>
      </c>
      <c r="E258" s="33"/>
      <c r="F258" s="33"/>
      <c r="G258" s="33"/>
      <c r="H258" s="33"/>
      <c r="I258" s="33"/>
      <c r="J258" s="33"/>
      <c r="K258" s="33"/>
    </row>
    <row r="259" spans="1:11" s="29" customFormat="1" ht="15.75" customHeight="1" x14ac:dyDescent="0.25">
      <c r="A259" s="96"/>
      <c r="B259" s="9" t="s">
        <v>38</v>
      </c>
      <c r="C259" s="26">
        <v>42261</v>
      </c>
      <c r="D259" s="26" t="str">
        <f t="shared" si="3"/>
        <v>42261</v>
      </c>
      <c r="E259" s="32"/>
      <c r="F259" s="32"/>
      <c r="G259" s="32"/>
      <c r="H259" s="32"/>
      <c r="I259" s="32"/>
      <c r="J259" s="32"/>
      <c r="K259" s="32"/>
    </row>
    <row r="260" spans="1:11" s="29" customFormat="1" ht="15.75" customHeight="1" x14ac:dyDescent="0.25">
      <c r="A260" s="96"/>
      <c r="B260" s="10" t="s">
        <v>39</v>
      </c>
      <c r="C260" s="25">
        <v>42262</v>
      </c>
      <c r="D260" s="25" t="str">
        <f t="shared" ref="D260:D323" si="4">TEXT(C260,0)</f>
        <v>42262</v>
      </c>
    </row>
    <row r="261" spans="1:11" s="29" customFormat="1" ht="15.75" customHeight="1" x14ac:dyDescent="0.25">
      <c r="A261" s="96"/>
      <c r="B261" s="10" t="s">
        <v>40</v>
      </c>
      <c r="C261" s="25">
        <v>42263</v>
      </c>
      <c r="D261" s="25" t="str">
        <f t="shared" si="4"/>
        <v>42263</v>
      </c>
    </row>
    <row r="262" spans="1:11" s="29" customFormat="1" ht="15.75" customHeight="1" x14ac:dyDescent="0.25">
      <c r="A262" s="96"/>
      <c r="B262" s="10" t="s">
        <v>34</v>
      </c>
      <c r="C262" s="25">
        <v>42264</v>
      </c>
      <c r="D262" s="25" t="str">
        <f t="shared" si="4"/>
        <v>42264</v>
      </c>
    </row>
    <row r="263" spans="1:11" s="29" customFormat="1" ht="15.75" customHeight="1" x14ac:dyDescent="0.25">
      <c r="A263" s="96"/>
      <c r="B263" s="10" t="s">
        <v>35</v>
      </c>
      <c r="C263" s="25">
        <v>42265</v>
      </c>
      <c r="D263" s="25" t="str">
        <f t="shared" si="4"/>
        <v>42265</v>
      </c>
    </row>
    <row r="264" spans="1:11" s="29" customFormat="1" ht="15.75" customHeight="1" x14ac:dyDescent="0.25">
      <c r="A264" s="96"/>
      <c r="B264" s="10" t="s">
        <v>36</v>
      </c>
      <c r="C264" s="25">
        <v>42266</v>
      </c>
      <c r="D264" s="25" t="str">
        <f t="shared" si="4"/>
        <v>42266</v>
      </c>
    </row>
    <row r="265" spans="1:11" s="29" customFormat="1" ht="15.75" customHeight="1" thickBot="1" x14ac:dyDescent="0.3">
      <c r="A265" s="96"/>
      <c r="B265" s="11" t="s">
        <v>37</v>
      </c>
      <c r="C265" s="27">
        <v>42267</v>
      </c>
      <c r="D265" s="27" t="str">
        <f t="shared" si="4"/>
        <v>42267</v>
      </c>
      <c r="E265" s="33"/>
      <c r="F265" s="33"/>
      <c r="G265" s="33"/>
      <c r="H265" s="33"/>
      <c r="I265" s="33"/>
      <c r="J265" s="33"/>
      <c r="K265" s="33"/>
    </row>
    <row r="266" spans="1:11" s="29" customFormat="1" ht="15.75" customHeight="1" x14ac:dyDescent="0.25">
      <c r="A266" s="96"/>
      <c r="B266" s="9" t="s">
        <v>38</v>
      </c>
      <c r="C266" s="26">
        <v>42268</v>
      </c>
      <c r="D266" s="26" t="str">
        <f t="shared" si="4"/>
        <v>42268</v>
      </c>
      <c r="E266" s="32"/>
      <c r="F266" s="32"/>
      <c r="G266" s="32"/>
      <c r="H266" s="32"/>
      <c r="I266" s="32"/>
      <c r="J266" s="32"/>
      <c r="K266" s="32"/>
    </row>
    <row r="267" spans="1:11" s="29" customFormat="1" ht="15.75" customHeight="1" x14ac:dyDescent="0.25">
      <c r="A267" s="96"/>
      <c r="B267" s="10" t="s">
        <v>39</v>
      </c>
      <c r="C267" s="25">
        <v>42269</v>
      </c>
      <c r="D267" s="25" t="str">
        <f t="shared" si="4"/>
        <v>42269</v>
      </c>
    </row>
    <row r="268" spans="1:11" s="29" customFormat="1" ht="15.75" customHeight="1" x14ac:dyDescent="0.25">
      <c r="A268" s="96"/>
      <c r="B268" s="10" t="s">
        <v>40</v>
      </c>
      <c r="C268" s="25">
        <v>42270</v>
      </c>
      <c r="D268" s="25" t="str">
        <f t="shared" si="4"/>
        <v>42270</v>
      </c>
    </row>
    <row r="269" spans="1:11" s="29" customFormat="1" ht="15.75" customHeight="1" x14ac:dyDescent="0.25">
      <c r="A269" s="96"/>
      <c r="B269" s="10" t="s">
        <v>34</v>
      </c>
      <c r="C269" s="25">
        <v>42271</v>
      </c>
      <c r="D269" s="25" t="str">
        <f t="shared" si="4"/>
        <v>42271</v>
      </c>
    </row>
    <row r="270" spans="1:11" s="29" customFormat="1" ht="15.75" customHeight="1" x14ac:dyDescent="0.25">
      <c r="A270" s="96"/>
      <c r="B270" s="10" t="s">
        <v>35</v>
      </c>
      <c r="C270" s="25">
        <v>42272</v>
      </c>
      <c r="D270" s="25" t="str">
        <f t="shared" si="4"/>
        <v>42272</v>
      </c>
    </row>
    <row r="271" spans="1:11" s="29" customFormat="1" ht="15.75" customHeight="1" x14ac:dyDescent="0.25">
      <c r="A271" s="96"/>
      <c r="B271" s="10" t="s">
        <v>36</v>
      </c>
      <c r="C271" s="25">
        <v>42273</v>
      </c>
      <c r="D271" s="25" t="str">
        <f t="shared" si="4"/>
        <v>42273</v>
      </c>
    </row>
    <row r="272" spans="1:11" s="29" customFormat="1" ht="15.75" customHeight="1" thickBot="1" x14ac:dyDescent="0.3">
      <c r="A272" s="96"/>
      <c r="B272" s="11" t="s">
        <v>37</v>
      </c>
      <c r="C272" s="27">
        <v>42274</v>
      </c>
      <c r="D272" s="27" t="str">
        <f t="shared" si="4"/>
        <v>42274</v>
      </c>
      <c r="E272" s="33"/>
      <c r="F272" s="33"/>
      <c r="G272" s="33"/>
      <c r="H272" s="33"/>
      <c r="I272" s="33"/>
      <c r="J272" s="33"/>
      <c r="K272" s="33"/>
    </row>
    <row r="273" spans="1:11" s="29" customFormat="1" ht="15.75" customHeight="1" x14ac:dyDescent="0.25">
      <c r="A273" s="96"/>
      <c r="B273" s="9" t="s">
        <v>38</v>
      </c>
      <c r="C273" s="26">
        <v>42275</v>
      </c>
      <c r="D273" s="26" t="str">
        <f t="shared" si="4"/>
        <v>42275</v>
      </c>
      <c r="E273" s="32"/>
      <c r="F273" s="32"/>
      <c r="G273" s="32"/>
      <c r="H273" s="32"/>
      <c r="I273" s="32"/>
      <c r="J273" s="32"/>
      <c r="K273" s="32"/>
    </row>
    <row r="274" spans="1:11" s="29" customFormat="1" ht="15.75" customHeight="1" x14ac:dyDescent="0.25">
      <c r="A274" s="96"/>
      <c r="B274" s="10" t="s">
        <v>39</v>
      </c>
      <c r="C274" s="25">
        <v>42276</v>
      </c>
      <c r="D274" s="25" t="str">
        <f t="shared" si="4"/>
        <v>42276</v>
      </c>
    </row>
    <row r="275" spans="1:11" s="29" customFormat="1" ht="15.75" customHeight="1" thickBot="1" x14ac:dyDescent="0.3">
      <c r="A275" s="97"/>
      <c r="B275" s="10" t="s">
        <v>40</v>
      </c>
      <c r="C275" s="25">
        <v>42277</v>
      </c>
      <c r="D275" s="25" t="str">
        <f t="shared" si="4"/>
        <v>42277</v>
      </c>
    </row>
    <row r="276" spans="1:11" s="29" customFormat="1" ht="15.75" customHeight="1" x14ac:dyDescent="0.25">
      <c r="A276" s="92" t="s">
        <v>31</v>
      </c>
      <c r="B276" s="10" t="s">
        <v>34</v>
      </c>
      <c r="C276" s="25">
        <v>42278</v>
      </c>
      <c r="D276" s="25" t="str">
        <f t="shared" si="4"/>
        <v>42278</v>
      </c>
    </row>
    <row r="277" spans="1:11" s="29" customFormat="1" ht="15.75" customHeight="1" x14ac:dyDescent="0.25">
      <c r="A277" s="93"/>
      <c r="B277" s="10" t="s">
        <v>35</v>
      </c>
      <c r="C277" s="25">
        <v>42279</v>
      </c>
      <c r="D277" s="25" t="str">
        <f t="shared" si="4"/>
        <v>42279</v>
      </c>
    </row>
    <row r="278" spans="1:11" s="29" customFormat="1" ht="15.75" customHeight="1" x14ac:dyDescent="0.25">
      <c r="A278" s="93"/>
      <c r="B278" s="10" t="s">
        <v>36</v>
      </c>
      <c r="C278" s="25">
        <v>42280</v>
      </c>
      <c r="D278" s="25" t="str">
        <f t="shared" si="4"/>
        <v>42280</v>
      </c>
    </row>
    <row r="279" spans="1:11" s="29" customFormat="1" ht="15.75" customHeight="1" thickBot="1" x14ac:dyDescent="0.3">
      <c r="A279" s="93"/>
      <c r="B279" s="11" t="s">
        <v>37</v>
      </c>
      <c r="C279" s="27">
        <v>42281</v>
      </c>
      <c r="D279" s="27" t="str">
        <f t="shared" si="4"/>
        <v>42281</v>
      </c>
      <c r="E279" s="33"/>
      <c r="F279" s="33"/>
      <c r="G279" s="33"/>
      <c r="H279" s="33"/>
      <c r="I279" s="33"/>
      <c r="J279" s="33"/>
      <c r="K279" s="33"/>
    </row>
    <row r="280" spans="1:11" s="29" customFormat="1" ht="15.75" customHeight="1" x14ac:dyDescent="0.25">
      <c r="A280" s="93"/>
      <c r="B280" s="9" t="s">
        <v>38</v>
      </c>
      <c r="C280" s="26">
        <v>42282</v>
      </c>
      <c r="D280" s="26" t="str">
        <f t="shared" si="4"/>
        <v>42282</v>
      </c>
      <c r="E280" s="32"/>
      <c r="F280" s="32"/>
      <c r="G280" s="32"/>
      <c r="H280" s="32"/>
      <c r="I280" s="32"/>
      <c r="J280" s="32"/>
      <c r="K280" s="32"/>
    </row>
    <row r="281" spans="1:11" s="29" customFormat="1" ht="15.75" customHeight="1" x14ac:dyDescent="0.25">
      <c r="A281" s="93"/>
      <c r="B281" s="10" t="s">
        <v>39</v>
      </c>
      <c r="C281" s="25">
        <v>42283</v>
      </c>
      <c r="D281" s="25" t="str">
        <f t="shared" si="4"/>
        <v>42283</v>
      </c>
    </row>
    <row r="282" spans="1:11" s="29" customFormat="1" ht="15.75" customHeight="1" x14ac:dyDescent="0.25">
      <c r="A282" s="93"/>
      <c r="B282" s="10" t="s">
        <v>40</v>
      </c>
      <c r="C282" s="25">
        <v>42284</v>
      </c>
      <c r="D282" s="25" t="str">
        <f t="shared" si="4"/>
        <v>42284</v>
      </c>
    </row>
    <row r="283" spans="1:11" s="29" customFormat="1" ht="15.75" customHeight="1" x14ac:dyDescent="0.25">
      <c r="A283" s="93"/>
      <c r="B283" s="10" t="s">
        <v>34</v>
      </c>
      <c r="C283" s="25">
        <v>42285</v>
      </c>
      <c r="D283" s="25" t="str">
        <f t="shared" si="4"/>
        <v>42285</v>
      </c>
    </row>
    <row r="284" spans="1:11" s="29" customFormat="1" ht="15.75" customHeight="1" x14ac:dyDescent="0.25">
      <c r="A284" s="93"/>
      <c r="B284" s="10" t="s">
        <v>35</v>
      </c>
      <c r="C284" s="25">
        <v>42286</v>
      </c>
      <c r="D284" s="25" t="str">
        <f t="shared" si="4"/>
        <v>42286</v>
      </c>
    </row>
    <row r="285" spans="1:11" s="29" customFormat="1" ht="15.75" customHeight="1" x14ac:dyDescent="0.25">
      <c r="A285" s="93"/>
      <c r="B285" s="10" t="s">
        <v>36</v>
      </c>
      <c r="C285" s="25">
        <v>42287</v>
      </c>
      <c r="D285" s="25" t="str">
        <f t="shared" si="4"/>
        <v>42287</v>
      </c>
    </row>
    <row r="286" spans="1:11" s="29" customFormat="1" ht="15.75" customHeight="1" thickBot="1" x14ac:dyDescent="0.3">
      <c r="A286" s="93"/>
      <c r="B286" s="11" t="s">
        <v>37</v>
      </c>
      <c r="C286" s="27">
        <v>42288</v>
      </c>
      <c r="D286" s="27" t="str">
        <f t="shared" si="4"/>
        <v>42288</v>
      </c>
      <c r="E286" s="33"/>
      <c r="F286" s="33"/>
      <c r="G286" s="33"/>
      <c r="H286" s="33"/>
      <c r="I286" s="33"/>
      <c r="J286" s="33"/>
      <c r="K286" s="33"/>
    </row>
    <row r="287" spans="1:11" s="29" customFormat="1" ht="15.75" customHeight="1" x14ac:dyDescent="0.25">
      <c r="A287" s="93"/>
      <c r="B287" s="9" t="s">
        <v>38</v>
      </c>
      <c r="C287" s="26">
        <v>42289</v>
      </c>
      <c r="D287" s="26" t="str">
        <f t="shared" si="4"/>
        <v>42289</v>
      </c>
      <c r="E287" s="32"/>
      <c r="F287" s="32"/>
      <c r="G287" s="32"/>
      <c r="H287" s="32"/>
      <c r="I287" s="32"/>
      <c r="J287" s="32"/>
      <c r="K287" s="32"/>
    </row>
    <row r="288" spans="1:11" s="29" customFormat="1" ht="15.75" customHeight="1" x14ac:dyDescent="0.25">
      <c r="A288" s="93"/>
      <c r="B288" s="10" t="s">
        <v>39</v>
      </c>
      <c r="C288" s="25">
        <v>42290</v>
      </c>
      <c r="D288" s="25" t="str">
        <f t="shared" si="4"/>
        <v>42290</v>
      </c>
    </row>
    <row r="289" spans="1:11" s="29" customFormat="1" ht="15.75" customHeight="1" x14ac:dyDescent="0.25">
      <c r="A289" s="93"/>
      <c r="B289" s="10" t="s">
        <v>40</v>
      </c>
      <c r="C289" s="25">
        <v>42291</v>
      </c>
      <c r="D289" s="25" t="str">
        <f t="shared" si="4"/>
        <v>42291</v>
      </c>
    </row>
    <row r="290" spans="1:11" s="29" customFormat="1" ht="15.75" customHeight="1" x14ac:dyDescent="0.25">
      <c r="A290" s="93"/>
      <c r="B290" s="10" t="s">
        <v>34</v>
      </c>
      <c r="C290" s="25">
        <v>42292</v>
      </c>
      <c r="D290" s="25" t="str">
        <f t="shared" si="4"/>
        <v>42292</v>
      </c>
    </row>
    <row r="291" spans="1:11" s="29" customFormat="1" ht="15.75" customHeight="1" x14ac:dyDescent="0.25">
      <c r="A291" s="93"/>
      <c r="B291" s="10" t="s">
        <v>35</v>
      </c>
      <c r="C291" s="25">
        <v>42293</v>
      </c>
      <c r="D291" s="25" t="str">
        <f t="shared" si="4"/>
        <v>42293</v>
      </c>
    </row>
    <row r="292" spans="1:11" s="29" customFormat="1" ht="15.75" customHeight="1" x14ac:dyDescent="0.25">
      <c r="A292" s="93"/>
      <c r="B292" s="10" t="s">
        <v>36</v>
      </c>
      <c r="C292" s="25">
        <v>42294</v>
      </c>
      <c r="D292" s="25" t="str">
        <f t="shared" si="4"/>
        <v>42294</v>
      </c>
    </row>
    <row r="293" spans="1:11" s="29" customFormat="1" ht="15.75" customHeight="1" thickBot="1" x14ac:dyDescent="0.3">
      <c r="A293" s="93"/>
      <c r="B293" s="11" t="s">
        <v>37</v>
      </c>
      <c r="C293" s="27">
        <v>42295</v>
      </c>
      <c r="D293" s="27" t="str">
        <f t="shared" si="4"/>
        <v>42295</v>
      </c>
      <c r="E293" s="33"/>
      <c r="F293" s="33"/>
      <c r="G293" s="33"/>
      <c r="H293" s="33"/>
      <c r="I293" s="33"/>
      <c r="J293" s="33"/>
      <c r="K293" s="33"/>
    </row>
    <row r="294" spans="1:11" s="29" customFormat="1" ht="15.75" customHeight="1" x14ac:dyDescent="0.25">
      <c r="A294" s="93"/>
      <c r="B294" s="9" t="s">
        <v>38</v>
      </c>
      <c r="C294" s="26">
        <v>42296</v>
      </c>
      <c r="D294" s="26" t="str">
        <f t="shared" si="4"/>
        <v>42296</v>
      </c>
      <c r="E294" s="32"/>
      <c r="F294" s="32"/>
      <c r="G294" s="32"/>
      <c r="H294" s="32"/>
      <c r="I294" s="32"/>
      <c r="J294" s="32"/>
      <c r="K294" s="32"/>
    </row>
    <row r="295" spans="1:11" s="29" customFormat="1" ht="15.75" customHeight="1" x14ac:dyDescent="0.25">
      <c r="A295" s="93"/>
      <c r="B295" s="10" t="s">
        <v>39</v>
      </c>
      <c r="C295" s="25">
        <v>42297</v>
      </c>
      <c r="D295" s="25" t="str">
        <f t="shared" si="4"/>
        <v>42297</v>
      </c>
    </row>
    <row r="296" spans="1:11" s="29" customFormat="1" ht="15.75" customHeight="1" x14ac:dyDescent="0.25">
      <c r="A296" s="93"/>
      <c r="B296" s="10" t="s">
        <v>40</v>
      </c>
      <c r="C296" s="25">
        <v>42298</v>
      </c>
      <c r="D296" s="25" t="str">
        <f t="shared" si="4"/>
        <v>42298</v>
      </c>
    </row>
    <row r="297" spans="1:11" s="29" customFormat="1" ht="15.75" customHeight="1" x14ac:dyDescent="0.25">
      <c r="A297" s="93"/>
      <c r="B297" s="10" t="s">
        <v>34</v>
      </c>
      <c r="C297" s="25">
        <v>42299</v>
      </c>
      <c r="D297" s="25" t="str">
        <f t="shared" si="4"/>
        <v>42299</v>
      </c>
    </row>
    <row r="298" spans="1:11" s="29" customFormat="1" ht="15.75" customHeight="1" x14ac:dyDescent="0.25">
      <c r="A298" s="93"/>
      <c r="B298" s="10" t="s">
        <v>35</v>
      </c>
      <c r="C298" s="25">
        <v>42300</v>
      </c>
      <c r="D298" s="25" t="str">
        <f t="shared" si="4"/>
        <v>42300</v>
      </c>
    </row>
    <row r="299" spans="1:11" s="29" customFormat="1" ht="15.75" customHeight="1" x14ac:dyDescent="0.25">
      <c r="A299" s="93"/>
      <c r="B299" s="10" t="s">
        <v>36</v>
      </c>
      <c r="C299" s="25">
        <v>42301</v>
      </c>
      <c r="D299" s="25" t="str">
        <f t="shared" si="4"/>
        <v>42301</v>
      </c>
    </row>
    <row r="300" spans="1:11" s="29" customFormat="1" ht="15.75" customHeight="1" thickBot="1" x14ac:dyDescent="0.3">
      <c r="A300" s="93"/>
      <c r="B300" s="11" t="s">
        <v>37</v>
      </c>
      <c r="C300" s="27">
        <v>42302</v>
      </c>
      <c r="D300" s="27" t="str">
        <f t="shared" si="4"/>
        <v>42302</v>
      </c>
      <c r="E300" s="33"/>
      <c r="F300" s="33"/>
      <c r="G300" s="33"/>
      <c r="H300" s="33"/>
      <c r="I300" s="33"/>
      <c r="J300" s="33"/>
      <c r="K300" s="33"/>
    </row>
    <row r="301" spans="1:11" s="29" customFormat="1" ht="15.75" customHeight="1" x14ac:dyDescent="0.25">
      <c r="A301" s="93"/>
      <c r="B301" s="9" t="s">
        <v>38</v>
      </c>
      <c r="C301" s="26">
        <v>42303</v>
      </c>
      <c r="D301" s="26" t="str">
        <f t="shared" si="4"/>
        <v>42303</v>
      </c>
      <c r="E301" s="32"/>
      <c r="F301" s="32"/>
      <c r="G301" s="32"/>
      <c r="H301" s="32"/>
      <c r="I301" s="32"/>
      <c r="J301" s="32"/>
      <c r="K301" s="32"/>
    </row>
    <row r="302" spans="1:11" s="29" customFormat="1" ht="15.75" customHeight="1" x14ac:dyDescent="0.25">
      <c r="A302" s="93"/>
      <c r="B302" s="10" t="s">
        <v>39</v>
      </c>
      <c r="C302" s="25">
        <v>42304</v>
      </c>
      <c r="D302" s="25" t="str">
        <f t="shared" si="4"/>
        <v>42304</v>
      </c>
    </row>
    <row r="303" spans="1:11" s="29" customFormat="1" ht="15.75" customHeight="1" x14ac:dyDescent="0.25">
      <c r="A303" s="93"/>
      <c r="B303" s="10" t="s">
        <v>40</v>
      </c>
      <c r="C303" s="25">
        <v>42305</v>
      </c>
      <c r="D303" s="25" t="str">
        <f t="shared" si="4"/>
        <v>42305</v>
      </c>
    </row>
    <row r="304" spans="1:11" s="29" customFormat="1" ht="15.75" customHeight="1" x14ac:dyDescent="0.25">
      <c r="A304" s="93"/>
      <c r="B304" s="10" t="s">
        <v>34</v>
      </c>
      <c r="C304" s="25">
        <v>42306</v>
      </c>
      <c r="D304" s="25" t="str">
        <f t="shared" si="4"/>
        <v>42306</v>
      </c>
    </row>
    <row r="305" spans="1:11" s="29" customFormat="1" ht="15.75" customHeight="1" x14ac:dyDescent="0.25">
      <c r="A305" s="93"/>
      <c r="B305" s="10" t="s">
        <v>35</v>
      </c>
      <c r="C305" s="25">
        <v>42307</v>
      </c>
      <c r="D305" s="25" t="str">
        <f t="shared" si="4"/>
        <v>42307</v>
      </c>
    </row>
    <row r="306" spans="1:11" s="29" customFormat="1" ht="15.75" customHeight="1" thickBot="1" x14ac:dyDescent="0.3">
      <c r="A306" s="94"/>
      <c r="B306" s="10" t="s">
        <v>36</v>
      </c>
      <c r="C306" s="25">
        <v>42308</v>
      </c>
      <c r="D306" s="25" t="str">
        <f t="shared" si="4"/>
        <v>42308</v>
      </c>
    </row>
    <row r="307" spans="1:11" s="29" customFormat="1" ht="15.75" customHeight="1" thickBot="1" x14ac:dyDescent="0.3">
      <c r="A307" s="95" t="s">
        <v>32</v>
      </c>
      <c r="B307" s="11" t="s">
        <v>37</v>
      </c>
      <c r="C307" s="27">
        <v>42309</v>
      </c>
      <c r="D307" s="27" t="str">
        <f t="shared" si="4"/>
        <v>42309</v>
      </c>
      <c r="E307" s="56" t="s">
        <v>59</v>
      </c>
      <c r="F307" s="56" t="s">
        <v>59</v>
      </c>
      <c r="G307" s="56" t="s">
        <v>59</v>
      </c>
      <c r="H307" s="56" t="s">
        <v>59</v>
      </c>
      <c r="I307" s="56" t="s">
        <v>59</v>
      </c>
      <c r="J307" s="56" t="s">
        <v>59</v>
      </c>
      <c r="K307" s="57" t="s">
        <v>59</v>
      </c>
    </row>
    <row r="308" spans="1:11" s="29" customFormat="1" ht="15.75" customHeight="1" x14ac:dyDescent="0.25">
      <c r="A308" s="96"/>
      <c r="B308" s="9" t="s">
        <v>38</v>
      </c>
      <c r="C308" s="26">
        <v>42310</v>
      </c>
      <c r="D308" s="26" t="str">
        <f t="shared" si="4"/>
        <v>42310</v>
      </c>
      <c r="E308" s="32"/>
      <c r="F308" s="32"/>
      <c r="G308" s="32"/>
      <c r="H308" s="32"/>
      <c r="I308" s="32"/>
      <c r="J308" s="32"/>
      <c r="K308" s="32"/>
    </row>
    <row r="309" spans="1:11" s="29" customFormat="1" ht="15.75" customHeight="1" x14ac:dyDescent="0.25">
      <c r="A309" s="96"/>
      <c r="B309" s="10" t="s">
        <v>39</v>
      </c>
      <c r="C309" s="25">
        <v>42311</v>
      </c>
      <c r="D309" s="25" t="str">
        <f t="shared" si="4"/>
        <v>42311</v>
      </c>
    </row>
    <row r="310" spans="1:11" s="29" customFormat="1" ht="15.75" customHeight="1" x14ac:dyDescent="0.25">
      <c r="A310" s="96"/>
      <c r="B310" s="10" t="s">
        <v>40</v>
      </c>
      <c r="C310" s="25">
        <v>42312</v>
      </c>
      <c r="D310" s="25" t="str">
        <f t="shared" si="4"/>
        <v>42312</v>
      </c>
    </row>
    <row r="311" spans="1:11" s="29" customFormat="1" ht="15.75" customHeight="1" x14ac:dyDescent="0.25">
      <c r="A311" s="96"/>
      <c r="B311" s="10" t="s">
        <v>34</v>
      </c>
      <c r="C311" s="25">
        <v>42313</v>
      </c>
      <c r="D311" s="25" t="str">
        <f t="shared" si="4"/>
        <v>42313</v>
      </c>
    </row>
    <row r="312" spans="1:11" s="29" customFormat="1" ht="15.75" customHeight="1" x14ac:dyDescent="0.25">
      <c r="A312" s="96"/>
      <c r="B312" s="10" t="s">
        <v>35</v>
      </c>
      <c r="C312" s="25">
        <v>42314</v>
      </c>
      <c r="D312" s="25" t="str">
        <f t="shared" si="4"/>
        <v>42314</v>
      </c>
    </row>
    <row r="313" spans="1:11" s="29" customFormat="1" ht="15.75" customHeight="1" x14ac:dyDescent="0.25">
      <c r="A313" s="96"/>
      <c r="B313" s="10" t="s">
        <v>36</v>
      </c>
      <c r="C313" s="25">
        <v>42315</v>
      </c>
      <c r="D313" s="25" t="str">
        <f t="shared" si="4"/>
        <v>42315</v>
      </c>
    </row>
    <row r="314" spans="1:11" s="29" customFormat="1" ht="15.75" customHeight="1" thickBot="1" x14ac:dyDescent="0.3">
      <c r="A314" s="96"/>
      <c r="B314" s="11" t="s">
        <v>37</v>
      </c>
      <c r="C314" s="27">
        <v>42316</v>
      </c>
      <c r="D314" s="27" t="str">
        <f t="shared" si="4"/>
        <v>42316</v>
      </c>
      <c r="E314" s="33"/>
      <c r="F314" s="33"/>
      <c r="G314" s="33"/>
      <c r="H314" s="33"/>
      <c r="I314" s="33"/>
      <c r="J314" s="33"/>
      <c r="K314" s="33"/>
    </row>
    <row r="315" spans="1:11" s="29" customFormat="1" ht="15.75" customHeight="1" x14ac:dyDescent="0.25">
      <c r="A315" s="96"/>
      <c r="B315" s="9" t="s">
        <v>38</v>
      </c>
      <c r="C315" s="26">
        <v>42317</v>
      </c>
      <c r="D315" s="26" t="str">
        <f t="shared" si="4"/>
        <v>42317</v>
      </c>
      <c r="E315" s="32"/>
      <c r="F315" s="32"/>
      <c r="G315" s="32"/>
      <c r="H315" s="32"/>
      <c r="I315" s="32"/>
      <c r="J315" s="32"/>
      <c r="K315" s="32"/>
    </row>
    <row r="316" spans="1:11" s="29" customFormat="1" ht="15.75" customHeight="1" x14ac:dyDescent="0.25">
      <c r="A316" s="96"/>
      <c r="B316" s="10" t="s">
        <v>39</v>
      </c>
      <c r="C316" s="25">
        <v>42318</v>
      </c>
      <c r="D316" s="25" t="str">
        <f t="shared" si="4"/>
        <v>42318</v>
      </c>
      <c r="E316" s="51"/>
      <c r="F316" s="51"/>
      <c r="G316" s="51"/>
      <c r="H316" s="51"/>
      <c r="I316" s="51"/>
      <c r="J316" s="51"/>
      <c r="K316" s="51"/>
    </row>
    <row r="317" spans="1:11" s="29" customFormat="1" ht="15.75" customHeight="1" x14ac:dyDescent="0.25">
      <c r="A317" s="96"/>
      <c r="B317" s="10" t="s">
        <v>40</v>
      </c>
      <c r="C317" s="25">
        <v>42319</v>
      </c>
      <c r="D317" s="25" t="str">
        <f t="shared" si="4"/>
        <v>42319</v>
      </c>
      <c r="E317" s="52" t="s">
        <v>59</v>
      </c>
      <c r="F317" s="52" t="s">
        <v>59</v>
      </c>
      <c r="G317" s="52" t="s">
        <v>59</v>
      </c>
      <c r="H317" s="52" t="s">
        <v>59</v>
      </c>
      <c r="I317" s="52" t="s">
        <v>59</v>
      </c>
      <c r="J317" s="52" t="s">
        <v>59</v>
      </c>
      <c r="K317" s="53" t="s">
        <v>59</v>
      </c>
    </row>
    <row r="318" spans="1:11" s="29" customFormat="1" ht="15.75" customHeight="1" x14ac:dyDescent="0.25">
      <c r="A318" s="96"/>
      <c r="B318" s="10" t="s">
        <v>34</v>
      </c>
      <c r="C318" s="25">
        <v>42320</v>
      </c>
      <c r="D318" s="25" t="str">
        <f t="shared" si="4"/>
        <v>42320</v>
      </c>
    </row>
    <row r="319" spans="1:11" s="29" customFormat="1" ht="15.75" customHeight="1" x14ac:dyDescent="0.25">
      <c r="A319" s="96"/>
      <c r="B319" s="10" t="s">
        <v>35</v>
      </c>
      <c r="C319" s="25">
        <v>42321</v>
      </c>
      <c r="D319" s="25" t="str">
        <f t="shared" si="4"/>
        <v>42321</v>
      </c>
    </row>
    <row r="320" spans="1:11" s="29" customFormat="1" ht="15.75" customHeight="1" x14ac:dyDescent="0.25">
      <c r="A320" s="96"/>
      <c r="B320" s="10" t="s">
        <v>36</v>
      </c>
      <c r="C320" s="25">
        <v>42322</v>
      </c>
      <c r="D320" s="25" t="str">
        <f t="shared" si="4"/>
        <v>42322</v>
      </c>
    </row>
    <row r="321" spans="1:11" s="29" customFormat="1" ht="15.75" customHeight="1" thickBot="1" x14ac:dyDescent="0.3">
      <c r="A321" s="96"/>
      <c r="B321" s="11" t="s">
        <v>37</v>
      </c>
      <c r="C321" s="27">
        <v>42323</v>
      </c>
      <c r="D321" s="27" t="str">
        <f t="shared" si="4"/>
        <v>42323</v>
      </c>
      <c r="E321" s="33"/>
      <c r="F321" s="33"/>
      <c r="G321" s="33"/>
      <c r="H321" s="33"/>
      <c r="I321" s="33"/>
      <c r="J321" s="33"/>
      <c r="K321" s="33"/>
    </row>
    <row r="322" spans="1:11" s="29" customFormat="1" ht="15.75" customHeight="1" x14ac:dyDescent="0.25">
      <c r="A322" s="96"/>
      <c r="B322" s="9" t="s">
        <v>38</v>
      </c>
      <c r="C322" s="26">
        <v>42324</v>
      </c>
      <c r="D322" s="26" t="str">
        <f t="shared" si="4"/>
        <v>42324</v>
      </c>
      <c r="E322" s="32"/>
      <c r="F322" s="32"/>
      <c r="G322" s="32"/>
      <c r="H322" s="32"/>
      <c r="I322" s="32"/>
      <c r="J322" s="32"/>
      <c r="K322" s="32"/>
    </row>
    <row r="323" spans="1:11" s="29" customFormat="1" ht="15.75" customHeight="1" x14ac:dyDescent="0.25">
      <c r="A323" s="96"/>
      <c r="B323" s="10" t="s">
        <v>39</v>
      </c>
      <c r="C323" s="25">
        <v>42325</v>
      </c>
      <c r="D323" s="25" t="str">
        <f t="shared" si="4"/>
        <v>42325</v>
      </c>
    </row>
    <row r="324" spans="1:11" s="29" customFormat="1" ht="15.75" customHeight="1" x14ac:dyDescent="0.25">
      <c r="A324" s="96"/>
      <c r="B324" s="10" t="s">
        <v>40</v>
      </c>
      <c r="C324" s="25">
        <v>42326</v>
      </c>
      <c r="D324" s="25" t="str">
        <f t="shared" ref="D324:D367" si="5">TEXT(C324,0)</f>
        <v>42326</v>
      </c>
    </row>
    <row r="325" spans="1:11" s="29" customFormat="1" ht="15.75" customHeight="1" x14ac:dyDescent="0.25">
      <c r="A325" s="96"/>
      <c r="B325" s="10" t="s">
        <v>34</v>
      </c>
      <c r="C325" s="25">
        <v>42327</v>
      </c>
      <c r="D325" s="25" t="str">
        <f t="shared" si="5"/>
        <v>42327</v>
      </c>
    </row>
    <row r="326" spans="1:11" s="29" customFormat="1" ht="15.75" customHeight="1" x14ac:dyDescent="0.25">
      <c r="A326" s="96"/>
      <c r="B326" s="10" t="s">
        <v>35</v>
      </c>
      <c r="C326" s="25">
        <v>42328</v>
      </c>
      <c r="D326" s="25" t="str">
        <f t="shared" si="5"/>
        <v>42328</v>
      </c>
    </row>
    <row r="327" spans="1:11" s="29" customFormat="1" ht="15.75" customHeight="1" x14ac:dyDescent="0.25">
      <c r="A327" s="96"/>
      <c r="B327" s="10" t="s">
        <v>36</v>
      </c>
      <c r="C327" s="25">
        <v>42329</v>
      </c>
      <c r="D327" s="25" t="str">
        <f t="shared" si="5"/>
        <v>42329</v>
      </c>
    </row>
    <row r="328" spans="1:11" s="29" customFormat="1" ht="15.75" customHeight="1" thickBot="1" x14ac:dyDescent="0.3">
      <c r="A328" s="96"/>
      <c r="B328" s="11" t="s">
        <v>37</v>
      </c>
      <c r="C328" s="27">
        <v>42330</v>
      </c>
      <c r="D328" s="27" t="str">
        <f t="shared" si="5"/>
        <v>42330</v>
      </c>
      <c r="E328" s="33"/>
      <c r="F328" s="33"/>
      <c r="G328" s="33"/>
      <c r="H328" s="33"/>
      <c r="I328" s="33"/>
      <c r="J328" s="33"/>
      <c r="K328" s="33"/>
    </row>
    <row r="329" spans="1:11" s="29" customFormat="1" ht="15.75" customHeight="1" x14ac:dyDescent="0.25">
      <c r="A329" s="96"/>
      <c r="B329" s="9" t="s">
        <v>38</v>
      </c>
      <c r="C329" s="26">
        <v>42331</v>
      </c>
      <c r="D329" s="26" t="str">
        <f t="shared" si="5"/>
        <v>42331</v>
      </c>
      <c r="E329" s="32"/>
      <c r="F329" s="32"/>
      <c r="G329" s="32"/>
      <c r="H329" s="32"/>
      <c r="I329" s="32"/>
      <c r="J329" s="32"/>
      <c r="K329" s="32"/>
    </row>
    <row r="330" spans="1:11" s="29" customFormat="1" ht="15.75" customHeight="1" x14ac:dyDescent="0.25">
      <c r="A330" s="96"/>
      <c r="B330" s="10" t="s">
        <v>39</v>
      </c>
      <c r="C330" s="25">
        <v>42332</v>
      </c>
      <c r="D330" s="25" t="str">
        <f t="shared" si="5"/>
        <v>42332</v>
      </c>
    </row>
    <row r="331" spans="1:11" s="29" customFormat="1" ht="15.75" customHeight="1" x14ac:dyDescent="0.25">
      <c r="A331" s="96"/>
      <c r="B331" s="10" t="s">
        <v>40</v>
      </c>
      <c r="C331" s="25">
        <v>42333</v>
      </c>
      <c r="D331" s="25" t="str">
        <f t="shared" si="5"/>
        <v>42333</v>
      </c>
    </row>
    <row r="332" spans="1:11" s="29" customFormat="1" ht="15.75" customHeight="1" x14ac:dyDescent="0.25">
      <c r="A332" s="96"/>
      <c r="B332" s="10" t="s">
        <v>34</v>
      </c>
      <c r="C332" s="25">
        <v>42334</v>
      </c>
      <c r="D332" s="25" t="str">
        <f t="shared" si="5"/>
        <v>42334</v>
      </c>
    </row>
    <row r="333" spans="1:11" s="29" customFormat="1" ht="15.75" customHeight="1" x14ac:dyDescent="0.25">
      <c r="A333" s="96"/>
      <c r="B333" s="10" t="s">
        <v>35</v>
      </c>
      <c r="C333" s="25">
        <v>42335</v>
      </c>
      <c r="D333" s="25" t="str">
        <f t="shared" si="5"/>
        <v>42335</v>
      </c>
    </row>
    <row r="334" spans="1:11" s="29" customFormat="1" ht="15.75" customHeight="1" x14ac:dyDescent="0.25">
      <c r="A334" s="96"/>
      <c r="B334" s="10" t="s">
        <v>36</v>
      </c>
      <c r="C334" s="25">
        <v>42336</v>
      </c>
      <c r="D334" s="25" t="str">
        <f t="shared" si="5"/>
        <v>42336</v>
      </c>
    </row>
    <row r="335" spans="1:11" s="29" customFormat="1" ht="15.75" customHeight="1" thickBot="1" x14ac:dyDescent="0.3">
      <c r="A335" s="96"/>
      <c r="B335" s="11" t="s">
        <v>37</v>
      </c>
      <c r="C335" s="27">
        <v>42337</v>
      </c>
      <c r="D335" s="27" t="str">
        <f t="shared" si="5"/>
        <v>42337</v>
      </c>
      <c r="E335" s="33"/>
      <c r="F335" s="33"/>
      <c r="G335" s="33"/>
      <c r="H335" s="33"/>
      <c r="I335" s="33"/>
      <c r="J335" s="33"/>
      <c r="K335" s="33"/>
    </row>
    <row r="336" spans="1:11" s="29" customFormat="1" ht="15.75" customHeight="1" thickBot="1" x14ac:dyDescent="0.3">
      <c r="A336" s="97"/>
      <c r="B336" s="9" t="s">
        <v>38</v>
      </c>
      <c r="C336" s="26">
        <v>42338</v>
      </c>
      <c r="D336" s="26" t="str">
        <f t="shared" si="5"/>
        <v>42338</v>
      </c>
      <c r="E336" s="32"/>
      <c r="F336" s="32"/>
      <c r="G336" s="32"/>
      <c r="H336" s="32"/>
      <c r="I336" s="32"/>
      <c r="J336" s="32"/>
      <c r="K336" s="32"/>
    </row>
    <row r="337" spans="1:11" s="29" customFormat="1" ht="15.75" customHeight="1" x14ac:dyDescent="0.25">
      <c r="A337" s="92" t="s">
        <v>33</v>
      </c>
      <c r="B337" s="10" t="s">
        <v>39</v>
      </c>
      <c r="C337" s="25">
        <v>42339</v>
      </c>
      <c r="D337" s="25" t="str">
        <f t="shared" si="5"/>
        <v>42339</v>
      </c>
    </row>
    <row r="338" spans="1:11" s="29" customFormat="1" ht="15.75" customHeight="1" x14ac:dyDescent="0.25">
      <c r="A338" s="93"/>
      <c r="B338" s="10" t="s">
        <v>40</v>
      </c>
      <c r="C338" s="25">
        <v>42340</v>
      </c>
      <c r="D338" s="25" t="str">
        <f t="shared" si="5"/>
        <v>42340</v>
      </c>
    </row>
    <row r="339" spans="1:11" s="29" customFormat="1" ht="15.75" customHeight="1" x14ac:dyDescent="0.25">
      <c r="A339" s="93"/>
      <c r="B339" s="10" t="s">
        <v>34</v>
      </c>
      <c r="C339" s="25">
        <v>42341</v>
      </c>
      <c r="D339" s="25" t="str">
        <f t="shared" si="5"/>
        <v>42341</v>
      </c>
    </row>
    <row r="340" spans="1:11" s="29" customFormat="1" ht="15.75" customHeight="1" x14ac:dyDescent="0.25">
      <c r="A340" s="93"/>
      <c r="B340" s="10" t="s">
        <v>35</v>
      </c>
      <c r="C340" s="25">
        <v>42342</v>
      </c>
      <c r="D340" s="25" t="str">
        <f t="shared" si="5"/>
        <v>42342</v>
      </c>
    </row>
    <row r="341" spans="1:11" s="29" customFormat="1" ht="15.75" customHeight="1" x14ac:dyDescent="0.25">
      <c r="A341" s="93"/>
      <c r="B341" s="10" t="s">
        <v>36</v>
      </c>
      <c r="C341" s="25">
        <v>42343</v>
      </c>
      <c r="D341" s="25" t="str">
        <f t="shared" si="5"/>
        <v>42343</v>
      </c>
    </row>
    <row r="342" spans="1:11" s="29" customFormat="1" ht="15.75" customHeight="1" thickBot="1" x14ac:dyDescent="0.3">
      <c r="A342" s="93"/>
      <c r="B342" s="11" t="s">
        <v>37</v>
      </c>
      <c r="C342" s="27">
        <v>42344</v>
      </c>
      <c r="D342" s="27" t="str">
        <f t="shared" si="5"/>
        <v>42344</v>
      </c>
      <c r="E342" s="33"/>
      <c r="F342" s="33"/>
      <c r="G342" s="33"/>
      <c r="H342" s="33"/>
      <c r="I342" s="33"/>
      <c r="J342" s="33"/>
      <c r="K342" s="33"/>
    </row>
    <row r="343" spans="1:11" s="29" customFormat="1" ht="15.75" customHeight="1" x14ac:dyDescent="0.25">
      <c r="A343" s="93"/>
      <c r="B343" s="9" t="s">
        <v>38</v>
      </c>
      <c r="C343" s="26">
        <v>42345</v>
      </c>
      <c r="D343" s="26" t="str">
        <f t="shared" si="5"/>
        <v>42345</v>
      </c>
      <c r="E343" s="32"/>
      <c r="F343" s="32"/>
      <c r="G343" s="32"/>
      <c r="H343" s="32"/>
      <c r="I343" s="32"/>
      <c r="J343" s="32"/>
      <c r="K343" s="32"/>
    </row>
    <row r="344" spans="1:11" s="29" customFormat="1" ht="15.75" customHeight="1" x14ac:dyDescent="0.25">
      <c r="A344" s="93"/>
      <c r="B344" s="10" t="s">
        <v>39</v>
      </c>
      <c r="C344" s="25">
        <v>42346</v>
      </c>
      <c r="D344" s="25" t="str">
        <f t="shared" si="5"/>
        <v>42346</v>
      </c>
    </row>
    <row r="345" spans="1:11" s="29" customFormat="1" ht="15.75" customHeight="1" x14ac:dyDescent="0.25">
      <c r="A345" s="93"/>
      <c r="B345" s="10" t="s">
        <v>40</v>
      </c>
      <c r="C345" s="25">
        <v>42347</v>
      </c>
      <c r="D345" s="25" t="str">
        <f t="shared" si="5"/>
        <v>42347</v>
      </c>
    </row>
    <row r="346" spans="1:11" s="29" customFormat="1" ht="15.75" customHeight="1" x14ac:dyDescent="0.25">
      <c r="A346" s="93"/>
      <c r="B346" s="10" t="s">
        <v>34</v>
      </c>
      <c r="C346" s="25">
        <v>42348</v>
      </c>
      <c r="D346" s="25" t="str">
        <f t="shared" si="5"/>
        <v>42348</v>
      </c>
    </row>
    <row r="347" spans="1:11" s="29" customFormat="1" ht="15.75" customHeight="1" x14ac:dyDescent="0.25">
      <c r="A347" s="93"/>
      <c r="B347" s="10" t="s">
        <v>35</v>
      </c>
      <c r="C347" s="25">
        <v>42349</v>
      </c>
      <c r="D347" s="25" t="str">
        <f t="shared" si="5"/>
        <v>42349</v>
      </c>
    </row>
    <row r="348" spans="1:11" s="29" customFormat="1" ht="15.75" customHeight="1" x14ac:dyDescent="0.25">
      <c r="A348" s="93"/>
      <c r="B348" s="10" t="s">
        <v>36</v>
      </c>
      <c r="C348" s="25">
        <v>42350</v>
      </c>
      <c r="D348" s="25" t="str">
        <f t="shared" si="5"/>
        <v>42350</v>
      </c>
    </row>
    <row r="349" spans="1:11" s="29" customFormat="1" ht="15.75" customHeight="1" thickBot="1" x14ac:dyDescent="0.3">
      <c r="A349" s="93"/>
      <c r="B349" s="11" t="s">
        <v>37</v>
      </c>
      <c r="C349" s="27">
        <v>42351</v>
      </c>
      <c r="D349" s="27" t="str">
        <f t="shared" si="5"/>
        <v>42351</v>
      </c>
      <c r="E349" s="33"/>
      <c r="F349" s="33"/>
      <c r="G349" s="33"/>
      <c r="H349" s="33"/>
      <c r="I349" s="33"/>
      <c r="J349" s="33"/>
      <c r="K349" s="33"/>
    </row>
    <row r="350" spans="1:11" s="29" customFormat="1" ht="15.75" customHeight="1" x14ac:dyDescent="0.25">
      <c r="A350" s="93"/>
      <c r="B350" s="9" t="s">
        <v>38</v>
      </c>
      <c r="C350" s="26">
        <v>42352</v>
      </c>
      <c r="D350" s="26" t="str">
        <f t="shared" si="5"/>
        <v>42352</v>
      </c>
      <c r="E350" s="32"/>
      <c r="F350" s="32"/>
      <c r="G350" s="32"/>
      <c r="H350" s="32"/>
      <c r="I350" s="32"/>
      <c r="J350" s="32"/>
      <c r="K350" s="32"/>
    </row>
    <row r="351" spans="1:11" s="29" customFormat="1" ht="15.75" customHeight="1" x14ac:dyDescent="0.25">
      <c r="A351" s="93"/>
      <c r="B351" s="10" t="s">
        <v>39</v>
      </c>
      <c r="C351" s="25">
        <v>42353</v>
      </c>
      <c r="D351" s="25" t="str">
        <f t="shared" si="5"/>
        <v>42353</v>
      </c>
    </row>
    <row r="352" spans="1:11" s="29" customFormat="1" ht="15.75" customHeight="1" x14ac:dyDescent="0.25">
      <c r="A352" s="93"/>
      <c r="B352" s="10" t="s">
        <v>40</v>
      </c>
      <c r="C352" s="25">
        <v>42354</v>
      </c>
      <c r="D352" s="25" t="str">
        <f t="shared" si="5"/>
        <v>42354</v>
      </c>
    </row>
    <row r="353" spans="1:11" s="29" customFormat="1" ht="15.75" customHeight="1" x14ac:dyDescent="0.25">
      <c r="A353" s="93"/>
      <c r="B353" s="10" t="s">
        <v>34</v>
      </c>
      <c r="C353" s="25">
        <v>42355</v>
      </c>
      <c r="D353" s="25" t="str">
        <f t="shared" si="5"/>
        <v>42355</v>
      </c>
    </row>
    <row r="354" spans="1:11" s="29" customFormat="1" ht="15.75" customHeight="1" x14ac:dyDescent="0.25">
      <c r="A354" s="93"/>
      <c r="B354" s="10" t="s">
        <v>35</v>
      </c>
      <c r="C354" s="25">
        <v>42356</v>
      </c>
      <c r="D354" s="25" t="str">
        <f t="shared" si="5"/>
        <v>42356</v>
      </c>
    </row>
    <row r="355" spans="1:11" s="29" customFormat="1" ht="15.75" customHeight="1" x14ac:dyDescent="0.25">
      <c r="A355" s="93"/>
      <c r="B355" s="10" t="s">
        <v>36</v>
      </c>
      <c r="C355" s="25">
        <v>42357</v>
      </c>
      <c r="D355" s="25" t="str">
        <f t="shared" si="5"/>
        <v>42357</v>
      </c>
    </row>
    <row r="356" spans="1:11" s="29" customFormat="1" ht="15.75" customHeight="1" thickBot="1" x14ac:dyDescent="0.3">
      <c r="A356" s="93"/>
      <c r="B356" s="11" t="s">
        <v>37</v>
      </c>
      <c r="C356" s="27">
        <v>42358</v>
      </c>
      <c r="D356" s="27" t="str">
        <f t="shared" si="5"/>
        <v>42358</v>
      </c>
      <c r="E356" s="33"/>
      <c r="F356" s="33"/>
      <c r="G356" s="33"/>
      <c r="H356" s="33"/>
      <c r="I356" s="33"/>
      <c r="J356" s="33"/>
      <c r="K356" s="33"/>
    </row>
    <row r="357" spans="1:11" s="29" customFormat="1" ht="15.75" customHeight="1" x14ac:dyDescent="0.25">
      <c r="A357" s="93"/>
      <c r="B357" s="9" t="s">
        <v>38</v>
      </c>
      <c r="C357" s="26">
        <v>42359</v>
      </c>
      <c r="D357" s="26" t="str">
        <f t="shared" si="5"/>
        <v>42359</v>
      </c>
      <c r="E357" s="32"/>
      <c r="F357" s="32"/>
      <c r="G357" s="32"/>
      <c r="H357" s="32"/>
      <c r="I357" s="32"/>
      <c r="J357" s="32"/>
      <c r="K357" s="32"/>
    </row>
    <row r="358" spans="1:11" s="29" customFormat="1" ht="15.75" customHeight="1" x14ac:dyDescent="0.25">
      <c r="A358" s="93"/>
      <c r="B358" s="10" t="s">
        <v>39</v>
      </c>
      <c r="C358" s="25">
        <v>42360</v>
      </c>
      <c r="D358" s="25" t="str">
        <f t="shared" si="5"/>
        <v>42360</v>
      </c>
    </row>
    <row r="359" spans="1:11" s="36" customFormat="1" ht="15.75" customHeight="1" x14ac:dyDescent="0.25">
      <c r="A359" s="93"/>
      <c r="B359" s="10" t="s">
        <v>40</v>
      </c>
      <c r="C359" s="25">
        <v>42361</v>
      </c>
      <c r="D359" s="25" t="str">
        <f t="shared" si="5"/>
        <v>42361</v>
      </c>
      <c r="E359" s="36" t="s">
        <v>56</v>
      </c>
      <c r="F359" s="36" t="s">
        <v>56</v>
      </c>
      <c r="G359" s="36" t="s">
        <v>56</v>
      </c>
      <c r="H359" s="36" t="s">
        <v>56</v>
      </c>
      <c r="I359" s="36" t="s">
        <v>56</v>
      </c>
      <c r="J359" s="36" t="s">
        <v>56</v>
      </c>
      <c r="K359" s="36" t="s">
        <v>56</v>
      </c>
    </row>
    <row r="360" spans="1:11" s="36" customFormat="1" ht="15.75" customHeight="1" x14ac:dyDescent="0.25">
      <c r="A360" s="93"/>
      <c r="B360" s="10" t="s">
        <v>34</v>
      </c>
      <c r="C360" s="25">
        <v>42362</v>
      </c>
      <c r="D360" s="25" t="str">
        <f t="shared" si="5"/>
        <v>42362</v>
      </c>
      <c r="E360" s="55" t="s">
        <v>56</v>
      </c>
      <c r="F360" s="55" t="s">
        <v>56</v>
      </c>
      <c r="G360" s="55" t="s">
        <v>56</v>
      </c>
      <c r="H360" s="55" t="s">
        <v>56</v>
      </c>
      <c r="I360" s="55" t="s">
        <v>56</v>
      </c>
      <c r="J360" s="55" t="s">
        <v>56</v>
      </c>
      <c r="K360" s="55" t="s">
        <v>56</v>
      </c>
    </row>
    <row r="361" spans="1:11" s="29" customFormat="1" ht="15.75" customHeight="1" x14ac:dyDescent="0.25">
      <c r="A361" s="93"/>
      <c r="B361" s="10" t="s">
        <v>35</v>
      </c>
      <c r="C361" s="25">
        <v>42363</v>
      </c>
      <c r="D361" s="25" t="str">
        <f t="shared" si="5"/>
        <v>42363</v>
      </c>
      <c r="E361" s="52" t="s">
        <v>59</v>
      </c>
      <c r="F361" s="52" t="s">
        <v>59</v>
      </c>
      <c r="G361" s="52" t="s">
        <v>59</v>
      </c>
      <c r="H361" s="52" t="s">
        <v>59</v>
      </c>
      <c r="I361" s="52" t="s">
        <v>59</v>
      </c>
      <c r="J361" s="52" t="s">
        <v>59</v>
      </c>
      <c r="K361" s="53" t="s">
        <v>59</v>
      </c>
    </row>
    <row r="362" spans="1:11" s="29" customFormat="1" ht="15.75" customHeight="1" x14ac:dyDescent="0.25">
      <c r="A362" s="93"/>
      <c r="B362" s="10" t="s">
        <v>36</v>
      </c>
      <c r="C362" s="25">
        <v>42364</v>
      </c>
      <c r="D362" s="25" t="str">
        <f t="shared" si="5"/>
        <v>42364</v>
      </c>
    </row>
    <row r="363" spans="1:11" s="29" customFormat="1" ht="15.75" customHeight="1" thickBot="1" x14ac:dyDescent="0.3">
      <c r="A363" s="93"/>
      <c r="B363" s="11" t="s">
        <v>37</v>
      </c>
      <c r="C363" s="27">
        <v>42365</v>
      </c>
      <c r="D363" s="27" t="str">
        <f t="shared" si="5"/>
        <v>42365</v>
      </c>
      <c r="E363" s="33"/>
      <c r="F363" s="33"/>
      <c r="G363" s="33"/>
      <c r="H363" s="33"/>
      <c r="I363" s="33"/>
      <c r="J363" s="33"/>
      <c r="K363" s="33"/>
    </row>
    <row r="364" spans="1:11" s="39" customFormat="1" ht="15.75" customHeight="1" x14ac:dyDescent="0.25">
      <c r="A364" s="93"/>
      <c r="B364" s="6" t="s">
        <v>38</v>
      </c>
      <c r="C364" s="26">
        <v>42366</v>
      </c>
      <c r="D364" s="26" t="str">
        <f t="shared" si="5"/>
        <v>42366</v>
      </c>
      <c r="E364" s="39" t="s">
        <v>56</v>
      </c>
      <c r="F364" s="39" t="s">
        <v>56</v>
      </c>
      <c r="G364" s="39" t="s">
        <v>56</v>
      </c>
      <c r="H364" s="39" t="s">
        <v>56</v>
      </c>
      <c r="I364" s="39" t="s">
        <v>56</v>
      </c>
      <c r="J364" s="39" t="s">
        <v>56</v>
      </c>
      <c r="K364" s="39" t="s">
        <v>56</v>
      </c>
    </row>
    <row r="365" spans="1:11" s="36" customFormat="1" ht="15.75" customHeight="1" x14ac:dyDescent="0.25">
      <c r="A365" s="93"/>
      <c r="B365" s="7" t="s">
        <v>39</v>
      </c>
      <c r="C365" s="25">
        <v>42367</v>
      </c>
      <c r="D365" s="25" t="str">
        <f t="shared" si="5"/>
        <v>42367</v>
      </c>
      <c r="E365" s="36" t="s">
        <v>56</v>
      </c>
      <c r="F365" s="36" t="s">
        <v>56</v>
      </c>
      <c r="G365" s="36" t="s">
        <v>56</v>
      </c>
      <c r="H365" s="36" t="s">
        <v>56</v>
      </c>
      <c r="I365" s="36" t="s">
        <v>56</v>
      </c>
      <c r="J365" s="36" t="s">
        <v>56</v>
      </c>
      <c r="K365" s="36" t="s">
        <v>56</v>
      </c>
    </row>
    <row r="366" spans="1:11" s="36" customFormat="1" ht="15.75" customHeight="1" x14ac:dyDescent="0.25">
      <c r="A366" s="93"/>
      <c r="B366" s="7" t="s">
        <v>40</v>
      </c>
      <c r="C366" s="25">
        <v>42368</v>
      </c>
      <c r="D366" s="25" t="str">
        <f t="shared" si="5"/>
        <v>42368</v>
      </c>
      <c r="E366" s="36" t="s">
        <v>56</v>
      </c>
      <c r="F366" s="36" t="s">
        <v>56</v>
      </c>
      <c r="G366" s="36" t="s">
        <v>56</v>
      </c>
      <c r="H366" s="36" t="s">
        <v>56</v>
      </c>
      <c r="I366" s="36" t="s">
        <v>56</v>
      </c>
      <c r="J366" s="36" t="s">
        <v>56</v>
      </c>
      <c r="K366" s="36" t="s">
        <v>56</v>
      </c>
    </row>
    <row r="367" spans="1:11" s="38" customFormat="1" ht="15.75" customHeight="1" thickBot="1" x14ac:dyDescent="0.3">
      <c r="A367" s="94"/>
      <c r="B367" s="8" t="s">
        <v>34</v>
      </c>
      <c r="C367" s="27">
        <v>42369</v>
      </c>
      <c r="D367" s="27" t="str">
        <f t="shared" si="5"/>
        <v>42369</v>
      </c>
      <c r="E367" s="38" t="s">
        <v>56</v>
      </c>
      <c r="F367" s="38" t="s">
        <v>56</v>
      </c>
      <c r="G367" s="38" t="s">
        <v>56</v>
      </c>
      <c r="H367" s="38" t="s">
        <v>56</v>
      </c>
      <c r="I367" s="38" t="s">
        <v>56</v>
      </c>
      <c r="J367" s="38" t="s">
        <v>56</v>
      </c>
      <c r="K367" s="38" t="s">
        <v>56</v>
      </c>
    </row>
    <row r="369" spans="1:22" ht="15.75" thickBot="1" x14ac:dyDescent="0.3"/>
    <row r="370" spans="1:22" ht="15.75" thickBot="1" x14ac:dyDescent="0.3">
      <c r="A370" s="77" t="s">
        <v>58</v>
      </c>
      <c r="B370" s="78" t="s">
        <v>56</v>
      </c>
      <c r="C370" s="79" t="s">
        <v>57</v>
      </c>
      <c r="D370"/>
      <c r="E370" s="74" t="s">
        <v>58</v>
      </c>
      <c r="F370" s="75" t="s">
        <v>56</v>
      </c>
      <c r="G370" s="76" t="s">
        <v>57</v>
      </c>
      <c r="N370" s="5"/>
      <c r="O370"/>
    </row>
    <row r="371" spans="1:22" x14ac:dyDescent="0.25">
      <c r="A371" s="58">
        <v>42005</v>
      </c>
      <c r="B371" s="59">
        <v>42006</v>
      </c>
      <c r="C371" s="31">
        <v>42020</v>
      </c>
      <c r="D371" s="5"/>
      <c r="E371" s="71" t="str">
        <f>TEXT(A371,0)</f>
        <v>42005</v>
      </c>
      <c r="F371" s="72" t="str">
        <f t="shared" ref="F371:G386" si="6">TEXT(B371,0)</f>
        <v>42006</v>
      </c>
      <c r="G371" s="73" t="str">
        <f t="shared" si="6"/>
        <v>42020</v>
      </c>
      <c r="H371" s="5"/>
      <c r="I371" s="5"/>
      <c r="J371" s="5"/>
      <c r="K371" s="5"/>
      <c r="L371" s="5"/>
      <c r="M371" s="5"/>
      <c r="N371" s="5"/>
      <c r="P371" s="5"/>
      <c r="Q371" s="5"/>
      <c r="R371" s="5"/>
      <c r="S371" s="5"/>
      <c r="T371" s="5"/>
      <c r="U371" s="5"/>
      <c r="V371" s="5"/>
    </row>
    <row r="372" spans="1:22" x14ac:dyDescent="0.25">
      <c r="A372" s="21">
        <v>42100</v>
      </c>
      <c r="B372" s="20">
        <v>42009</v>
      </c>
      <c r="C372" s="19">
        <v>42027</v>
      </c>
      <c r="D372" s="5"/>
      <c r="E372" s="66" t="str">
        <f t="shared" ref="E372:E404" si="7">TEXT(A372,0)</f>
        <v>42100</v>
      </c>
      <c r="F372" s="65" t="str">
        <f t="shared" si="6"/>
        <v>42009</v>
      </c>
      <c r="G372" s="67" t="str">
        <f t="shared" si="6"/>
        <v>42027</v>
      </c>
      <c r="H372" s="5"/>
      <c r="I372" s="5"/>
      <c r="J372" s="5"/>
      <c r="K372" s="5"/>
      <c r="L372" s="5"/>
      <c r="M372" s="5"/>
      <c r="N372" s="5"/>
      <c r="P372" s="5"/>
      <c r="Q372" s="5"/>
      <c r="R372" s="5"/>
      <c r="S372" s="5"/>
      <c r="T372" s="5"/>
      <c r="U372" s="5"/>
      <c r="V372" s="5"/>
    </row>
    <row r="373" spans="1:22" x14ac:dyDescent="0.25">
      <c r="A373" s="21">
        <v>42125</v>
      </c>
      <c r="B373" s="20">
        <v>42010</v>
      </c>
      <c r="C373" s="19">
        <v>42034</v>
      </c>
      <c r="D373" s="5"/>
      <c r="E373" s="66" t="str">
        <f t="shared" si="7"/>
        <v>42125</v>
      </c>
      <c r="F373" s="65" t="str">
        <f t="shared" si="6"/>
        <v>42010</v>
      </c>
      <c r="G373" s="67" t="str">
        <f t="shared" si="6"/>
        <v>42034</v>
      </c>
      <c r="H373" s="5"/>
      <c r="I373" s="5"/>
      <c r="J373" s="5"/>
      <c r="K373" s="5"/>
      <c r="L373" s="5"/>
      <c r="M373" s="5"/>
      <c r="N373" s="5"/>
      <c r="P373" s="5"/>
      <c r="Q373" s="5"/>
      <c r="R373" s="5"/>
      <c r="S373" s="5"/>
      <c r="T373" s="5"/>
      <c r="U373" s="5"/>
      <c r="V373" s="5"/>
    </row>
    <row r="374" spans="1:22" x14ac:dyDescent="0.25">
      <c r="A374" s="21">
        <v>42132</v>
      </c>
      <c r="B374" s="20">
        <v>42011</v>
      </c>
      <c r="C374" s="19">
        <v>42041</v>
      </c>
      <c r="D374" s="5"/>
      <c r="E374" s="66" t="str">
        <f t="shared" si="7"/>
        <v>42132</v>
      </c>
      <c r="F374" s="65" t="str">
        <f t="shared" si="6"/>
        <v>42011</v>
      </c>
      <c r="G374" s="67" t="str">
        <f t="shared" si="6"/>
        <v>42041</v>
      </c>
      <c r="H374" s="5"/>
      <c r="I374" s="5"/>
      <c r="J374" s="5"/>
      <c r="K374" s="5"/>
      <c r="L374" s="5"/>
      <c r="M374" s="5"/>
      <c r="N374" s="5"/>
      <c r="P374" s="5"/>
      <c r="Q374" s="5"/>
      <c r="R374" s="5"/>
      <c r="S374" s="5"/>
      <c r="T374" s="5"/>
      <c r="U374" s="5"/>
      <c r="V374" s="5"/>
    </row>
    <row r="375" spans="1:22" x14ac:dyDescent="0.25">
      <c r="A375" s="21">
        <v>42149</v>
      </c>
      <c r="B375" s="20">
        <v>42012</v>
      </c>
      <c r="C375" s="19">
        <v>42048</v>
      </c>
      <c r="D375" s="5"/>
      <c r="E375" s="66" t="str">
        <f t="shared" si="7"/>
        <v>42149</v>
      </c>
      <c r="F375" s="65" t="str">
        <f t="shared" si="6"/>
        <v>42012</v>
      </c>
      <c r="G375" s="67" t="str">
        <f t="shared" si="6"/>
        <v>42048</v>
      </c>
      <c r="H375" s="5"/>
      <c r="I375" s="5"/>
      <c r="J375" s="5"/>
      <c r="K375" s="5"/>
      <c r="L375" s="5"/>
      <c r="M375" s="5"/>
      <c r="N375" s="5"/>
      <c r="P375" s="5"/>
      <c r="Q375" s="5"/>
      <c r="R375" s="5"/>
      <c r="S375" s="5"/>
      <c r="T375" s="5"/>
      <c r="U375" s="5"/>
      <c r="V375" s="5"/>
    </row>
    <row r="376" spans="1:22" x14ac:dyDescent="0.25">
      <c r="A376" s="21">
        <v>42199</v>
      </c>
      <c r="B376" s="20">
        <v>42013</v>
      </c>
      <c r="C376" s="19">
        <v>42055</v>
      </c>
      <c r="D376" s="5"/>
      <c r="E376" s="66" t="str">
        <f t="shared" si="7"/>
        <v>42199</v>
      </c>
      <c r="F376" s="65" t="str">
        <f t="shared" si="6"/>
        <v>42013</v>
      </c>
      <c r="G376" s="67" t="str">
        <f t="shared" si="6"/>
        <v>42055</v>
      </c>
      <c r="H376" s="5"/>
      <c r="I376" s="5"/>
      <c r="J376" s="5"/>
      <c r="K376" s="5"/>
      <c r="L376" s="5"/>
      <c r="M376" s="5"/>
      <c r="N376" s="5"/>
      <c r="P376" s="5"/>
      <c r="Q376" s="5"/>
      <c r="R376" s="5"/>
      <c r="S376" s="5"/>
      <c r="T376" s="5"/>
      <c r="U376" s="5"/>
      <c r="V376" s="5"/>
    </row>
    <row r="377" spans="1:22" x14ac:dyDescent="0.25">
      <c r="A377" s="21">
        <v>42231</v>
      </c>
      <c r="B377" s="20">
        <v>42016</v>
      </c>
      <c r="C377" s="19">
        <v>42062</v>
      </c>
      <c r="D377" s="5"/>
      <c r="E377" s="66" t="str">
        <f t="shared" si="7"/>
        <v>42231</v>
      </c>
      <c r="F377" s="65" t="str">
        <f t="shared" si="6"/>
        <v>42016</v>
      </c>
      <c r="G377" s="67" t="str">
        <f t="shared" si="6"/>
        <v>42062</v>
      </c>
      <c r="H377" s="5"/>
      <c r="I377" s="5"/>
      <c r="J377" s="5"/>
      <c r="K377" s="5"/>
      <c r="L377" s="5"/>
      <c r="M377" s="5"/>
      <c r="N377" s="5"/>
      <c r="P377" s="5"/>
      <c r="Q377" s="5"/>
      <c r="R377" s="5"/>
      <c r="S377" s="5"/>
      <c r="T377" s="5"/>
      <c r="U377" s="5"/>
      <c r="V377" s="5"/>
    </row>
    <row r="378" spans="1:22" x14ac:dyDescent="0.25">
      <c r="A378" s="21">
        <v>42319</v>
      </c>
      <c r="B378" s="20">
        <v>42226</v>
      </c>
      <c r="C378" s="19">
        <v>42069</v>
      </c>
      <c r="D378" s="5"/>
      <c r="E378" s="66" t="str">
        <f t="shared" si="7"/>
        <v>42319</v>
      </c>
      <c r="F378" s="65" t="str">
        <f t="shared" si="6"/>
        <v>42226</v>
      </c>
      <c r="G378" s="67" t="str">
        <f t="shared" si="6"/>
        <v>42069</v>
      </c>
      <c r="H378" s="5"/>
      <c r="I378" s="5"/>
      <c r="J378" s="5"/>
      <c r="K378" s="5"/>
      <c r="L378" s="5"/>
      <c r="M378" s="5"/>
      <c r="N378" s="5"/>
      <c r="P378" s="5"/>
      <c r="Q378" s="5"/>
      <c r="R378" s="5"/>
      <c r="S378" s="5"/>
      <c r="T378" s="5"/>
      <c r="U378" s="5"/>
      <c r="V378" s="5"/>
    </row>
    <row r="379" spans="1:22" x14ac:dyDescent="0.25">
      <c r="A379" s="21">
        <v>42363</v>
      </c>
      <c r="B379" s="20">
        <v>42227</v>
      </c>
      <c r="C379" s="19">
        <v>42076</v>
      </c>
      <c r="D379" s="5"/>
      <c r="E379" s="66" t="str">
        <f t="shared" si="7"/>
        <v>42363</v>
      </c>
      <c r="F379" s="65" t="str">
        <f t="shared" si="6"/>
        <v>42227</v>
      </c>
      <c r="G379" s="67" t="str">
        <f t="shared" si="6"/>
        <v>42076</v>
      </c>
      <c r="H379" s="5"/>
      <c r="I379" s="5"/>
      <c r="J379" s="5"/>
      <c r="K379" s="5"/>
      <c r="L379" s="5"/>
      <c r="M379" s="5"/>
      <c r="N379" s="5"/>
      <c r="P379" s="5"/>
      <c r="Q379" s="5"/>
      <c r="R379" s="5"/>
      <c r="S379" s="5"/>
      <c r="T379" s="5"/>
      <c r="U379" s="5"/>
      <c r="V379" s="5"/>
    </row>
    <row r="380" spans="1:22" x14ac:dyDescent="0.25">
      <c r="A380" s="21"/>
      <c r="B380" s="20">
        <v>42228</v>
      </c>
      <c r="C380" s="19">
        <v>42083</v>
      </c>
      <c r="D380" s="5"/>
      <c r="E380" s="66" t="str">
        <f t="shared" si="7"/>
        <v>0</v>
      </c>
      <c r="F380" s="65" t="str">
        <f t="shared" si="6"/>
        <v>42228</v>
      </c>
      <c r="G380" s="67" t="str">
        <f t="shared" si="6"/>
        <v>42083</v>
      </c>
      <c r="H380" s="5"/>
      <c r="I380" s="5"/>
      <c r="J380" s="5"/>
      <c r="K380" s="5"/>
      <c r="L380" s="5"/>
      <c r="M380" s="5"/>
      <c r="N380" s="5"/>
      <c r="P380" s="5"/>
      <c r="Q380" s="5"/>
      <c r="R380" s="5"/>
      <c r="S380" s="5"/>
      <c r="T380" s="5"/>
      <c r="U380" s="5"/>
      <c r="V380" s="5"/>
    </row>
    <row r="381" spans="1:22" x14ac:dyDescent="0.25">
      <c r="A381" s="21"/>
      <c r="B381" s="20">
        <v>42229</v>
      </c>
      <c r="C381" s="19">
        <v>42139</v>
      </c>
      <c r="D381" s="5"/>
      <c r="E381" s="66" t="str">
        <f t="shared" si="7"/>
        <v>0</v>
      </c>
      <c r="F381" s="65" t="str">
        <f t="shared" si="6"/>
        <v>42229</v>
      </c>
      <c r="G381" s="67" t="str">
        <f t="shared" si="6"/>
        <v>42139</v>
      </c>
      <c r="H381" s="5"/>
      <c r="I381" s="5"/>
      <c r="J381" s="5"/>
      <c r="K381" s="5"/>
      <c r="L381" s="5"/>
      <c r="M381" s="5"/>
      <c r="N381" s="5"/>
      <c r="P381" s="5"/>
      <c r="Q381" s="5"/>
      <c r="R381" s="5"/>
      <c r="S381" s="5"/>
      <c r="T381" s="5"/>
      <c r="U381" s="5"/>
      <c r="V381" s="5"/>
    </row>
    <row r="382" spans="1:22" x14ac:dyDescent="0.25">
      <c r="A382" s="21"/>
      <c r="B382" s="20">
        <v>42230</v>
      </c>
      <c r="C382" s="19">
        <v>42198</v>
      </c>
      <c r="D382" s="5"/>
      <c r="E382" s="66" t="str">
        <f t="shared" si="7"/>
        <v>0</v>
      </c>
      <c r="F382" s="65" t="str">
        <f t="shared" si="6"/>
        <v>42230</v>
      </c>
      <c r="G382" s="67" t="str">
        <f t="shared" si="6"/>
        <v>42198</v>
      </c>
      <c r="H382" s="5"/>
      <c r="I382" s="5"/>
      <c r="J382" s="5"/>
      <c r="K382" s="5"/>
      <c r="L382" s="5"/>
      <c r="M382" s="5"/>
      <c r="N382" s="5"/>
      <c r="P382" s="5"/>
      <c r="Q382" s="5"/>
      <c r="R382" s="5"/>
      <c r="S382" s="5"/>
      <c r="T382" s="5"/>
      <c r="U382" s="5"/>
      <c r="V382" s="5"/>
    </row>
    <row r="383" spans="1:22" x14ac:dyDescent="0.25">
      <c r="A383" s="21"/>
      <c r="B383" s="20">
        <v>42361</v>
      </c>
      <c r="C383" s="19"/>
      <c r="D383" s="5"/>
      <c r="E383" s="66" t="str">
        <f t="shared" si="7"/>
        <v>0</v>
      </c>
      <c r="F383" s="65" t="str">
        <f t="shared" si="6"/>
        <v>42361</v>
      </c>
      <c r="G383" s="67" t="str">
        <f t="shared" si="6"/>
        <v>0</v>
      </c>
      <c r="H383" s="5"/>
      <c r="I383" s="5"/>
      <c r="J383" s="5"/>
      <c r="K383" s="5"/>
      <c r="L383" s="5"/>
      <c r="M383" s="5"/>
      <c r="N383" s="5"/>
      <c r="P383" s="5"/>
      <c r="Q383" s="5"/>
      <c r="R383" s="5"/>
      <c r="S383" s="5"/>
      <c r="T383" s="5"/>
      <c r="U383" s="5"/>
      <c r="V383" s="5"/>
    </row>
    <row r="384" spans="1:22" x14ac:dyDescent="0.25">
      <c r="A384" s="21"/>
      <c r="B384" s="20">
        <v>42362</v>
      </c>
      <c r="C384" s="19"/>
      <c r="D384" s="5"/>
      <c r="E384" s="66" t="str">
        <f t="shared" si="7"/>
        <v>0</v>
      </c>
      <c r="F384" s="65" t="str">
        <f t="shared" si="6"/>
        <v>42362</v>
      </c>
      <c r="G384" s="67" t="str">
        <f t="shared" si="6"/>
        <v>0</v>
      </c>
      <c r="H384" s="5"/>
      <c r="I384" s="5"/>
      <c r="J384" s="5"/>
      <c r="K384" s="5"/>
      <c r="L384" s="5"/>
      <c r="M384" s="5"/>
      <c r="N384" s="5"/>
      <c r="P384" s="5"/>
      <c r="Q384" s="5"/>
      <c r="R384" s="5"/>
      <c r="S384" s="5"/>
      <c r="T384" s="5"/>
      <c r="U384" s="5"/>
      <c r="V384" s="5"/>
    </row>
    <row r="385" spans="1:22" x14ac:dyDescent="0.25">
      <c r="A385" s="21"/>
      <c r="B385" s="20">
        <v>42366</v>
      </c>
      <c r="C385" s="19"/>
      <c r="D385" s="5"/>
      <c r="E385" s="66" t="str">
        <f t="shared" si="7"/>
        <v>0</v>
      </c>
      <c r="F385" s="65" t="str">
        <f t="shared" si="6"/>
        <v>42366</v>
      </c>
      <c r="G385" s="67" t="str">
        <f t="shared" si="6"/>
        <v>0</v>
      </c>
      <c r="H385" s="5"/>
      <c r="I385" s="5"/>
      <c r="J385" s="5"/>
      <c r="K385" s="5"/>
      <c r="L385" s="5"/>
      <c r="M385" s="5"/>
      <c r="N385" s="5"/>
      <c r="P385" s="5"/>
      <c r="Q385" s="5"/>
      <c r="R385" s="5"/>
      <c r="S385" s="5"/>
      <c r="T385" s="5"/>
      <c r="U385" s="5"/>
      <c r="V385" s="5"/>
    </row>
    <row r="386" spans="1:22" x14ac:dyDescent="0.25">
      <c r="A386" s="21"/>
      <c r="B386" s="20">
        <v>42367</v>
      </c>
      <c r="C386" s="19"/>
      <c r="D386" s="5"/>
      <c r="E386" s="66" t="str">
        <f t="shared" si="7"/>
        <v>0</v>
      </c>
      <c r="F386" s="65" t="str">
        <f t="shared" si="6"/>
        <v>42367</v>
      </c>
      <c r="G386" s="67" t="str">
        <f t="shared" si="6"/>
        <v>0</v>
      </c>
      <c r="H386" s="5"/>
      <c r="I386" s="5"/>
      <c r="J386" s="5"/>
      <c r="K386" s="5"/>
      <c r="L386" s="5"/>
      <c r="M386" s="5"/>
      <c r="N386" s="5"/>
      <c r="P386" s="5"/>
      <c r="Q386" s="5"/>
      <c r="R386" s="5"/>
      <c r="S386" s="5"/>
      <c r="T386" s="5"/>
      <c r="U386" s="5"/>
      <c r="V386" s="5"/>
    </row>
    <row r="387" spans="1:22" x14ac:dyDescent="0.25">
      <c r="A387" s="21"/>
      <c r="B387" s="20">
        <v>42368</v>
      </c>
      <c r="C387" s="19"/>
      <c r="D387" s="5"/>
      <c r="E387" s="66" t="str">
        <f t="shared" si="7"/>
        <v>0</v>
      </c>
      <c r="F387" s="65" t="str">
        <f t="shared" ref="F387:F404" si="8">TEXT(B387,0)</f>
        <v>42368</v>
      </c>
      <c r="G387" s="67" t="str">
        <f t="shared" ref="G387:G404" si="9">TEXT(C387,0)</f>
        <v>0</v>
      </c>
      <c r="H387" s="5"/>
      <c r="I387" s="5"/>
      <c r="J387" s="5"/>
      <c r="K387" s="5"/>
      <c r="L387" s="5"/>
      <c r="M387" s="5"/>
      <c r="N387" s="5"/>
      <c r="P387" s="5"/>
      <c r="Q387" s="5"/>
      <c r="R387" s="5"/>
      <c r="S387" s="5"/>
      <c r="T387" s="5"/>
      <c r="U387" s="5"/>
      <c r="V387" s="5"/>
    </row>
    <row r="388" spans="1:22" x14ac:dyDescent="0.25">
      <c r="A388" s="21"/>
      <c r="B388" s="20">
        <v>42369</v>
      </c>
      <c r="C388" s="19"/>
      <c r="D388" s="5"/>
      <c r="E388" s="66" t="str">
        <f t="shared" si="7"/>
        <v>0</v>
      </c>
      <c r="F388" s="65" t="str">
        <f t="shared" si="8"/>
        <v>42369</v>
      </c>
      <c r="G388" s="67" t="str">
        <f t="shared" si="9"/>
        <v>0</v>
      </c>
      <c r="H388" s="5"/>
      <c r="I388" s="5"/>
      <c r="J388" s="5"/>
      <c r="K388" s="5"/>
      <c r="L388" s="5"/>
      <c r="M388" s="5"/>
      <c r="N388" s="5"/>
      <c r="P388" s="5"/>
      <c r="Q388" s="5"/>
      <c r="R388" s="5"/>
      <c r="S388" s="5"/>
      <c r="T388" s="5"/>
      <c r="U388" s="5"/>
      <c r="V388" s="5"/>
    </row>
    <row r="389" spans="1:22" x14ac:dyDescent="0.25">
      <c r="A389" s="21"/>
      <c r="B389" s="20"/>
      <c r="C389" s="19"/>
      <c r="D389" s="5"/>
      <c r="E389" s="66" t="str">
        <f t="shared" si="7"/>
        <v>0</v>
      </c>
      <c r="F389" s="65" t="str">
        <f t="shared" si="8"/>
        <v>0</v>
      </c>
      <c r="G389" s="67" t="str">
        <f t="shared" si="9"/>
        <v>0</v>
      </c>
      <c r="H389" s="5"/>
      <c r="I389" s="5"/>
      <c r="J389" s="5"/>
      <c r="K389" s="5"/>
      <c r="L389" s="5"/>
      <c r="M389" s="5"/>
      <c r="N389" s="5"/>
      <c r="P389" s="5"/>
      <c r="Q389" s="5"/>
      <c r="R389" s="5"/>
      <c r="S389" s="5"/>
      <c r="T389" s="5"/>
      <c r="U389" s="5"/>
      <c r="V389" s="5"/>
    </row>
    <row r="390" spans="1:22" x14ac:dyDescent="0.25">
      <c r="A390" s="21"/>
      <c r="B390" s="20"/>
      <c r="C390" s="19"/>
      <c r="D390" s="5"/>
      <c r="E390" s="66" t="str">
        <f t="shared" si="7"/>
        <v>0</v>
      </c>
      <c r="F390" s="65" t="str">
        <f t="shared" si="8"/>
        <v>0</v>
      </c>
      <c r="G390" s="67" t="str">
        <f t="shared" si="9"/>
        <v>0</v>
      </c>
      <c r="H390" s="5"/>
      <c r="I390" s="5"/>
      <c r="J390" s="5"/>
      <c r="K390" s="5"/>
      <c r="L390" s="5"/>
      <c r="M390" s="5"/>
      <c r="N390" s="5"/>
      <c r="P390" s="5"/>
      <c r="Q390" s="5"/>
      <c r="R390" s="5"/>
      <c r="S390" s="5"/>
      <c r="T390" s="5"/>
      <c r="U390" s="5"/>
      <c r="V390" s="5"/>
    </row>
    <row r="391" spans="1:22" x14ac:dyDescent="0.25">
      <c r="A391" s="21"/>
      <c r="B391" s="20"/>
      <c r="C391" s="19"/>
      <c r="D391" s="5"/>
      <c r="E391" s="66" t="str">
        <f t="shared" si="7"/>
        <v>0</v>
      </c>
      <c r="F391" s="65" t="str">
        <f t="shared" si="8"/>
        <v>0</v>
      </c>
      <c r="G391" s="67" t="str">
        <f t="shared" si="9"/>
        <v>0</v>
      </c>
      <c r="H391" s="5"/>
      <c r="I391" s="5"/>
      <c r="J391" s="5"/>
      <c r="K391" s="5"/>
      <c r="L391" s="5"/>
      <c r="M391" s="5"/>
      <c r="N391" s="5"/>
      <c r="P391" s="5"/>
      <c r="Q391" s="5"/>
      <c r="R391" s="5"/>
      <c r="S391" s="5"/>
      <c r="T391" s="5"/>
      <c r="U391" s="5"/>
      <c r="V391" s="5"/>
    </row>
    <row r="392" spans="1:22" x14ac:dyDescent="0.25">
      <c r="A392" s="21"/>
      <c r="B392" s="20"/>
      <c r="C392" s="19"/>
      <c r="D392" s="5"/>
      <c r="E392" s="66" t="str">
        <f t="shared" si="7"/>
        <v>0</v>
      </c>
      <c r="F392" s="65" t="str">
        <f t="shared" si="8"/>
        <v>0</v>
      </c>
      <c r="G392" s="67" t="str">
        <f t="shared" si="9"/>
        <v>0</v>
      </c>
      <c r="H392" s="5"/>
      <c r="I392" s="5"/>
      <c r="J392" s="5"/>
      <c r="K392" s="5"/>
      <c r="L392" s="5"/>
      <c r="M392" s="5"/>
      <c r="N392" s="5"/>
      <c r="P392" s="5"/>
      <c r="Q392" s="5"/>
      <c r="R392" s="5"/>
      <c r="S392" s="5"/>
      <c r="T392" s="5"/>
      <c r="U392" s="5"/>
      <c r="V392" s="5"/>
    </row>
    <row r="393" spans="1:22" x14ac:dyDescent="0.25">
      <c r="A393" s="21"/>
      <c r="B393" s="20"/>
      <c r="C393" s="19"/>
      <c r="D393" s="5"/>
      <c r="E393" s="66" t="str">
        <f t="shared" si="7"/>
        <v>0</v>
      </c>
      <c r="F393" s="65" t="str">
        <f t="shared" si="8"/>
        <v>0</v>
      </c>
      <c r="G393" s="67" t="str">
        <f t="shared" si="9"/>
        <v>0</v>
      </c>
      <c r="H393" s="5"/>
      <c r="I393" s="5"/>
      <c r="J393" s="5"/>
      <c r="K393" s="5"/>
      <c r="L393" s="5"/>
      <c r="M393" s="5"/>
      <c r="N393" s="5"/>
      <c r="P393" s="5"/>
      <c r="Q393" s="5"/>
      <c r="R393" s="5"/>
      <c r="S393" s="5"/>
      <c r="T393" s="5"/>
      <c r="U393" s="5"/>
      <c r="V393" s="5"/>
    </row>
    <row r="394" spans="1:22" x14ac:dyDescent="0.25">
      <c r="A394" s="21"/>
      <c r="B394" s="20"/>
      <c r="C394" s="19"/>
      <c r="D394" s="5"/>
      <c r="E394" s="66" t="str">
        <f t="shared" si="7"/>
        <v>0</v>
      </c>
      <c r="F394" s="65" t="str">
        <f t="shared" si="8"/>
        <v>0</v>
      </c>
      <c r="G394" s="67" t="str">
        <f t="shared" si="9"/>
        <v>0</v>
      </c>
      <c r="H394" s="5"/>
      <c r="I394" s="5"/>
      <c r="J394" s="5"/>
      <c r="K394" s="5"/>
      <c r="L394" s="5"/>
      <c r="M394" s="5"/>
      <c r="N394" s="5"/>
      <c r="P394" s="5"/>
      <c r="Q394" s="5"/>
      <c r="R394" s="5"/>
      <c r="S394" s="5"/>
      <c r="T394" s="5"/>
      <c r="U394" s="5"/>
      <c r="V394" s="5"/>
    </row>
    <row r="395" spans="1:22" x14ac:dyDescent="0.25">
      <c r="A395" s="21"/>
      <c r="B395" s="20"/>
      <c r="C395" s="19"/>
      <c r="D395" s="5"/>
      <c r="E395" s="66" t="str">
        <f t="shared" si="7"/>
        <v>0</v>
      </c>
      <c r="F395" s="65" t="str">
        <f t="shared" si="8"/>
        <v>0</v>
      </c>
      <c r="G395" s="67" t="str">
        <f t="shared" si="9"/>
        <v>0</v>
      </c>
      <c r="H395" s="5"/>
      <c r="I395" s="5"/>
      <c r="J395" s="5"/>
      <c r="K395" s="5"/>
      <c r="L395" s="5"/>
      <c r="M395" s="5"/>
      <c r="N395" s="5"/>
      <c r="P395" s="5"/>
      <c r="Q395" s="5"/>
      <c r="R395" s="5"/>
      <c r="S395" s="5"/>
      <c r="T395" s="5"/>
      <c r="U395" s="5"/>
      <c r="V395" s="5"/>
    </row>
    <row r="396" spans="1:22" x14ac:dyDescent="0.25">
      <c r="A396" s="21"/>
      <c r="B396" s="20"/>
      <c r="C396" s="19"/>
      <c r="D396" s="5"/>
      <c r="E396" s="66" t="str">
        <f t="shared" si="7"/>
        <v>0</v>
      </c>
      <c r="F396" s="65" t="str">
        <f t="shared" si="8"/>
        <v>0</v>
      </c>
      <c r="G396" s="67" t="str">
        <f t="shared" si="9"/>
        <v>0</v>
      </c>
      <c r="H396" s="5"/>
      <c r="I396" s="5"/>
      <c r="J396" s="5"/>
      <c r="K396" s="5"/>
      <c r="L396" s="5"/>
      <c r="M396" s="5"/>
      <c r="N396" s="5"/>
      <c r="P396" s="5"/>
      <c r="Q396" s="5"/>
      <c r="R396" s="5"/>
      <c r="S396" s="5"/>
      <c r="T396" s="5"/>
      <c r="U396" s="5"/>
      <c r="V396" s="5"/>
    </row>
    <row r="397" spans="1:22" x14ac:dyDescent="0.25">
      <c r="A397" s="21"/>
      <c r="B397" s="20"/>
      <c r="C397" s="19"/>
      <c r="D397" s="5"/>
      <c r="E397" s="66" t="str">
        <f t="shared" si="7"/>
        <v>0</v>
      </c>
      <c r="F397" s="65" t="str">
        <f t="shared" si="8"/>
        <v>0</v>
      </c>
      <c r="G397" s="67" t="str">
        <f t="shared" si="9"/>
        <v>0</v>
      </c>
      <c r="H397" s="5"/>
      <c r="I397" s="5"/>
      <c r="J397" s="5"/>
      <c r="K397" s="5"/>
      <c r="L397" s="5"/>
      <c r="M397" s="5"/>
      <c r="N397" s="5"/>
      <c r="P397" s="5"/>
      <c r="Q397" s="5"/>
      <c r="R397" s="5"/>
      <c r="S397" s="5"/>
      <c r="T397" s="5"/>
      <c r="U397" s="5"/>
      <c r="V397" s="5"/>
    </row>
    <row r="398" spans="1:22" x14ac:dyDescent="0.25">
      <c r="A398" s="21"/>
      <c r="B398" s="20"/>
      <c r="C398" s="19"/>
      <c r="D398" s="5"/>
      <c r="E398" s="66" t="str">
        <f t="shared" si="7"/>
        <v>0</v>
      </c>
      <c r="F398" s="65" t="str">
        <f t="shared" si="8"/>
        <v>0</v>
      </c>
      <c r="G398" s="67" t="str">
        <f t="shared" si="9"/>
        <v>0</v>
      </c>
      <c r="H398" s="5"/>
      <c r="I398" s="5"/>
      <c r="J398" s="5"/>
      <c r="K398" s="5"/>
      <c r="L398" s="5"/>
      <c r="M398" s="5"/>
      <c r="N398" s="5"/>
      <c r="P398" s="5"/>
      <c r="Q398" s="5"/>
      <c r="R398" s="5"/>
      <c r="S398" s="5"/>
      <c r="T398" s="5"/>
      <c r="U398" s="5"/>
      <c r="V398" s="5"/>
    </row>
    <row r="399" spans="1:22" x14ac:dyDescent="0.25">
      <c r="A399" s="21"/>
      <c r="B399" s="20"/>
      <c r="C399" s="19"/>
      <c r="D399" s="5"/>
      <c r="E399" s="66" t="str">
        <f t="shared" si="7"/>
        <v>0</v>
      </c>
      <c r="F399" s="65" t="str">
        <f t="shared" si="8"/>
        <v>0</v>
      </c>
      <c r="G399" s="67" t="str">
        <f t="shared" si="9"/>
        <v>0</v>
      </c>
      <c r="H399" s="5"/>
      <c r="I399" s="5"/>
      <c r="J399" s="5"/>
      <c r="K399" s="5"/>
      <c r="L399" s="5"/>
      <c r="M399" s="5"/>
      <c r="N399" s="5"/>
      <c r="P399" s="5"/>
      <c r="Q399" s="5"/>
      <c r="R399" s="5"/>
      <c r="S399" s="5"/>
      <c r="T399" s="5"/>
      <c r="U399" s="5"/>
      <c r="V399" s="5"/>
    </row>
    <row r="400" spans="1:22" x14ac:dyDescent="0.25">
      <c r="A400" s="21"/>
      <c r="B400" s="20"/>
      <c r="C400" s="19"/>
      <c r="D400" s="5"/>
      <c r="E400" s="66" t="str">
        <f t="shared" si="7"/>
        <v>0</v>
      </c>
      <c r="F400" s="65" t="str">
        <f t="shared" si="8"/>
        <v>0</v>
      </c>
      <c r="G400" s="67" t="str">
        <f t="shared" si="9"/>
        <v>0</v>
      </c>
      <c r="H400" s="5"/>
      <c r="I400" s="5"/>
      <c r="J400" s="5"/>
      <c r="K400" s="5"/>
      <c r="L400" s="5"/>
      <c r="M400" s="5"/>
      <c r="N400" s="5"/>
      <c r="P400" s="5"/>
      <c r="Q400" s="5"/>
      <c r="R400" s="5"/>
      <c r="S400" s="5"/>
      <c r="T400" s="5"/>
      <c r="U400" s="5"/>
      <c r="V400" s="5"/>
    </row>
    <row r="401" spans="1:23" x14ac:dyDescent="0.25">
      <c r="A401" s="21"/>
      <c r="B401" s="20"/>
      <c r="C401" s="19"/>
      <c r="D401" s="5"/>
      <c r="E401" s="66" t="str">
        <f t="shared" si="7"/>
        <v>0</v>
      </c>
      <c r="F401" s="65" t="str">
        <f t="shared" si="8"/>
        <v>0</v>
      </c>
      <c r="G401" s="67" t="str">
        <f t="shared" si="9"/>
        <v>0</v>
      </c>
      <c r="H401" s="5"/>
      <c r="I401" s="5"/>
      <c r="J401" s="5"/>
      <c r="K401" s="5"/>
      <c r="L401" s="5"/>
      <c r="M401" s="5"/>
      <c r="N401" s="5"/>
      <c r="P401" s="5"/>
      <c r="Q401" s="5"/>
      <c r="R401" s="5"/>
      <c r="S401" s="5"/>
      <c r="T401" s="5"/>
      <c r="U401" s="5"/>
      <c r="V401" s="5"/>
    </row>
    <row r="402" spans="1:23" x14ac:dyDescent="0.25">
      <c r="A402" s="21"/>
      <c r="B402" s="20"/>
      <c r="C402" s="19"/>
      <c r="D402" s="5"/>
      <c r="E402" s="66" t="str">
        <f t="shared" si="7"/>
        <v>0</v>
      </c>
      <c r="F402" s="65" t="str">
        <f t="shared" si="8"/>
        <v>0</v>
      </c>
      <c r="G402" s="67" t="str">
        <f t="shared" si="9"/>
        <v>0</v>
      </c>
      <c r="H402" s="5"/>
      <c r="I402" s="5"/>
      <c r="J402" s="5"/>
      <c r="K402" s="5"/>
      <c r="L402" s="5"/>
      <c r="M402" s="5"/>
      <c r="N402" s="5"/>
      <c r="P402" s="5"/>
      <c r="Q402" s="5"/>
      <c r="R402" s="5"/>
      <c r="S402" s="5"/>
      <c r="T402" s="5"/>
      <c r="U402" s="5"/>
      <c r="V402" s="5"/>
    </row>
    <row r="403" spans="1:23" x14ac:dyDescent="0.25">
      <c r="A403" s="21"/>
      <c r="B403" s="20"/>
      <c r="C403" s="19"/>
      <c r="D403" s="5"/>
      <c r="E403" s="66" t="str">
        <f t="shared" si="7"/>
        <v>0</v>
      </c>
      <c r="F403" s="65" t="str">
        <f t="shared" si="8"/>
        <v>0</v>
      </c>
      <c r="G403" s="67" t="str">
        <f t="shared" si="9"/>
        <v>0</v>
      </c>
      <c r="H403" s="5"/>
      <c r="I403" s="5"/>
      <c r="J403" s="5"/>
      <c r="K403" s="5"/>
      <c r="L403" s="5"/>
      <c r="M403" s="5"/>
      <c r="N403" s="5"/>
      <c r="P403" s="5"/>
      <c r="Q403" s="5"/>
      <c r="R403" s="5"/>
      <c r="S403" s="5"/>
      <c r="T403" s="5"/>
      <c r="U403" s="5"/>
      <c r="V403" s="5"/>
    </row>
    <row r="404" spans="1:23" ht="15.75" thickBot="1" x14ac:dyDescent="0.3">
      <c r="A404" s="22"/>
      <c r="B404" s="23"/>
      <c r="C404" s="24"/>
      <c r="D404" s="5"/>
      <c r="E404" s="68" t="str">
        <f t="shared" si="7"/>
        <v>0</v>
      </c>
      <c r="F404" s="69" t="str">
        <f t="shared" si="8"/>
        <v>0</v>
      </c>
      <c r="G404" s="70" t="str">
        <f t="shared" si="9"/>
        <v>0</v>
      </c>
      <c r="H404" s="5"/>
      <c r="I404" s="5"/>
      <c r="J404" s="5"/>
      <c r="K404" s="5"/>
      <c r="L404" s="5"/>
      <c r="M404" s="5"/>
      <c r="N404" s="5"/>
      <c r="P404" s="5"/>
      <c r="Q404" s="5"/>
      <c r="R404" s="5"/>
      <c r="S404" s="5"/>
      <c r="T404" s="5"/>
      <c r="U404" s="5"/>
      <c r="V404" s="5"/>
    </row>
    <row r="405" spans="1:23" x14ac:dyDescent="0.25">
      <c r="A405" s="14"/>
      <c r="B405" s="18"/>
      <c r="E405" s="5"/>
      <c r="F405" s="5"/>
      <c r="G405" s="5"/>
      <c r="H405" s="5"/>
      <c r="I405" s="5"/>
      <c r="J405" s="5"/>
      <c r="K405" s="5"/>
      <c r="L405" s="5"/>
      <c r="M405" s="5"/>
      <c r="N405" s="5"/>
      <c r="P405" s="5"/>
      <c r="Q405" s="5"/>
      <c r="R405" s="5"/>
      <c r="S405" s="5"/>
      <c r="T405" s="5"/>
      <c r="U405" s="5"/>
      <c r="V405" s="5"/>
      <c r="W405" s="5"/>
    </row>
    <row r="406" spans="1:23" x14ac:dyDescent="0.25">
      <c r="A406" s="14"/>
      <c r="B406" s="18"/>
      <c r="E406" s="5"/>
      <c r="F406" s="5"/>
      <c r="G406" s="5"/>
      <c r="H406" s="5"/>
      <c r="I406" s="5"/>
      <c r="J406" s="5"/>
      <c r="K406" s="5"/>
      <c r="L406" s="5"/>
      <c r="M406" s="5"/>
      <c r="N406" s="5"/>
      <c r="P406" s="5"/>
      <c r="Q406" s="5"/>
      <c r="R406" s="5"/>
      <c r="S406" s="5"/>
      <c r="T406" s="5"/>
      <c r="U406" s="5"/>
      <c r="V406" s="5"/>
      <c r="W406" s="5"/>
    </row>
    <row r="407" spans="1:23" x14ac:dyDescent="0.25">
      <c r="A407" s="14"/>
      <c r="B407" s="18"/>
      <c r="E407" s="5"/>
      <c r="F407" s="5"/>
      <c r="G407" s="5"/>
      <c r="H407" s="5"/>
      <c r="I407" s="5"/>
      <c r="J407" s="5"/>
      <c r="K407" s="5"/>
      <c r="L407" s="5"/>
      <c r="M407" s="5"/>
      <c r="N407" s="5"/>
      <c r="P407" s="5"/>
      <c r="Q407" s="5"/>
      <c r="R407" s="5"/>
      <c r="S407" s="5"/>
      <c r="T407" s="5"/>
      <c r="U407" s="5"/>
      <c r="V407" s="5"/>
      <c r="W407" s="5"/>
    </row>
    <row r="408" spans="1:23" x14ac:dyDescent="0.25">
      <c r="A408" s="14"/>
      <c r="B408" s="18"/>
      <c r="E408" s="5"/>
      <c r="F408" s="5"/>
      <c r="G408" s="5"/>
      <c r="H408" s="5"/>
      <c r="I408" s="5"/>
      <c r="J408" s="5"/>
      <c r="K408" s="5"/>
      <c r="L408" s="5"/>
      <c r="M408" s="5"/>
      <c r="N408" s="5"/>
      <c r="P408" s="5"/>
      <c r="Q408" s="5"/>
      <c r="R408" s="5"/>
      <c r="S408" s="5"/>
      <c r="T408" s="5"/>
      <c r="U408" s="5"/>
      <c r="V408" s="5"/>
      <c r="W408" s="5"/>
    </row>
    <row r="409" spans="1:23" x14ac:dyDescent="0.25">
      <c r="A409" s="14"/>
      <c r="B409" s="18"/>
      <c r="E409" s="5"/>
      <c r="F409" s="5"/>
      <c r="G409" s="5"/>
      <c r="H409" s="5"/>
      <c r="I409" s="5"/>
      <c r="J409" s="5"/>
      <c r="K409" s="5"/>
      <c r="L409" s="5"/>
      <c r="M409" s="5"/>
      <c r="N409" s="5"/>
      <c r="P409" s="5"/>
      <c r="Q409" s="5"/>
      <c r="R409" s="5"/>
      <c r="S409" s="5"/>
      <c r="T409" s="5"/>
      <c r="U409" s="5"/>
      <c r="V409" s="5"/>
      <c r="W409" s="5"/>
    </row>
    <row r="410" spans="1:23" x14ac:dyDescent="0.25">
      <c r="A410" s="14"/>
      <c r="B410" s="18"/>
      <c r="E410" s="5"/>
      <c r="F410" s="5"/>
      <c r="G410" s="5"/>
      <c r="H410" s="5"/>
      <c r="I410" s="5"/>
      <c r="J410" s="5"/>
      <c r="K410" s="5"/>
      <c r="L410" s="5"/>
      <c r="M410" s="5"/>
      <c r="N410" s="5"/>
      <c r="P410" s="5"/>
      <c r="Q410" s="5"/>
      <c r="R410" s="5"/>
      <c r="S410" s="5"/>
      <c r="T410" s="5"/>
      <c r="U410" s="5"/>
      <c r="V410" s="5"/>
      <c r="W410" s="5"/>
    </row>
    <row r="411" spans="1:23" x14ac:dyDescent="0.25">
      <c r="A411" s="14"/>
      <c r="B411" s="18"/>
      <c r="E411" s="5"/>
      <c r="F411" s="5"/>
      <c r="G411" s="5"/>
      <c r="H411" s="5"/>
      <c r="I411" s="5"/>
      <c r="J411" s="5"/>
      <c r="K411" s="5"/>
      <c r="L411" s="5"/>
      <c r="M411" s="5"/>
      <c r="N411" s="5"/>
      <c r="P411" s="5"/>
      <c r="Q411" s="5"/>
      <c r="R411" s="5"/>
      <c r="S411" s="5"/>
      <c r="T411" s="5"/>
      <c r="U411" s="5"/>
      <c r="V411" s="5"/>
      <c r="W411" s="5"/>
    </row>
    <row r="412" spans="1:23" x14ac:dyDescent="0.25">
      <c r="A412" s="14"/>
      <c r="B412" s="18"/>
      <c r="E412" s="5"/>
      <c r="F412" s="5"/>
      <c r="G412" s="5"/>
      <c r="H412" s="5"/>
      <c r="I412" s="5"/>
      <c r="J412" s="5"/>
      <c r="K412" s="5"/>
      <c r="L412" s="5"/>
      <c r="M412" s="5"/>
      <c r="N412" s="5"/>
      <c r="P412" s="5"/>
      <c r="Q412" s="5"/>
      <c r="R412" s="5"/>
      <c r="S412" s="5"/>
      <c r="T412" s="5"/>
      <c r="U412" s="5"/>
      <c r="V412" s="5"/>
      <c r="W412" s="5"/>
    </row>
    <row r="413" spans="1:23" x14ac:dyDescent="0.25">
      <c r="A413" s="14"/>
      <c r="B413" s="18"/>
      <c r="E413" s="5"/>
      <c r="F413" s="5"/>
      <c r="G413" s="5"/>
      <c r="H413" s="5"/>
      <c r="I413" s="5"/>
      <c r="J413" s="5"/>
      <c r="K413" s="5"/>
      <c r="L413" s="5"/>
      <c r="M413" s="5"/>
      <c r="N413" s="5"/>
      <c r="P413" s="5"/>
      <c r="Q413" s="5"/>
      <c r="R413" s="5"/>
      <c r="S413" s="5"/>
      <c r="T413" s="5"/>
      <c r="U413" s="5"/>
      <c r="V413" s="5"/>
      <c r="W413" s="5"/>
    </row>
    <row r="414" spans="1:23" x14ac:dyDescent="0.25">
      <c r="A414" s="14"/>
      <c r="B414" s="18"/>
      <c r="E414" s="5"/>
      <c r="F414" s="5"/>
      <c r="G414" s="5"/>
      <c r="H414" s="5"/>
      <c r="I414" s="5"/>
      <c r="J414" s="5"/>
      <c r="K414" s="5"/>
      <c r="L414" s="5"/>
      <c r="M414" s="5"/>
      <c r="N414" s="5"/>
      <c r="P414" s="5"/>
      <c r="Q414" s="5"/>
      <c r="R414" s="5"/>
      <c r="S414" s="5"/>
      <c r="T414" s="5"/>
      <c r="U414" s="5"/>
      <c r="V414" s="5"/>
      <c r="W414" s="5"/>
    </row>
    <row r="415" spans="1:23" x14ac:dyDescent="0.25">
      <c r="A415" s="14"/>
      <c r="B415" s="18"/>
      <c r="E415" s="5"/>
      <c r="F415" s="5"/>
      <c r="G415" s="5"/>
      <c r="H415" s="5"/>
      <c r="I415" s="5"/>
      <c r="J415" s="5"/>
      <c r="K415" s="5"/>
      <c r="L415" s="5"/>
      <c r="M415" s="5"/>
      <c r="N415" s="5"/>
      <c r="P415" s="5"/>
      <c r="Q415" s="5"/>
      <c r="R415" s="5"/>
      <c r="S415" s="5"/>
      <c r="T415" s="5"/>
      <c r="U415" s="5"/>
      <c r="V415" s="5"/>
      <c r="W415" s="5"/>
    </row>
    <row r="416" spans="1:23" x14ac:dyDescent="0.25">
      <c r="A416" s="14"/>
      <c r="B416" s="18"/>
      <c r="E416" s="5"/>
      <c r="F416" s="5"/>
      <c r="G416" s="5"/>
      <c r="H416" s="5"/>
      <c r="I416" s="5"/>
      <c r="J416" s="5"/>
      <c r="K416" s="5"/>
      <c r="L416" s="5"/>
      <c r="M416" s="5"/>
      <c r="N416" s="5"/>
      <c r="P416" s="5"/>
      <c r="Q416" s="5"/>
      <c r="R416" s="5"/>
      <c r="S416" s="5"/>
      <c r="T416" s="5"/>
      <c r="U416" s="5"/>
      <c r="V416" s="5"/>
      <c r="W416" s="5"/>
    </row>
    <row r="417" spans="1:23" x14ac:dyDescent="0.25">
      <c r="A417" s="14"/>
      <c r="B417" s="18"/>
      <c r="E417" s="5"/>
      <c r="F417" s="5"/>
      <c r="G417" s="5"/>
      <c r="H417" s="5"/>
      <c r="I417" s="5"/>
      <c r="J417" s="5"/>
      <c r="K417" s="5"/>
      <c r="L417" s="5"/>
      <c r="M417" s="5"/>
      <c r="N417" s="5"/>
      <c r="P417" s="5"/>
      <c r="Q417" s="5"/>
      <c r="R417" s="5"/>
      <c r="S417" s="5"/>
      <c r="T417" s="5"/>
      <c r="U417" s="5"/>
      <c r="V417" s="5"/>
      <c r="W417" s="5"/>
    </row>
    <row r="418" spans="1:23" x14ac:dyDescent="0.25">
      <c r="A418" s="14"/>
      <c r="B418" s="18"/>
      <c r="E418" s="5"/>
      <c r="F418" s="5"/>
      <c r="G418" s="5"/>
      <c r="H418" s="5"/>
      <c r="I418" s="5"/>
      <c r="J418" s="5"/>
      <c r="K418" s="5"/>
      <c r="L418" s="5"/>
      <c r="M418" s="5"/>
      <c r="N418" s="5"/>
      <c r="P418" s="5"/>
      <c r="Q418" s="5"/>
      <c r="R418" s="5"/>
      <c r="S418" s="5"/>
      <c r="T418" s="5"/>
      <c r="U418" s="5"/>
      <c r="V418" s="5"/>
      <c r="W418" s="5"/>
    </row>
    <row r="419" spans="1:23" x14ac:dyDescent="0.25">
      <c r="A419" s="14"/>
      <c r="B419" s="18"/>
      <c r="E419" s="5"/>
      <c r="F419" s="5"/>
      <c r="G419" s="5"/>
      <c r="H419" s="5"/>
      <c r="I419" s="5"/>
      <c r="J419" s="5"/>
      <c r="K419" s="5"/>
      <c r="L419" s="5"/>
      <c r="M419" s="5"/>
      <c r="N419" s="5"/>
      <c r="P419" s="5"/>
      <c r="Q419" s="5"/>
      <c r="R419" s="5"/>
      <c r="S419" s="5"/>
      <c r="T419" s="5"/>
      <c r="U419" s="5"/>
      <c r="V419" s="5"/>
      <c r="W419" s="5"/>
    </row>
    <row r="420" spans="1:23" x14ac:dyDescent="0.25">
      <c r="A420" s="14"/>
      <c r="E420" s="5"/>
      <c r="F420" s="5"/>
      <c r="G420" s="5"/>
      <c r="H420" s="5"/>
      <c r="I420" s="5"/>
      <c r="J420" s="5"/>
      <c r="K420" s="5"/>
      <c r="L420" s="5"/>
      <c r="M420" s="5"/>
      <c r="N420" s="5"/>
      <c r="P420" s="5"/>
      <c r="Q420" s="5"/>
      <c r="R420" s="5"/>
      <c r="S420" s="5"/>
      <c r="T420" s="5"/>
      <c r="U420" s="5"/>
      <c r="V420" s="5"/>
      <c r="W420" s="5"/>
    </row>
    <row r="421" spans="1:23" x14ac:dyDescent="0.25">
      <c r="A421" s="14"/>
      <c r="E421" s="5"/>
      <c r="F421" s="5"/>
      <c r="G421" s="5"/>
      <c r="H421" s="5"/>
      <c r="I421" s="5"/>
      <c r="J421" s="5"/>
      <c r="K421" s="5"/>
      <c r="L421" s="5"/>
      <c r="M421" s="5"/>
      <c r="N421" s="5"/>
      <c r="P421" s="5"/>
      <c r="Q421" s="5"/>
      <c r="R421" s="5"/>
      <c r="S421" s="5"/>
      <c r="T421" s="5"/>
      <c r="U421" s="5"/>
      <c r="V421" s="5"/>
      <c r="W421" s="5"/>
    </row>
    <row r="422" spans="1:23" x14ac:dyDescent="0.25">
      <c r="A422" s="14"/>
      <c r="E422" s="5"/>
      <c r="F422" s="5"/>
      <c r="G422" s="5"/>
      <c r="H422" s="5"/>
      <c r="I422" s="5"/>
      <c r="J422" s="5"/>
      <c r="K422" s="5"/>
      <c r="L422" s="5"/>
      <c r="M422" s="5"/>
      <c r="N422" s="5"/>
      <c r="P422" s="5"/>
      <c r="Q422" s="5"/>
      <c r="R422" s="5"/>
      <c r="S422" s="5"/>
      <c r="T422" s="5"/>
    </row>
    <row r="423" spans="1:23" x14ac:dyDescent="0.25">
      <c r="A423" s="14"/>
      <c r="E423" s="5"/>
      <c r="F423" s="5"/>
      <c r="G423" s="5"/>
      <c r="H423" s="5"/>
      <c r="I423" s="5"/>
      <c r="J423" s="5"/>
      <c r="K423" s="5"/>
      <c r="L423" s="5"/>
      <c r="M423" s="5"/>
      <c r="N423" s="5"/>
      <c r="P423" s="5"/>
      <c r="Q423" s="5"/>
      <c r="R423" s="5"/>
      <c r="S423" s="5"/>
      <c r="T423" s="5"/>
    </row>
    <row r="424" spans="1:23" x14ac:dyDescent="0.25">
      <c r="A424" s="14"/>
    </row>
  </sheetData>
  <mergeCells count="15">
    <mergeCell ref="B1:C2"/>
    <mergeCell ref="A1:A2"/>
    <mergeCell ref="F1:K1"/>
    <mergeCell ref="A337:A367"/>
    <mergeCell ref="A307:A336"/>
    <mergeCell ref="A276:A306"/>
    <mergeCell ref="A246:A275"/>
    <mergeCell ref="A215:A245"/>
    <mergeCell ref="A34:A61"/>
    <mergeCell ref="A3:A33"/>
    <mergeCell ref="A184:A214"/>
    <mergeCell ref="A154:A183"/>
    <mergeCell ref="A123:A153"/>
    <mergeCell ref="A93:A122"/>
    <mergeCell ref="A62:A92"/>
  </mergeCell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5FD899DA-4A5F-4138-8370-E8FCEC865D29}">
            <xm:f>NOT(ISERROR(SEARCH(AND("Samedi","Dimanche"),B3)))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B3:D13 B364:D367</xm:sqref>
        </x14:conditionalFormatting>
        <x14:conditionalFormatting xmlns:xm="http://schemas.microsoft.com/office/excel/2006/main">
          <x14:cfRule type="containsText" priority="10" operator="containsText" id="{6DEDCEE2-95D1-4FDA-B129-0AB63C9A4C0A}">
            <xm:f>NOT(ISERROR(SEARCH(AND("Samedi","Dimanche"),B14)))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B14:D20</xm:sqref>
        </x14:conditionalFormatting>
        <x14:conditionalFormatting xmlns:xm="http://schemas.microsoft.com/office/excel/2006/main">
          <x14:cfRule type="containsText" priority="9" operator="containsText" id="{7376D5CF-001D-4953-BCAE-E060C745831F}">
            <xm:f>NOT(ISERROR(SEARCH(AND("Samedi","Dimanche"),B21)))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B21:D48</xm:sqref>
        </x14:conditionalFormatting>
        <x14:conditionalFormatting xmlns:xm="http://schemas.microsoft.com/office/excel/2006/main">
          <x14:cfRule type="containsText" priority="8" operator="containsText" id="{ED84A4A1-FEDB-46F0-BEA0-47990CA65B7A}">
            <xm:f>NOT(ISERROR(SEARCH(AND("Samedi","Dimanche"),B49)))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B49:D90</xm:sqref>
        </x14:conditionalFormatting>
        <x14:conditionalFormatting xmlns:xm="http://schemas.microsoft.com/office/excel/2006/main">
          <x14:cfRule type="containsText" priority="7" operator="containsText" id="{85C0BAC4-B177-4FAA-930D-7FB034ABA559}">
            <xm:f>NOT(ISERROR(SEARCH(AND("Samedi","Dimanche"),B91)))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B91:D132</xm:sqref>
        </x14:conditionalFormatting>
        <x14:conditionalFormatting xmlns:xm="http://schemas.microsoft.com/office/excel/2006/main">
          <x14:cfRule type="containsText" priority="6" operator="containsText" id="{630FFE94-0BC2-4F65-A1CA-E4C222DFDF94}">
            <xm:f>NOT(ISERROR(SEARCH(AND("Samedi","Dimanche"),B133)))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B133:D167</xm:sqref>
        </x14:conditionalFormatting>
        <x14:conditionalFormatting xmlns:xm="http://schemas.microsoft.com/office/excel/2006/main">
          <x14:cfRule type="containsText" priority="5" operator="containsText" id="{E307990B-8AE4-4DC7-8198-17DE3BAC55E8}">
            <xm:f>NOT(ISERROR(SEARCH(AND("Samedi","Dimanche"),B168)))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B168:D202</xm:sqref>
        </x14:conditionalFormatting>
        <x14:conditionalFormatting xmlns:xm="http://schemas.microsoft.com/office/excel/2006/main">
          <x14:cfRule type="containsText" priority="4" operator="containsText" id="{BF312823-54B4-4FE1-B97D-659253CACDE2}">
            <xm:f>NOT(ISERROR(SEARCH(AND("Samedi","Dimanche"),B203)))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B203:D230</xm:sqref>
        </x14:conditionalFormatting>
        <x14:conditionalFormatting xmlns:xm="http://schemas.microsoft.com/office/excel/2006/main">
          <x14:cfRule type="containsText" priority="3" operator="containsText" id="{D4B613D6-5E09-4095-A424-497F56546DBF}">
            <xm:f>NOT(ISERROR(SEARCH(AND("Samedi","Dimanche"),B231)))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B231:D279</xm:sqref>
        </x14:conditionalFormatting>
        <x14:conditionalFormatting xmlns:xm="http://schemas.microsoft.com/office/excel/2006/main">
          <x14:cfRule type="containsText" priority="2" operator="containsText" id="{F7EB3317-49F7-4BC0-9C0D-E650621EAD9E}">
            <xm:f>NOT(ISERROR(SEARCH(AND("Samedi","Dimanche"),B280)))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B280:D314</xm:sqref>
        </x14:conditionalFormatting>
        <x14:conditionalFormatting xmlns:xm="http://schemas.microsoft.com/office/excel/2006/main">
          <x14:cfRule type="containsText" priority="1" operator="containsText" id="{DE181300-5C1C-4C98-AA7D-7DCDD4A27608}">
            <xm:f>NOT(ISERROR(SEARCH(AND("Samedi","Dimanche"),B315)))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B315:D363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7:M26"/>
  <sheetViews>
    <sheetView workbookViewId="0">
      <selection activeCell="A18" sqref="A18"/>
    </sheetView>
  </sheetViews>
  <sheetFormatPr baseColWidth="10" defaultRowHeight="15" x14ac:dyDescent="0.25"/>
  <cols>
    <col min="8" max="8" width="14.42578125" customWidth="1"/>
    <col min="9" max="9" width="14.28515625" customWidth="1"/>
  </cols>
  <sheetData>
    <row r="17" spans="1:13" x14ac:dyDescent="0.25">
      <c r="A17" s="3">
        <v>42037</v>
      </c>
      <c r="B17" s="64">
        <v>42005</v>
      </c>
    </row>
    <row r="18" spans="1:13" x14ac:dyDescent="0.25">
      <c r="A18" t="str">
        <f>TEXT(A17,0)</f>
        <v>42037</v>
      </c>
      <c r="K18" s="3">
        <v>42017</v>
      </c>
      <c r="L18" s="3">
        <v>42018</v>
      </c>
      <c r="M18" s="3">
        <v>42019</v>
      </c>
    </row>
    <row r="19" spans="1:13" x14ac:dyDescent="0.25">
      <c r="H19" s="62">
        <v>42005</v>
      </c>
    </row>
    <row r="20" spans="1:13" x14ac:dyDescent="0.25">
      <c r="H20" s="63" t="s">
        <v>60</v>
      </c>
      <c r="I20" s="63"/>
    </row>
    <row r="21" spans="1:13" x14ac:dyDescent="0.25">
      <c r="H21">
        <f>DATEVALUE(H20)</f>
        <v>42017</v>
      </c>
      <c r="L21" t="str">
        <f>IF(M18&gt;L18&gt;K18,"ok","non")</f>
        <v>ok</v>
      </c>
    </row>
    <row r="26" spans="1:13" x14ac:dyDescent="0.25">
      <c r="L26" t="e">
        <f>IF(AND(C15&gt;'Feuille de saisie'!#REF!,C15&lt;'Feuille de saisie'!#REF!),"ok","faux")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Feuille de saisie</vt:lpstr>
      <vt:lpstr>Calendrier 2015</vt:lpstr>
      <vt:lpstr>Feuil1</vt:lpstr>
      <vt:lpstr>liste_C_P</vt:lpstr>
      <vt:lpstr>liste_J_A</vt:lpstr>
      <vt:lpstr>Liste_jour_non_trav</vt:lpstr>
      <vt:lpstr>liste_jours_feries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C</dc:creator>
  <cp:lastModifiedBy>CHABOISSIER, Angélique (ANNEMASSE)</cp:lastModifiedBy>
  <dcterms:created xsi:type="dcterms:W3CDTF">2015-01-20T18:12:17Z</dcterms:created>
  <dcterms:modified xsi:type="dcterms:W3CDTF">2015-02-16T07:52:26Z</dcterms:modified>
</cp:coreProperties>
</file>