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75" yWindow="30" windowWidth="9585" windowHeight="9795"/>
  </bookViews>
  <sheets>
    <sheet name="Feuille de saisie" sheetId="1" r:id="rId1"/>
    <sheet name="Calendrier 2015" sheetId="6" r:id="rId2"/>
  </sheets>
  <definedNames>
    <definedName name="_xlnm._FilterDatabase" localSheetId="0" hidden="1">'Feuille de saisie'!$A$5:$N$7</definedName>
    <definedName name="AK14_Dangers">#REF!</definedName>
    <definedName name="AK17_Feux_tricolores">#REF!</definedName>
    <definedName name="AK2_Dos_d_ane">#REF!</definedName>
    <definedName name="AK22_Gravillons">#REF!</definedName>
    <definedName name="AK3_chaussee_retrecie">#REF!</definedName>
    <definedName name="AK4_chaussee_glissante">#REF!</definedName>
    <definedName name="AK5_Travailleurs">#REF!</definedName>
    <definedName name="Autres">#REF!</definedName>
    <definedName name="B1_Sens_interdit">#REF!</definedName>
    <definedName name="B1430_vitesse_limitee_30">#REF!</definedName>
    <definedName name="B1450_vitesse_limitee_50">#REF!</definedName>
    <definedName name="B1460_vitesse_limitee_60">#REF!</definedName>
    <definedName name="B1470_vitesse_limitee_70">#REF!</definedName>
    <definedName name="B15_Sens_prioritaire_rouge">#REF!</definedName>
    <definedName name="B21a_sens_obligatoire_fleche">#REF!</definedName>
    <definedName name="B2a_Interdiction_tourner_gauche">#REF!</definedName>
    <definedName name="B2b_Interdiction_tourner_droite">#REF!</definedName>
    <definedName name="B3_Interdiction_de_doubler">#REF!</definedName>
    <definedName name="B31_fin_de_toutes_interdictions">#REF!</definedName>
    <definedName name="B34_Fin_interdiction_doubler">#REF!</definedName>
    <definedName name="B6A1_Stationnement_interdit">#REF!</definedName>
    <definedName name="B6D_Arrets_et_stationnement_interdit">#REF!</definedName>
    <definedName name="Balisage">#REF!</definedName>
    <definedName name="etat_pnx">#REF!</definedName>
    <definedName name="K10_Piquets_alternat_manuel">#REF!</definedName>
    <definedName name="K2_double_face">#REF!</definedName>
    <definedName name="K2_Simple_face">#REF!</definedName>
    <definedName name="KC1_Accotement_denivele">#REF!</definedName>
    <definedName name="KC1_Attention_travaux">#REF!</definedName>
    <definedName name="KC1_Carrefour_modifie">#REF!</definedName>
    <definedName name="KC1_Chantier_mobile">#REF!</definedName>
    <definedName name="KC1_Circulation_alternee">#REF!</definedName>
    <definedName name="KC1_Commerces">#REF!</definedName>
    <definedName name="KC1_Danger_accotement_non_stabilise">#REF!</definedName>
    <definedName name="KC1_Danger_fumee">#REF!</definedName>
    <definedName name="KC1_Danger_ralentissez">#REF!</definedName>
    <definedName name="KC1_Fin_deviation">#REF!</definedName>
    <definedName name="KC1_Pietons_passez_en_face">#REF!</definedName>
    <definedName name="KC1_Rue_barree">#REF!</definedName>
    <definedName name="KC1_Rue_barree_disque">#REF!</definedName>
    <definedName name="KC1_Sortie_camions">#REF!</definedName>
    <definedName name="KD22a_Deviation_pointe_amovible_1300_300_bipieds">#REF!</definedName>
    <definedName name="KD22a_Deviation_pointe_amovible_950_300_bipieds">#REF!</definedName>
    <definedName name="KD22a_Deviation_pointe_amovible_950_300_support_repliable">#REF!</definedName>
    <definedName name="KM9_Absence_marquage">#REF!</definedName>
    <definedName name="KM9_Chaussee_denivellee">#REF!</definedName>
    <definedName name="KM9_Denivelle">#REF!</definedName>
    <definedName name="KM9_Pietons_prenez_trottoir_en_face">#REF!</definedName>
    <definedName name="KM9_Rainurage">#REF!</definedName>
    <definedName name="KM9_Trous_en_formation">#REF!</definedName>
    <definedName name="liste_cdtx">#REF!</definedName>
    <definedName name="liste_chefs">#REF!</definedName>
    <definedName name="liste_forme_pnx">#REF!</definedName>
    <definedName name="liste_imput_14">#REF!</definedName>
    <definedName name="liste_jours_feries">'Calendrier 2015'!$A$370:$A$378</definedName>
    <definedName name="liste_num_imput">#REF!</definedName>
    <definedName name="Pannonceaux">#REF!</definedName>
    <definedName name="Rectangle">#REF!</definedName>
    <definedName name="Rond">#REF!</definedName>
    <definedName name="tableau_imputation">#REF!</definedName>
    <definedName name="Triangle">#REF!</definedName>
  </definedNames>
  <calcPr calcId="145621"/>
</workbook>
</file>

<file path=xl/calcChain.xml><?xml version="1.0" encoding="utf-8"?>
<calcChain xmlns="http://schemas.openxmlformats.org/spreadsheetml/2006/main">
  <c r="M7" i="1" l="1"/>
  <c r="C7" i="1"/>
  <c r="E62" i="6" l="1"/>
  <c r="E63" i="6"/>
  <c r="E64" i="6"/>
  <c r="E65" i="6"/>
  <c r="E66" i="6"/>
  <c r="E67" i="6"/>
  <c r="E68" i="6"/>
  <c r="E61" i="6"/>
  <c r="H7" i="1"/>
  <c r="D2" i="6"/>
  <c r="D3" i="6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D208" i="6"/>
  <c r="D209" i="6"/>
  <c r="D210" i="6"/>
  <c r="D211" i="6"/>
  <c r="D212" i="6"/>
  <c r="D213" i="6"/>
  <c r="D214" i="6"/>
  <c r="D215" i="6"/>
  <c r="D216" i="6"/>
  <c r="D217" i="6"/>
  <c r="D218" i="6"/>
  <c r="D219" i="6"/>
  <c r="D220" i="6"/>
  <c r="D221" i="6"/>
  <c r="D222" i="6"/>
  <c r="D223" i="6"/>
  <c r="D224" i="6"/>
  <c r="D225" i="6"/>
  <c r="D226" i="6"/>
  <c r="D227" i="6"/>
  <c r="D228" i="6"/>
  <c r="D229" i="6"/>
  <c r="D230" i="6"/>
  <c r="D231" i="6"/>
  <c r="D232" i="6"/>
  <c r="D233" i="6"/>
  <c r="D234" i="6"/>
  <c r="D235" i="6"/>
  <c r="D236" i="6"/>
  <c r="D237" i="6"/>
  <c r="D238" i="6"/>
  <c r="D239" i="6"/>
  <c r="D240" i="6"/>
  <c r="D241" i="6"/>
  <c r="D242" i="6"/>
  <c r="D243" i="6"/>
  <c r="D244" i="6"/>
  <c r="D245" i="6"/>
  <c r="D246" i="6"/>
  <c r="D247" i="6"/>
  <c r="D248" i="6"/>
  <c r="D249" i="6"/>
  <c r="D250" i="6"/>
  <c r="D251" i="6"/>
  <c r="D252" i="6"/>
  <c r="D253" i="6"/>
  <c r="D254" i="6"/>
  <c r="D255" i="6"/>
  <c r="D256" i="6"/>
  <c r="D257" i="6"/>
  <c r="D258" i="6"/>
  <c r="D259" i="6"/>
  <c r="D260" i="6"/>
  <c r="D261" i="6"/>
  <c r="D262" i="6"/>
  <c r="D263" i="6"/>
  <c r="D264" i="6"/>
  <c r="D265" i="6"/>
  <c r="D266" i="6"/>
  <c r="D267" i="6"/>
  <c r="D268" i="6"/>
  <c r="D269" i="6"/>
  <c r="D270" i="6"/>
  <c r="D271" i="6"/>
  <c r="D272" i="6"/>
  <c r="D273" i="6"/>
  <c r="D274" i="6"/>
  <c r="D275" i="6"/>
  <c r="D276" i="6"/>
  <c r="D277" i="6"/>
  <c r="D278" i="6"/>
  <c r="D279" i="6"/>
  <c r="D280" i="6"/>
  <c r="D281" i="6"/>
  <c r="D282" i="6"/>
  <c r="D283" i="6"/>
  <c r="D284" i="6"/>
  <c r="D285" i="6"/>
  <c r="D286" i="6"/>
  <c r="D287" i="6"/>
  <c r="D288" i="6"/>
  <c r="D289" i="6"/>
  <c r="D290" i="6"/>
  <c r="D291" i="6"/>
  <c r="D292" i="6"/>
  <c r="D293" i="6"/>
  <c r="D294" i="6"/>
  <c r="D295" i="6"/>
  <c r="D296" i="6"/>
  <c r="D297" i="6"/>
  <c r="D298" i="6"/>
  <c r="D299" i="6"/>
  <c r="D300" i="6"/>
  <c r="D301" i="6"/>
  <c r="D302" i="6"/>
  <c r="D303" i="6"/>
  <c r="D304" i="6"/>
  <c r="D305" i="6"/>
  <c r="D306" i="6"/>
  <c r="D307" i="6"/>
  <c r="D308" i="6"/>
  <c r="D309" i="6"/>
  <c r="D310" i="6"/>
  <c r="D311" i="6"/>
  <c r="D312" i="6"/>
  <c r="D313" i="6"/>
  <c r="D314" i="6"/>
  <c r="D315" i="6"/>
  <c r="D316" i="6"/>
  <c r="D317" i="6"/>
  <c r="D318" i="6"/>
  <c r="D319" i="6"/>
  <c r="D320" i="6"/>
  <c r="D321" i="6"/>
  <c r="D322" i="6"/>
  <c r="D323" i="6"/>
  <c r="D324" i="6"/>
  <c r="D325" i="6"/>
  <c r="D326" i="6"/>
  <c r="D327" i="6"/>
  <c r="D328" i="6"/>
  <c r="D329" i="6"/>
  <c r="D330" i="6"/>
  <c r="D331" i="6"/>
  <c r="D332" i="6"/>
  <c r="D333" i="6"/>
  <c r="D334" i="6"/>
  <c r="D335" i="6"/>
  <c r="D336" i="6"/>
  <c r="D337" i="6"/>
  <c r="D338" i="6"/>
  <c r="D339" i="6"/>
  <c r="D340" i="6"/>
  <c r="D341" i="6"/>
  <c r="D342" i="6"/>
  <c r="D343" i="6"/>
  <c r="D344" i="6"/>
  <c r="D345" i="6"/>
  <c r="D346" i="6"/>
  <c r="D347" i="6"/>
  <c r="D348" i="6"/>
  <c r="D349" i="6"/>
  <c r="D350" i="6"/>
  <c r="D351" i="6"/>
  <c r="D352" i="6"/>
  <c r="D353" i="6"/>
  <c r="D354" i="6"/>
  <c r="D355" i="6"/>
  <c r="D356" i="6"/>
  <c r="D357" i="6"/>
  <c r="D358" i="6"/>
  <c r="D359" i="6"/>
  <c r="D360" i="6"/>
  <c r="D361" i="6"/>
  <c r="D362" i="6"/>
  <c r="D363" i="6"/>
  <c r="D364" i="6"/>
  <c r="D365" i="6"/>
  <c r="D366" i="6"/>
</calcChain>
</file>

<file path=xl/sharedStrings.xml><?xml version="1.0" encoding="utf-8"?>
<sst xmlns="http://schemas.openxmlformats.org/spreadsheetml/2006/main" count="411" uniqueCount="50">
  <si>
    <t>SAISIE DES SORTIES ET RETOURS DES PANNEAUX</t>
  </si>
  <si>
    <t>N° imputation</t>
  </si>
  <si>
    <t>Conduc</t>
  </si>
  <si>
    <t>Chef</t>
  </si>
  <si>
    <t>Forme</t>
  </si>
  <si>
    <t>N° panneaux</t>
  </si>
  <si>
    <t>Etat</t>
  </si>
  <si>
    <t>Date sortie</t>
  </si>
  <si>
    <t>Durée prévisionnelle</t>
  </si>
  <si>
    <t>Date retour</t>
  </si>
  <si>
    <t>Valider données</t>
  </si>
  <si>
    <t>Désignation imputation</t>
  </si>
  <si>
    <t>Désignation</t>
  </si>
  <si>
    <t>AK17-05</t>
  </si>
  <si>
    <t>N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</si>
  <si>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</si>
  <si>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</si>
  <si>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</si>
  <si>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</si>
  <si>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</si>
  <si>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</si>
  <si>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</si>
  <si>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</si>
  <si>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</si>
  <si>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</si>
  <si>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</si>
  <si>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</si>
  <si>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Jeudi</t>
  </si>
  <si>
    <t>Vendredi</t>
  </si>
  <si>
    <t>Samedi</t>
  </si>
  <si>
    <t>Dimanche</t>
  </si>
  <si>
    <t>Lundi</t>
  </si>
  <si>
    <t>Mardi</t>
  </si>
  <si>
    <t>Mercredi</t>
  </si>
  <si>
    <t>MOIS</t>
  </si>
  <si>
    <t>JOUR</t>
  </si>
  <si>
    <t>AUTRES</t>
  </si>
  <si>
    <t>Liste jours fériés</t>
  </si>
  <si>
    <t>Entrer date</t>
  </si>
  <si>
    <t>Choisir n°</t>
  </si>
  <si>
    <t>Affichage auto du chantier</t>
  </si>
  <si>
    <t>Choix Conduc</t>
  </si>
  <si>
    <t>Choix Chef</t>
  </si>
  <si>
    <t>Choix Forme</t>
  </si>
  <si>
    <t>Choix Désignation</t>
  </si>
  <si>
    <t>AK4_chaussee_glissante</t>
  </si>
  <si>
    <t>Stock total</t>
  </si>
  <si>
    <t>Panneaux affectés</t>
  </si>
  <si>
    <t>Stock disponible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</si>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</sst>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28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14" fontId="0" fillId="0" borderId="0" xfId="0" applyNumberFormat="1"/>
    <xf numFmtId="164" fontId="0" fillId="2" borderId="1" xfId="0" applyNumberFormat="1" applyFill="1" applyBorder="1"/>
    <xf numFmtId="164" fontId="0" fillId="4" borderId="1" xfId="0" applyNumberFormat="1" applyFill="1" applyBorder="1"/>
    <xf numFmtId="164" fontId="0" fillId="0" borderId="0" xfId="0" applyNumberFormat="1"/>
    <xf numFmtId="0" fontId="0" fillId="0" borderId="2" xfId="0" applyBorder="1"/>
    <xf numFmtId="0" fontId="0" fillId="0" borderId="0" xfId="0" applyAlignment="1">
      <alignment vertical="center"/>
    </xf>
    <xf numFmtId="164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5" borderId="12" xfId="0" applyNumberFormat="1" applyFill="1" applyBorder="1" applyAlignment="1">
      <alignment horizontal="center" vertical="center"/>
    </xf>
    <xf numFmtId="164" fontId="0" fillId="5" borderId="13" xfId="0" applyNumberFormat="1" applyFill="1" applyBorder="1" applyAlignment="1">
      <alignment horizontal="center" vertical="center"/>
    </xf>
    <xf numFmtId="164" fontId="0" fillId="5" borderId="14" xfId="0" applyNumberFormat="1" applyFill="1" applyBorder="1" applyAlignment="1">
      <alignment horizontal="center" vertical="center"/>
    </xf>
    <xf numFmtId="164" fontId="0" fillId="6" borderId="12" xfId="0" applyNumberFormat="1" applyFill="1" applyBorder="1" applyAlignment="1">
      <alignment horizontal="center" vertical="center"/>
    </xf>
    <xf numFmtId="164" fontId="0" fillId="6" borderId="13" xfId="0" applyNumberFormat="1" applyFill="1" applyBorder="1" applyAlignment="1">
      <alignment horizontal="center" vertical="center"/>
    </xf>
    <xf numFmtId="164" fontId="0" fillId="6" borderId="14" xfId="0" applyNumberFormat="1" applyFill="1" applyBorder="1" applyAlignment="1">
      <alignment horizontal="center" vertical="center"/>
    </xf>
    <xf numFmtId="0" fontId="0" fillId="5" borderId="15" xfId="0" applyFill="1" applyBorder="1" applyAlignment="1">
      <alignment horizontal="left" vertical="center"/>
    </xf>
    <xf numFmtId="0" fontId="0" fillId="5" borderId="16" xfId="0" applyFill="1" applyBorder="1" applyAlignment="1">
      <alignment horizontal="left" vertical="center"/>
    </xf>
    <xf numFmtId="0" fontId="0" fillId="5" borderId="17" xfId="0" applyFill="1" applyBorder="1" applyAlignment="1">
      <alignment horizontal="left" vertical="center"/>
    </xf>
    <xf numFmtId="0" fontId="0" fillId="6" borderId="15" xfId="0" applyFill="1" applyBorder="1" applyAlignment="1">
      <alignment horizontal="left" vertical="center"/>
    </xf>
    <xf numFmtId="0" fontId="0" fillId="6" borderId="16" xfId="0" applyFill="1" applyBorder="1" applyAlignment="1">
      <alignment horizontal="left" vertical="center"/>
    </xf>
    <xf numFmtId="0" fontId="0" fillId="6" borderId="17" xfId="0" applyFill="1" applyBorder="1" applyAlignment="1">
      <alignment horizontal="left" vertical="center"/>
    </xf>
    <xf numFmtId="0" fontId="0" fillId="6" borderId="8" xfId="0" applyFill="1" applyBorder="1" applyAlignment="1">
      <alignment horizontal="left" vertical="center"/>
    </xf>
    <xf numFmtId="0" fontId="0" fillId="6" borderId="3" xfId="0" applyFill="1" applyBorder="1" applyAlignment="1">
      <alignment horizontal="left" vertical="center"/>
    </xf>
    <xf numFmtId="0" fontId="0" fillId="6" borderId="9" xfId="0" applyFill="1" applyBorder="1" applyAlignment="1">
      <alignment horizontal="left" vertical="center"/>
    </xf>
    <xf numFmtId="0" fontId="0" fillId="5" borderId="8" xfId="0" applyFill="1" applyBorder="1" applyAlignment="1">
      <alignment horizontal="left" vertical="center"/>
    </xf>
    <xf numFmtId="0" fontId="0" fillId="5" borderId="3" xfId="0" applyFill="1" applyBorder="1" applyAlignment="1">
      <alignment horizontal="left" vertical="center"/>
    </xf>
    <xf numFmtId="0" fontId="0" fillId="5" borderId="9" xfId="0" applyFill="1" applyBorder="1" applyAlignment="1">
      <alignment horizontal="left" vertical="center"/>
    </xf>
    <xf numFmtId="164" fontId="0" fillId="5" borderId="18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164" fontId="0" fillId="0" borderId="0" xfId="0" applyNumberFormat="1" applyBorder="1" applyAlignment="1">
      <alignment horizontal="center" vertical="center"/>
    </xf>
    <xf numFmtId="164" fontId="0" fillId="5" borderId="2" xfId="0" applyNumberForma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164" fontId="0" fillId="0" borderId="0" xfId="0" applyNumberFormat="1" applyAlignment="1">
      <alignment horizontal="center" vertical="center" wrapText="1"/>
    </xf>
    <xf numFmtId="164" fontId="0" fillId="2" borderId="1" xfId="0" applyNumberFormat="1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0" borderId="0" xfId="0" applyAlignment="1">
      <alignment horizontal="center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 textRotation="255"/>
    </xf>
    <xf numFmtId="0" fontId="2" fillId="6" borderId="5" xfId="0" applyFont="1" applyFill="1" applyBorder="1" applyAlignment="1">
      <alignment horizontal="center" vertical="center" textRotation="255"/>
    </xf>
    <xf numFmtId="0" fontId="2" fillId="6" borderId="6" xfId="0" applyFont="1" applyFill="1" applyBorder="1" applyAlignment="1">
      <alignment horizontal="center" vertical="center" textRotation="255"/>
    </xf>
    <xf numFmtId="0" fontId="2" fillId="5" borderId="4" xfId="0" applyFont="1" applyFill="1" applyBorder="1" applyAlignment="1">
      <alignment horizontal="center" vertical="center" textRotation="255"/>
    </xf>
    <xf numFmtId="0" fontId="2" fillId="5" borderId="5" xfId="0" applyFont="1" applyFill="1" applyBorder="1" applyAlignment="1">
      <alignment horizontal="center" vertical="center" textRotation="255"/>
    </xf>
    <xf numFmtId="0" fontId="2" fillId="5" borderId="6" xfId="0" applyFont="1" applyFill="1" applyBorder="1" applyAlignment="1">
      <alignment horizontal="center" vertical="center" textRotation="255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CC99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2</xdr:row>
          <xdr:rowOff>0</xdr:rowOff>
        </xdr:from>
        <xdr:to>
          <xdr:col>1</xdr:col>
          <xdr:colOff>9525</xdr:colOff>
          <xdr:row>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+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6</xdr:row>
          <xdr:rowOff>0</xdr:rowOff>
        </xdr:from>
        <xdr:to>
          <xdr:col>14</xdr:col>
          <xdr:colOff>0</xdr:colOff>
          <xdr:row>6</xdr:row>
          <xdr:rowOff>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2</xdr:row>
          <xdr:rowOff>0</xdr:rowOff>
        </xdr:from>
        <xdr:to>
          <xdr:col>2</xdr:col>
          <xdr:colOff>0</xdr:colOff>
          <xdr:row>3</xdr:row>
          <xdr:rowOff>180975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6</xdr:row>
          <xdr:rowOff>0</xdr:rowOff>
        </xdr:from>
        <xdr:to>
          <xdr:col>14</xdr:col>
          <xdr:colOff>0</xdr:colOff>
          <xdr:row>7</xdr:row>
          <xdr:rowOff>0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15"/>
  <sheetViews>
    <sheetView tabSelected="1" zoomScale="70" zoomScaleNormal="70" workbookViewId="0">
      <selection activeCell="J16" sqref="J16:J17"/>
    </sheetView>
  </sheetViews>
  <sheetFormatPr baseColWidth="10" defaultRowHeight="15" x14ac:dyDescent="0.25"/>
  <cols>
    <col min="1" max="1" width="11.42578125" style="7"/>
    <col min="3" max="3" width="53.7109375" customWidth="1"/>
    <col min="4" max="4" width="20.42578125" customWidth="1"/>
    <col min="5" max="5" width="23" customWidth="1"/>
    <col min="6" max="6" width="27.7109375" customWidth="1"/>
    <col min="7" max="7" width="37.7109375" customWidth="1"/>
    <col min="8" max="8" width="9.28515625" customWidth="1"/>
    <col min="9" max="9" width="11.140625" customWidth="1"/>
    <col min="10" max="10" width="32.28515625" customWidth="1"/>
    <col min="13" max="13" width="11.42578125" style="7"/>
  </cols>
  <sheetData>
    <row r="1" spans="1:20" x14ac:dyDescent="0.2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</row>
    <row r="2" spans="1:20" x14ac:dyDescent="0.2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</row>
    <row r="5" spans="1:20" s="9" customFormat="1" ht="45" customHeight="1" x14ac:dyDescent="0.25">
      <c r="A5" s="38" t="s">
        <v>7</v>
      </c>
      <c r="B5" s="36" t="s">
        <v>1</v>
      </c>
      <c r="C5" s="36" t="s">
        <v>11</v>
      </c>
      <c r="D5" s="36" t="s">
        <v>2</v>
      </c>
      <c r="E5" s="36" t="s">
        <v>3</v>
      </c>
      <c r="F5" s="36" t="s">
        <v>4</v>
      </c>
      <c r="G5" s="36" t="s">
        <v>12</v>
      </c>
      <c r="H5" s="41" t="s">
        <v>46</v>
      </c>
      <c r="I5" s="41" t="s">
        <v>48</v>
      </c>
      <c r="J5" s="35" t="s">
        <v>5</v>
      </c>
      <c r="K5" s="41" t="s">
        <v>6</v>
      </c>
      <c r="L5" s="41" t="s">
        <v>8</v>
      </c>
      <c r="M5" s="38" t="s">
        <v>9</v>
      </c>
      <c r="N5" s="36" t="s">
        <v>10</v>
      </c>
    </row>
    <row r="6" spans="1:20" x14ac:dyDescent="0.25">
      <c r="A6" s="5" t="s">
        <v>38</v>
      </c>
      <c r="B6" s="1" t="s">
        <v>39</v>
      </c>
      <c r="C6" s="1" t="s">
        <v>40</v>
      </c>
      <c r="D6" s="1" t="s">
        <v>41</v>
      </c>
      <c r="E6" s="1" t="s">
        <v>42</v>
      </c>
      <c r="F6" s="1" t="s">
        <v>43</v>
      </c>
      <c r="G6" s="1" t="s">
        <v>44</v>
      </c>
      <c r="H6" s="42"/>
      <c r="I6" s="42"/>
      <c r="J6" s="39"/>
      <c r="K6" s="42"/>
      <c r="L6" s="42"/>
      <c r="M6" s="5"/>
      <c r="N6" s="1"/>
    </row>
    <row r="7" spans="1:20" x14ac:dyDescent="0.25">
      <c r="A7" s="6">
        <v>42005</v>
      </c>
      <c r="B7" s="3" t="s">
        <v>49</v>
      </c>
      <c r="C7" s="3" t="e">
        <f t="shared" ref="C7" si="0">VLOOKUP(B7,tableau_imputation,2,FALSE)</f>
        <v>#REF!</v>
      </c>
      <c r="D7" s="3" t="s">
        <v>49</v>
      </c>
      <c r="E7" s="3" t="s">
        <v>49</v>
      </c>
      <c r="F7" s="3" t="s">
        <v>49</v>
      </c>
      <c r="G7" s="3" t="s">
        <v>45</v>
      </c>
      <c r="H7" s="3" t="e">
        <f>VLOOKUP(G7,#REF!,2)</f>
        <v>#REF!</v>
      </c>
      <c r="I7" s="3"/>
      <c r="J7" s="3" t="s">
        <v>13</v>
      </c>
      <c r="K7" s="3" t="s">
        <v>14</v>
      </c>
      <c r="L7" s="2">
        <v>5</v>
      </c>
      <c r="M7" s="6">
        <f t="shared" ref="M7" si="1">WORKDAY(A7,L7,liste_jours_feries)</f>
        <v>42012</v>
      </c>
      <c r="N7" s="3"/>
    </row>
    <row r="12" spans="1:20" x14ac:dyDescent="0.25">
      <c r="M12" s="37"/>
    </row>
    <row r="15" spans="1:20" x14ac:dyDescent="0.25">
      <c r="D15" s="4"/>
    </row>
  </sheetData>
  <sheetProtection selectLockedCells="1"/>
  <mergeCells count="5">
    <mergeCell ref="A1:T2"/>
    <mergeCell ref="I5:I6"/>
    <mergeCell ref="H5:H6"/>
    <mergeCell ref="K5:K6"/>
    <mergeCell ref="L5:L6"/>
  </mergeCells>
  <dataValidations count="7">
    <dataValidation type="list" allowBlank="1" showInputMessage="1" showErrorMessage="1" sqref="B7">
      <formula1>liste_num_imput</formula1>
    </dataValidation>
    <dataValidation type="list" allowBlank="1" showInputMessage="1" showErrorMessage="1" sqref="D7">
      <formula1>liste_cdtx</formula1>
    </dataValidation>
    <dataValidation type="list" allowBlank="1" showInputMessage="1" showErrorMessage="1" sqref="E7">
      <formula1>liste_chefs</formula1>
    </dataValidation>
    <dataValidation type="list" allowBlank="1" showInputMessage="1" showErrorMessage="1" sqref="F7">
      <formula1>liste_forme_pnx</formula1>
    </dataValidation>
    <dataValidation type="list" allowBlank="1" showInputMessage="1" showErrorMessage="1" sqref="K7">
      <formula1>etat_pnx</formula1>
    </dataValidation>
    <dataValidation type="list" allowBlank="1" showInputMessage="1" showErrorMessage="1" sqref="G7">
      <formula1>INDIRECT(#REF!)</formula1>
    </dataValidation>
    <dataValidation type="list" allowBlank="1" showInputMessage="1" showErrorMessage="1" sqref="J7">
      <formula1>INDIRECT(#REF!)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inserer_ligne">
                <anchor moveWithCells="1" sizeWithCells="1">
                  <from>
                    <xdr:col>0</xdr:col>
                    <xdr:colOff>9525</xdr:colOff>
                    <xdr:row>2</xdr:row>
                    <xdr:rowOff>0</xdr:rowOff>
                  </from>
                  <to>
                    <xdr:col>1</xdr:col>
                    <xdr:colOff>9525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5" name="Button 12">
              <controlPr defaultSize="0" print="0" autoFill="0" autoPict="0" macro="[0]!Bouton_valider_données">
                <anchor moveWithCells="1" sizeWithCells="1">
                  <from>
                    <xdr:col>13</xdr:col>
                    <xdr:colOff>9525</xdr:colOff>
                    <xdr:row>6</xdr:row>
                    <xdr:rowOff>0</xdr:rowOff>
                  </from>
                  <to>
                    <xdr:col>14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6" name="Button 14">
              <controlPr defaultSize="0" print="0" autoFill="0" autoPict="0" macro="[0]!supprimer_ligne">
                <anchor moveWithCells="1" sizeWithCells="1">
                  <from>
                    <xdr:col>0</xdr:col>
                    <xdr:colOff>752475</xdr:colOff>
                    <xdr:row>2</xdr:row>
                    <xdr:rowOff>0</xdr:rowOff>
                  </from>
                  <to>
                    <xdr:col>2</xdr:col>
                    <xdr:colOff>0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7" name="Button 24">
              <controlPr defaultSize="0" print="0" autoFill="0" autoPict="0" macro="[0]!Bouton_valider_données">
                <anchor moveWithCells="1" sizeWithCells="1">
                  <from>
                    <xdr:col>13</xdr:col>
                    <xdr:colOff>9525</xdr:colOff>
                    <xdr:row>6</xdr:row>
                    <xdr:rowOff>0</xdr:rowOff>
                  </from>
                  <to>
                    <xdr:col>14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378"/>
  <sheetViews>
    <sheetView zoomScale="85" zoomScaleNormal="85" workbookViewId="0">
      <selection activeCell="G11" sqref="G11"/>
    </sheetView>
  </sheetViews>
  <sheetFormatPr baseColWidth="10" defaultRowHeight="15" x14ac:dyDescent="0.25"/>
  <cols>
    <col min="1" max="1" width="11.42578125" style="31"/>
    <col min="2" max="2" width="11.42578125" style="32"/>
    <col min="3" max="4" width="11.42578125" style="33"/>
    <col min="15" max="15" width="11.42578125" style="7"/>
  </cols>
  <sheetData>
    <row r="1" spans="1:5" ht="15.75" thickBot="1" x14ac:dyDescent="0.3">
      <c r="A1" s="11" t="s">
        <v>34</v>
      </c>
      <c r="B1" s="43" t="s">
        <v>35</v>
      </c>
      <c r="C1" s="44"/>
      <c r="D1" s="10" t="s">
        <v>36</v>
      </c>
      <c r="E1" t="s">
        <v>47</v>
      </c>
    </row>
    <row r="2" spans="1:5" ht="15.75" thickBot="1" x14ac:dyDescent="0.3">
      <c r="A2" s="48" t="s">
        <v>15</v>
      </c>
      <c r="B2" s="18" t="s">
        <v>27</v>
      </c>
      <c r="C2" s="12">
        <v>42005</v>
      </c>
      <c r="D2" s="30" t="str">
        <f t="shared" ref="D2:D12" si="0">IF(C2=OR(liste_jours_feries),"Férié","")</f>
        <v/>
      </c>
    </row>
    <row r="3" spans="1:5" ht="15.75" thickBot="1" x14ac:dyDescent="0.3">
      <c r="A3" s="49"/>
      <c r="B3" s="19" t="s">
        <v>28</v>
      </c>
      <c r="C3" s="13">
        <v>42006</v>
      </c>
      <c r="D3" s="30" t="str">
        <f t="shared" si="0"/>
        <v/>
      </c>
    </row>
    <row r="4" spans="1:5" ht="15.75" thickBot="1" x14ac:dyDescent="0.3">
      <c r="A4" s="49"/>
      <c r="B4" s="19" t="s">
        <v>29</v>
      </c>
      <c r="C4" s="13">
        <v>42007</v>
      </c>
      <c r="D4" s="30" t="str">
        <f t="shared" si="0"/>
        <v/>
      </c>
    </row>
    <row r="5" spans="1:5" ht="15.75" thickBot="1" x14ac:dyDescent="0.3">
      <c r="A5" s="49"/>
      <c r="B5" s="19" t="s">
        <v>30</v>
      </c>
      <c r="C5" s="13">
        <v>42008</v>
      </c>
      <c r="D5" s="30" t="str">
        <f t="shared" si="0"/>
        <v/>
      </c>
    </row>
    <row r="6" spans="1:5" ht="15.75" thickBot="1" x14ac:dyDescent="0.3">
      <c r="A6" s="49"/>
      <c r="B6" s="19" t="s">
        <v>31</v>
      </c>
      <c r="C6" s="13">
        <v>42009</v>
      </c>
      <c r="D6" s="30" t="str">
        <f t="shared" si="0"/>
        <v/>
      </c>
    </row>
    <row r="7" spans="1:5" ht="15.75" thickBot="1" x14ac:dyDescent="0.3">
      <c r="A7" s="49"/>
      <c r="B7" s="19" t="s">
        <v>32</v>
      </c>
      <c r="C7" s="13">
        <v>42010</v>
      </c>
      <c r="D7" s="30" t="str">
        <f t="shared" si="0"/>
        <v/>
      </c>
    </row>
    <row r="8" spans="1:5" ht="15.75" thickBot="1" x14ac:dyDescent="0.3">
      <c r="A8" s="49"/>
      <c r="B8" s="19" t="s">
        <v>33</v>
      </c>
      <c r="C8" s="13">
        <v>42011</v>
      </c>
      <c r="D8" s="30" t="str">
        <f t="shared" si="0"/>
        <v/>
      </c>
    </row>
    <row r="9" spans="1:5" ht="15.75" thickBot="1" x14ac:dyDescent="0.3">
      <c r="A9" s="49"/>
      <c r="B9" s="19" t="s">
        <v>27</v>
      </c>
      <c r="C9" s="13">
        <v>42012</v>
      </c>
      <c r="D9" s="30" t="str">
        <f t="shared" si="0"/>
        <v/>
      </c>
    </row>
    <row r="10" spans="1:5" ht="15.75" thickBot="1" x14ac:dyDescent="0.3">
      <c r="A10" s="49"/>
      <c r="B10" s="19" t="s">
        <v>28</v>
      </c>
      <c r="C10" s="13">
        <v>42013</v>
      </c>
      <c r="D10" s="30" t="str">
        <f t="shared" si="0"/>
        <v/>
      </c>
    </row>
    <row r="11" spans="1:5" ht="15.75" thickBot="1" x14ac:dyDescent="0.3">
      <c r="A11" s="49"/>
      <c r="B11" s="19" t="s">
        <v>29</v>
      </c>
      <c r="C11" s="13">
        <v>42014</v>
      </c>
      <c r="D11" s="30" t="str">
        <f t="shared" si="0"/>
        <v/>
      </c>
    </row>
    <row r="12" spans="1:5" ht="15.75" thickBot="1" x14ac:dyDescent="0.3">
      <c r="A12" s="49"/>
      <c r="B12" s="19" t="s">
        <v>30</v>
      </c>
      <c r="C12" s="13">
        <v>42015</v>
      </c>
      <c r="D12" s="30" t="str">
        <f t="shared" si="0"/>
        <v/>
      </c>
    </row>
    <row r="13" spans="1:5" ht="15.75" thickBot="1" x14ac:dyDescent="0.3">
      <c r="A13" s="49"/>
      <c r="B13" s="19" t="s">
        <v>31</v>
      </c>
      <c r="C13" s="13">
        <v>42016</v>
      </c>
      <c r="D13" s="30" t="e">
        <f t="shared" ref="D13:D25" si="1">IF(C13=liste_jours_feries,"Férié","")</f>
        <v>#VALUE!</v>
      </c>
    </row>
    <row r="14" spans="1:5" ht="15.75" thickBot="1" x14ac:dyDescent="0.3">
      <c r="A14" s="49"/>
      <c r="B14" s="19" t="s">
        <v>32</v>
      </c>
      <c r="C14" s="13">
        <v>42017</v>
      </c>
      <c r="D14" s="30" t="e">
        <f t="shared" si="1"/>
        <v>#VALUE!</v>
      </c>
    </row>
    <row r="15" spans="1:5" ht="15.75" thickBot="1" x14ac:dyDescent="0.3">
      <c r="A15" s="49"/>
      <c r="B15" s="19" t="s">
        <v>33</v>
      </c>
      <c r="C15" s="13">
        <v>42018</v>
      </c>
      <c r="D15" s="30" t="e">
        <f t="shared" si="1"/>
        <v>#VALUE!</v>
      </c>
    </row>
    <row r="16" spans="1:5" ht="15.75" thickBot="1" x14ac:dyDescent="0.3">
      <c r="A16" s="49"/>
      <c r="B16" s="19" t="s">
        <v>27</v>
      </c>
      <c r="C16" s="13">
        <v>42019</v>
      </c>
      <c r="D16" s="30" t="e">
        <f t="shared" si="1"/>
        <v>#VALUE!</v>
      </c>
    </row>
    <row r="17" spans="1:4" ht="15.75" thickBot="1" x14ac:dyDescent="0.3">
      <c r="A17" s="49"/>
      <c r="B17" s="19" t="s">
        <v>28</v>
      </c>
      <c r="C17" s="13">
        <v>42020</v>
      </c>
      <c r="D17" s="30" t="e">
        <f t="shared" si="1"/>
        <v>#VALUE!</v>
      </c>
    </row>
    <row r="18" spans="1:4" ht="15.75" thickBot="1" x14ac:dyDescent="0.3">
      <c r="A18" s="49"/>
      <c r="B18" s="19" t="s">
        <v>29</v>
      </c>
      <c r="C18" s="13">
        <v>42021</v>
      </c>
      <c r="D18" s="30" t="e">
        <f t="shared" si="1"/>
        <v>#VALUE!</v>
      </c>
    </row>
    <row r="19" spans="1:4" ht="15.75" thickBot="1" x14ac:dyDescent="0.3">
      <c r="A19" s="49"/>
      <c r="B19" s="19" t="s">
        <v>30</v>
      </c>
      <c r="C19" s="13">
        <v>42022</v>
      </c>
      <c r="D19" s="30" t="e">
        <f t="shared" si="1"/>
        <v>#VALUE!</v>
      </c>
    </row>
    <row r="20" spans="1:4" ht="15.75" thickBot="1" x14ac:dyDescent="0.3">
      <c r="A20" s="49"/>
      <c r="B20" s="19" t="s">
        <v>31</v>
      </c>
      <c r="C20" s="13">
        <v>42023</v>
      </c>
      <c r="D20" s="30" t="e">
        <f t="shared" si="1"/>
        <v>#VALUE!</v>
      </c>
    </row>
    <row r="21" spans="1:4" ht="15.75" thickBot="1" x14ac:dyDescent="0.3">
      <c r="A21" s="49"/>
      <c r="B21" s="19" t="s">
        <v>32</v>
      </c>
      <c r="C21" s="13">
        <v>42024</v>
      </c>
      <c r="D21" s="30" t="e">
        <f t="shared" si="1"/>
        <v>#VALUE!</v>
      </c>
    </row>
    <row r="22" spans="1:4" ht="15.75" thickBot="1" x14ac:dyDescent="0.3">
      <c r="A22" s="49"/>
      <c r="B22" s="19" t="s">
        <v>33</v>
      </c>
      <c r="C22" s="13">
        <v>42025</v>
      </c>
      <c r="D22" s="30" t="e">
        <f t="shared" si="1"/>
        <v>#VALUE!</v>
      </c>
    </row>
    <row r="23" spans="1:4" ht="15.75" thickBot="1" x14ac:dyDescent="0.3">
      <c r="A23" s="49"/>
      <c r="B23" s="19" t="s">
        <v>27</v>
      </c>
      <c r="C23" s="13">
        <v>42026</v>
      </c>
      <c r="D23" s="30" t="e">
        <f t="shared" si="1"/>
        <v>#VALUE!</v>
      </c>
    </row>
    <row r="24" spans="1:4" ht="15.75" thickBot="1" x14ac:dyDescent="0.3">
      <c r="A24" s="49"/>
      <c r="B24" s="19" t="s">
        <v>28</v>
      </c>
      <c r="C24" s="13">
        <v>42027</v>
      </c>
      <c r="D24" s="30" t="e">
        <f t="shared" si="1"/>
        <v>#VALUE!</v>
      </c>
    </row>
    <row r="25" spans="1:4" ht="15.75" thickBot="1" x14ac:dyDescent="0.3">
      <c r="A25" s="49"/>
      <c r="B25" s="19" t="s">
        <v>29</v>
      </c>
      <c r="C25" s="13">
        <v>42028</v>
      </c>
      <c r="D25" s="30" t="e">
        <f t="shared" si="1"/>
        <v>#VALUE!</v>
      </c>
    </row>
    <row r="26" spans="1:4" ht="15.75" thickBot="1" x14ac:dyDescent="0.3">
      <c r="A26" s="49"/>
      <c r="B26" s="19" t="s">
        <v>30</v>
      </c>
      <c r="C26" s="13">
        <v>42029</v>
      </c>
      <c r="D26" s="30" t="e">
        <f t="shared" ref="D26:D89" si="2">IF(C26=liste_jours_feries,"FERIE","")</f>
        <v>#VALUE!</v>
      </c>
    </row>
    <row r="27" spans="1:4" ht="15.75" thickBot="1" x14ac:dyDescent="0.3">
      <c r="A27" s="49"/>
      <c r="B27" s="19" t="s">
        <v>31</v>
      </c>
      <c r="C27" s="13">
        <v>42030</v>
      </c>
      <c r="D27" s="30" t="e">
        <f t="shared" si="2"/>
        <v>#VALUE!</v>
      </c>
    </row>
    <row r="28" spans="1:4" ht="15.75" thickBot="1" x14ac:dyDescent="0.3">
      <c r="A28" s="49"/>
      <c r="B28" s="19" t="s">
        <v>32</v>
      </c>
      <c r="C28" s="13">
        <v>42031</v>
      </c>
      <c r="D28" s="30" t="e">
        <f t="shared" si="2"/>
        <v>#VALUE!</v>
      </c>
    </row>
    <row r="29" spans="1:4" ht="15.75" thickBot="1" x14ac:dyDescent="0.3">
      <c r="A29" s="49"/>
      <c r="B29" s="19" t="s">
        <v>33</v>
      </c>
      <c r="C29" s="13">
        <v>42032</v>
      </c>
      <c r="D29" s="30" t="e">
        <f t="shared" si="2"/>
        <v>#VALUE!</v>
      </c>
    </row>
    <row r="30" spans="1:4" ht="15.75" thickBot="1" x14ac:dyDescent="0.3">
      <c r="A30" s="49"/>
      <c r="B30" s="19" t="s">
        <v>27</v>
      </c>
      <c r="C30" s="13">
        <v>42033</v>
      </c>
      <c r="D30" s="30" t="e">
        <f t="shared" si="2"/>
        <v>#VALUE!</v>
      </c>
    </row>
    <row r="31" spans="1:4" ht="15.75" thickBot="1" x14ac:dyDescent="0.3">
      <c r="A31" s="49"/>
      <c r="B31" s="19" t="s">
        <v>28</v>
      </c>
      <c r="C31" s="13">
        <v>42034</v>
      </c>
      <c r="D31" s="30" t="e">
        <f t="shared" si="2"/>
        <v>#VALUE!</v>
      </c>
    </row>
    <row r="32" spans="1:4" ht="15.75" thickBot="1" x14ac:dyDescent="0.3">
      <c r="A32" s="50"/>
      <c r="B32" s="20" t="s">
        <v>29</v>
      </c>
      <c r="C32" s="14">
        <v>42035</v>
      </c>
      <c r="D32" s="30" t="e">
        <f t="shared" si="2"/>
        <v>#VALUE!</v>
      </c>
    </row>
    <row r="33" spans="1:4" ht="15" customHeight="1" thickBot="1" x14ac:dyDescent="0.3">
      <c r="A33" s="45" t="s">
        <v>16</v>
      </c>
      <c r="B33" s="21" t="s">
        <v>30</v>
      </c>
      <c r="C33" s="15">
        <v>42036</v>
      </c>
      <c r="D33" s="30" t="e">
        <f t="shared" si="2"/>
        <v>#VALUE!</v>
      </c>
    </row>
    <row r="34" spans="1:4" ht="15.75" customHeight="1" thickBot="1" x14ac:dyDescent="0.3">
      <c r="A34" s="46"/>
      <c r="B34" s="22" t="s">
        <v>31</v>
      </c>
      <c r="C34" s="16">
        <v>42037</v>
      </c>
      <c r="D34" s="30" t="e">
        <f t="shared" si="2"/>
        <v>#VALUE!</v>
      </c>
    </row>
    <row r="35" spans="1:4" ht="15.75" customHeight="1" thickBot="1" x14ac:dyDescent="0.3">
      <c r="A35" s="46"/>
      <c r="B35" s="22" t="s">
        <v>32</v>
      </c>
      <c r="C35" s="16">
        <v>42038</v>
      </c>
      <c r="D35" s="30" t="e">
        <f t="shared" si="2"/>
        <v>#VALUE!</v>
      </c>
    </row>
    <row r="36" spans="1:4" ht="15.75" customHeight="1" thickBot="1" x14ac:dyDescent="0.3">
      <c r="A36" s="46"/>
      <c r="B36" s="22" t="s">
        <v>33</v>
      </c>
      <c r="C36" s="16">
        <v>42039</v>
      </c>
      <c r="D36" s="30" t="e">
        <f t="shared" si="2"/>
        <v>#VALUE!</v>
      </c>
    </row>
    <row r="37" spans="1:4" ht="15.75" customHeight="1" thickBot="1" x14ac:dyDescent="0.3">
      <c r="A37" s="46"/>
      <c r="B37" s="22" t="s">
        <v>27</v>
      </c>
      <c r="C37" s="16">
        <v>42040</v>
      </c>
      <c r="D37" s="30" t="e">
        <f t="shared" si="2"/>
        <v>#VALUE!</v>
      </c>
    </row>
    <row r="38" spans="1:4" ht="15.75" customHeight="1" thickBot="1" x14ac:dyDescent="0.3">
      <c r="A38" s="46"/>
      <c r="B38" s="22" t="s">
        <v>28</v>
      </c>
      <c r="C38" s="16">
        <v>42041</v>
      </c>
      <c r="D38" s="30" t="e">
        <f t="shared" si="2"/>
        <v>#VALUE!</v>
      </c>
    </row>
    <row r="39" spans="1:4" ht="15.75" customHeight="1" thickBot="1" x14ac:dyDescent="0.3">
      <c r="A39" s="46"/>
      <c r="B39" s="22" t="s">
        <v>29</v>
      </c>
      <c r="C39" s="16">
        <v>42042</v>
      </c>
      <c r="D39" s="30" t="e">
        <f t="shared" si="2"/>
        <v>#VALUE!</v>
      </c>
    </row>
    <row r="40" spans="1:4" ht="15.75" customHeight="1" thickBot="1" x14ac:dyDescent="0.3">
      <c r="A40" s="46"/>
      <c r="B40" s="22" t="s">
        <v>30</v>
      </c>
      <c r="C40" s="16">
        <v>42043</v>
      </c>
      <c r="D40" s="30" t="e">
        <f t="shared" si="2"/>
        <v>#VALUE!</v>
      </c>
    </row>
    <row r="41" spans="1:4" ht="15.75" customHeight="1" thickBot="1" x14ac:dyDescent="0.3">
      <c r="A41" s="46"/>
      <c r="B41" s="22" t="s">
        <v>31</v>
      </c>
      <c r="C41" s="16">
        <v>42044</v>
      </c>
      <c r="D41" s="30" t="e">
        <f t="shared" si="2"/>
        <v>#VALUE!</v>
      </c>
    </row>
    <row r="42" spans="1:4" ht="15.75" customHeight="1" thickBot="1" x14ac:dyDescent="0.3">
      <c r="A42" s="46"/>
      <c r="B42" s="22" t="s">
        <v>32</v>
      </c>
      <c r="C42" s="16">
        <v>42045</v>
      </c>
      <c r="D42" s="30" t="e">
        <f t="shared" si="2"/>
        <v>#VALUE!</v>
      </c>
    </row>
    <row r="43" spans="1:4" ht="15.75" customHeight="1" thickBot="1" x14ac:dyDescent="0.3">
      <c r="A43" s="46"/>
      <c r="B43" s="22" t="s">
        <v>33</v>
      </c>
      <c r="C43" s="16">
        <v>42046</v>
      </c>
      <c r="D43" s="30" t="e">
        <f t="shared" si="2"/>
        <v>#VALUE!</v>
      </c>
    </row>
    <row r="44" spans="1:4" ht="15.75" customHeight="1" thickBot="1" x14ac:dyDescent="0.3">
      <c r="A44" s="46"/>
      <c r="B44" s="22" t="s">
        <v>27</v>
      </c>
      <c r="C44" s="16">
        <v>42047</v>
      </c>
      <c r="D44" s="30" t="e">
        <f t="shared" si="2"/>
        <v>#VALUE!</v>
      </c>
    </row>
    <row r="45" spans="1:4" ht="15.75" customHeight="1" thickBot="1" x14ac:dyDescent="0.3">
      <c r="A45" s="46"/>
      <c r="B45" s="22" t="s">
        <v>28</v>
      </c>
      <c r="C45" s="16">
        <v>42048</v>
      </c>
      <c r="D45" s="30" t="e">
        <f t="shared" si="2"/>
        <v>#VALUE!</v>
      </c>
    </row>
    <row r="46" spans="1:4" ht="15.75" customHeight="1" thickBot="1" x14ac:dyDescent="0.3">
      <c r="A46" s="46"/>
      <c r="B46" s="22" t="s">
        <v>29</v>
      </c>
      <c r="C46" s="16">
        <v>42049</v>
      </c>
      <c r="D46" s="30" t="e">
        <f t="shared" si="2"/>
        <v>#VALUE!</v>
      </c>
    </row>
    <row r="47" spans="1:4" ht="15.75" customHeight="1" thickBot="1" x14ac:dyDescent="0.3">
      <c r="A47" s="46"/>
      <c r="B47" s="22" t="s">
        <v>30</v>
      </c>
      <c r="C47" s="16">
        <v>42050</v>
      </c>
      <c r="D47" s="30" t="e">
        <f t="shared" si="2"/>
        <v>#VALUE!</v>
      </c>
    </row>
    <row r="48" spans="1:4" ht="15.75" customHeight="1" thickBot="1" x14ac:dyDescent="0.3">
      <c r="A48" s="46"/>
      <c r="B48" s="22" t="s">
        <v>31</v>
      </c>
      <c r="C48" s="16">
        <v>42051</v>
      </c>
      <c r="D48" s="30" t="e">
        <f t="shared" si="2"/>
        <v>#VALUE!</v>
      </c>
    </row>
    <row r="49" spans="1:5" ht="15.75" customHeight="1" thickBot="1" x14ac:dyDescent="0.3">
      <c r="A49" s="46"/>
      <c r="B49" s="22" t="s">
        <v>32</v>
      </c>
      <c r="C49" s="16">
        <v>42052</v>
      </c>
      <c r="D49" s="30" t="e">
        <f t="shared" si="2"/>
        <v>#VALUE!</v>
      </c>
    </row>
    <row r="50" spans="1:5" ht="15.75" customHeight="1" thickBot="1" x14ac:dyDescent="0.3">
      <c r="A50" s="46"/>
      <c r="B50" s="22" t="s">
        <v>33</v>
      </c>
      <c r="C50" s="16">
        <v>42053</v>
      </c>
      <c r="D50" s="30" t="e">
        <f t="shared" si="2"/>
        <v>#VALUE!</v>
      </c>
    </row>
    <row r="51" spans="1:5" ht="15.75" customHeight="1" thickBot="1" x14ac:dyDescent="0.3">
      <c r="A51" s="46"/>
      <c r="B51" s="22" t="s">
        <v>27</v>
      </c>
      <c r="C51" s="16">
        <v>42054</v>
      </c>
      <c r="D51" s="30" t="e">
        <f t="shared" si="2"/>
        <v>#VALUE!</v>
      </c>
    </row>
    <row r="52" spans="1:5" ht="15.75" customHeight="1" thickBot="1" x14ac:dyDescent="0.3">
      <c r="A52" s="46"/>
      <c r="B52" s="22" t="s">
        <v>28</v>
      </c>
      <c r="C52" s="16">
        <v>42055</v>
      </c>
      <c r="D52" s="30" t="e">
        <f t="shared" si="2"/>
        <v>#VALUE!</v>
      </c>
    </row>
    <row r="53" spans="1:5" ht="15.75" customHeight="1" thickBot="1" x14ac:dyDescent="0.3">
      <c r="A53" s="46"/>
      <c r="B53" s="22" t="s">
        <v>29</v>
      </c>
      <c r="C53" s="16">
        <v>42056</v>
      </c>
      <c r="D53" s="30" t="e">
        <f t="shared" si="2"/>
        <v>#VALUE!</v>
      </c>
    </row>
    <row r="54" spans="1:5" ht="15.75" customHeight="1" thickBot="1" x14ac:dyDescent="0.3">
      <c r="A54" s="46"/>
      <c r="B54" s="22" t="s">
        <v>30</v>
      </c>
      <c r="C54" s="16">
        <v>42057</v>
      </c>
      <c r="D54" s="30" t="e">
        <f t="shared" si="2"/>
        <v>#VALUE!</v>
      </c>
    </row>
    <row r="55" spans="1:5" ht="15.75" customHeight="1" thickBot="1" x14ac:dyDescent="0.3">
      <c r="A55" s="46"/>
      <c r="B55" s="22" t="s">
        <v>31</v>
      </c>
      <c r="C55" s="16">
        <v>42058</v>
      </c>
      <c r="D55" s="30" t="e">
        <f t="shared" si="2"/>
        <v>#VALUE!</v>
      </c>
    </row>
    <row r="56" spans="1:5" ht="15.75" customHeight="1" thickBot="1" x14ac:dyDescent="0.3">
      <c r="A56" s="46"/>
      <c r="B56" s="22" t="s">
        <v>32</v>
      </c>
      <c r="C56" s="16">
        <v>42059</v>
      </c>
      <c r="D56" s="30" t="e">
        <f t="shared" si="2"/>
        <v>#VALUE!</v>
      </c>
    </row>
    <row r="57" spans="1:5" ht="15.75" customHeight="1" thickBot="1" x14ac:dyDescent="0.3">
      <c r="A57" s="46"/>
      <c r="B57" s="22" t="s">
        <v>33</v>
      </c>
      <c r="C57" s="16">
        <v>42060</v>
      </c>
      <c r="D57" s="30" t="e">
        <f t="shared" si="2"/>
        <v>#VALUE!</v>
      </c>
    </row>
    <row r="58" spans="1:5" ht="15.75" customHeight="1" thickBot="1" x14ac:dyDescent="0.3">
      <c r="A58" s="46"/>
      <c r="B58" s="22" t="s">
        <v>27</v>
      </c>
      <c r="C58" s="16">
        <v>42061</v>
      </c>
      <c r="D58" s="30" t="e">
        <f t="shared" si="2"/>
        <v>#VALUE!</v>
      </c>
    </row>
    <row r="59" spans="1:5" ht="15.75" customHeight="1" thickBot="1" x14ac:dyDescent="0.3">
      <c r="A59" s="46"/>
      <c r="B59" s="22" t="s">
        <v>28</v>
      </c>
      <c r="C59" s="16">
        <v>42062</v>
      </c>
      <c r="D59" s="30" t="e">
        <f t="shared" si="2"/>
        <v>#VALUE!</v>
      </c>
    </row>
    <row r="60" spans="1:5" ht="15.75" customHeight="1" thickBot="1" x14ac:dyDescent="0.3">
      <c r="A60" s="47"/>
      <c r="B60" s="23" t="s">
        <v>29</v>
      </c>
      <c r="C60" s="17">
        <v>42063</v>
      </c>
      <c r="D60" s="30" t="e">
        <f t="shared" si="2"/>
        <v>#VALUE!</v>
      </c>
    </row>
    <row r="61" spans="1:5" ht="15.75" customHeight="1" thickBot="1" x14ac:dyDescent="0.3">
      <c r="A61" s="48" t="s">
        <v>17</v>
      </c>
      <c r="B61" s="18" t="s">
        <v>30</v>
      </c>
      <c r="C61" s="12">
        <v>42064</v>
      </c>
      <c r="D61" s="30" t="e">
        <f t="shared" si="2"/>
        <v>#VALUE!</v>
      </c>
      <c r="E61" t="e">
        <f>'Feuille de saisie'!#REF!</f>
        <v>#REF!</v>
      </c>
    </row>
    <row r="62" spans="1:5" ht="15.75" customHeight="1" thickBot="1" x14ac:dyDescent="0.3">
      <c r="A62" s="49"/>
      <c r="B62" s="19" t="s">
        <v>31</v>
      </c>
      <c r="C62" s="13">
        <v>42065</v>
      </c>
      <c r="D62" s="30" t="e">
        <f t="shared" si="2"/>
        <v>#VALUE!</v>
      </c>
      <c r="E62" t="e">
        <f>'Feuille de saisie'!#REF!</f>
        <v>#REF!</v>
      </c>
    </row>
    <row r="63" spans="1:5" ht="15.75" customHeight="1" thickBot="1" x14ac:dyDescent="0.3">
      <c r="A63" s="49"/>
      <c r="B63" s="19" t="s">
        <v>32</v>
      </c>
      <c r="C63" s="13">
        <v>42066</v>
      </c>
      <c r="D63" s="30" t="e">
        <f t="shared" si="2"/>
        <v>#VALUE!</v>
      </c>
      <c r="E63" t="e">
        <f>'Feuille de saisie'!#REF!</f>
        <v>#REF!</v>
      </c>
    </row>
    <row r="64" spans="1:5" ht="15.75" customHeight="1" thickBot="1" x14ac:dyDescent="0.3">
      <c r="A64" s="49"/>
      <c r="B64" s="19" t="s">
        <v>33</v>
      </c>
      <c r="C64" s="13">
        <v>42067</v>
      </c>
      <c r="D64" s="30" t="e">
        <f t="shared" si="2"/>
        <v>#VALUE!</v>
      </c>
      <c r="E64" t="e">
        <f>'Feuille de saisie'!#REF!</f>
        <v>#REF!</v>
      </c>
    </row>
    <row r="65" spans="1:5" ht="15.75" customHeight="1" thickBot="1" x14ac:dyDescent="0.3">
      <c r="A65" s="49"/>
      <c r="B65" s="19" t="s">
        <v>27</v>
      </c>
      <c r="C65" s="13">
        <v>42068</v>
      </c>
      <c r="D65" s="30" t="e">
        <f t="shared" si="2"/>
        <v>#VALUE!</v>
      </c>
      <c r="E65" t="e">
        <f>'Feuille de saisie'!#REF!</f>
        <v>#REF!</v>
      </c>
    </row>
    <row r="66" spans="1:5" ht="15.75" customHeight="1" thickBot="1" x14ac:dyDescent="0.3">
      <c r="A66" s="49"/>
      <c r="B66" s="19" t="s">
        <v>28</v>
      </c>
      <c r="C66" s="13">
        <v>42069</v>
      </c>
      <c r="D66" s="30" t="e">
        <f t="shared" si="2"/>
        <v>#VALUE!</v>
      </c>
      <c r="E66" t="e">
        <f>'Feuille de saisie'!#REF!</f>
        <v>#REF!</v>
      </c>
    </row>
    <row r="67" spans="1:5" ht="15.75" customHeight="1" thickBot="1" x14ac:dyDescent="0.3">
      <c r="A67" s="49"/>
      <c r="B67" s="19" t="s">
        <v>29</v>
      </c>
      <c r="C67" s="13">
        <v>42070</v>
      </c>
      <c r="D67" s="30" t="e">
        <f t="shared" si="2"/>
        <v>#VALUE!</v>
      </c>
      <c r="E67" t="e">
        <f>'Feuille de saisie'!#REF!</f>
        <v>#REF!</v>
      </c>
    </row>
    <row r="68" spans="1:5" ht="15.75" customHeight="1" thickBot="1" x14ac:dyDescent="0.3">
      <c r="A68" s="49"/>
      <c r="B68" s="19" t="s">
        <v>30</v>
      </c>
      <c r="C68" s="13">
        <v>42071</v>
      </c>
      <c r="D68" s="30" t="e">
        <f t="shared" si="2"/>
        <v>#VALUE!</v>
      </c>
      <c r="E68" t="e">
        <f>'Feuille de saisie'!#REF!</f>
        <v>#REF!</v>
      </c>
    </row>
    <row r="69" spans="1:5" ht="15.75" customHeight="1" thickBot="1" x14ac:dyDescent="0.3">
      <c r="A69" s="49"/>
      <c r="B69" s="19" t="s">
        <v>31</v>
      </c>
      <c r="C69" s="13">
        <v>42072</v>
      </c>
      <c r="D69" s="30" t="e">
        <f t="shared" si="2"/>
        <v>#VALUE!</v>
      </c>
    </row>
    <row r="70" spans="1:5" ht="15.75" customHeight="1" thickBot="1" x14ac:dyDescent="0.3">
      <c r="A70" s="49"/>
      <c r="B70" s="19" t="s">
        <v>32</v>
      </c>
      <c r="C70" s="13">
        <v>42073</v>
      </c>
      <c r="D70" s="30" t="e">
        <f t="shared" si="2"/>
        <v>#VALUE!</v>
      </c>
    </row>
    <row r="71" spans="1:5" ht="15.75" customHeight="1" thickBot="1" x14ac:dyDescent="0.3">
      <c r="A71" s="49"/>
      <c r="B71" s="19" t="s">
        <v>33</v>
      </c>
      <c r="C71" s="13">
        <v>42074</v>
      </c>
      <c r="D71" s="30" t="e">
        <f t="shared" si="2"/>
        <v>#VALUE!</v>
      </c>
    </row>
    <row r="72" spans="1:5" ht="15.75" customHeight="1" thickBot="1" x14ac:dyDescent="0.3">
      <c r="A72" s="49"/>
      <c r="B72" s="19" t="s">
        <v>27</v>
      </c>
      <c r="C72" s="13">
        <v>42075</v>
      </c>
      <c r="D72" s="30" t="e">
        <f t="shared" si="2"/>
        <v>#VALUE!</v>
      </c>
    </row>
    <row r="73" spans="1:5" ht="15.75" customHeight="1" thickBot="1" x14ac:dyDescent="0.3">
      <c r="A73" s="49"/>
      <c r="B73" s="19" t="s">
        <v>28</v>
      </c>
      <c r="C73" s="13">
        <v>42076</v>
      </c>
      <c r="D73" s="30" t="e">
        <f t="shared" si="2"/>
        <v>#VALUE!</v>
      </c>
    </row>
    <row r="74" spans="1:5" ht="15.75" customHeight="1" thickBot="1" x14ac:dyDescent="0.3">
      <c r="A74" s="49"/>
      <c r="B74" s="19" t="s">
        <v>29</v>
      </c>
      <c r="C74" s="13">
        <v>42077</v>
      </c>
      <c r="D74" s="30" t="e">
        <f t="shared" si="2"/>
        <v>#VALUE!</v>
      </c>
    </row>
    <row r="75" spans="1:5" ht="15.75" customHeight="1" thickBot="1" x14ac:dyDescent="0.3">
      <c r="A75" s="49"/>
      <c r="B75" s="19" t="s">
        <v>30</v>
      </c>
      <c r="C75" s="13">
        <v>42078</v>
      </c>
      <c r="D75" s="30" t="e">
        <f t="shared" si="2"/>
        <v>#VALUE!</v>
      </c>
    </row>
    <row r="76" spans="1:5" ht="15.75" customHeight="1" thickBot="1" x14ac:dyDescent="0.3">
      <c r="A76" s="49"/>
      <c r="B76" s="19" t="s">
        <v>31</v>
      </c>
      <c r="C76" s="13">
        <v>42079</v>
      </c>
      <c r="D76" s="30" t="e">
        <f t="shared" si="2"/>
        <v>#VALUE!</v>
      </c>
    </row>
    <row r="77" spans="1:5" ht="15.75" customHeight="1" thickBot="1" x14ac:dyDescent="0.3">
      <c r="A77" s="49"/>
      <c r="B77" s="19" t="s">
        <v>32</v>
      </c>
      <c r="C77" s="13">
        <v>42080</v>
      </c>
      <c r="D77" s="30" t="e">
        <f t="shared" si="2"/>
        <v>#VALUE!</v>
      </c>
    </row>
    <row r="78" spans="1:5" ht="15.75" customHeight="1" thickBot="1" x14ac:dyDescent="0.3">
      <c r="A78" s="49"/>
      <c r="B78" s="19" t="s">
        <v>33</v>
      </c>
      <c r="C78" s="13">
        <v>42081</v>
      </c>
      <c r="D78" s="30" t="e">
        <f t="shared" si="2"/>
        <v>#VALUE!</v>
      </c>
    </row>
    <row r="79" spans="1:5" ht="15.75" customHeight="1" thickBot="1" x14ac:dyDescent="0.3">
      <c r="A79" s="49"/>
      <c r="B79" s="19" t="s">
        <v>27</v>
      </c>
      <c r="C79" s="13">
        <v>42082</v>
      </c>
      <c r="D79" s="30" t="e">
        <f t="shared" si="2"/>
        <v>#VALUE!</v>
      </c>
    </row>
    <row r="80" spans="1:5" ht="15.75" customHeight="1" thickBot="1" x14ac:dyDescent="0.3">
      <c r="A80" s="49"/>
      <c r="B80" s="19" t="s">
        <v>28</v>
      </c>
      <c r="C80" s="13">
        <v>42083</v>
      </c>
      <c r="D80" s="30" t="e">
        <f t="shared" si="2"/>
        <v>#VALUE!</v>
      </c>
    </row>
    <row r="81" spans="1:4" ht="15.75" customHeight="1" thickBot="1" x14ac:dyDescent="0.3">
      <c r="A81" s="49"/>
      <c r="B81" s="19" t="s">
        <v>29</v>
      </c>
      <c r="C81" s="13">
        <v>42084</v>
      </c>
      <c r="D81" s="30" t="e">
        <f t="shared" si="2"/>
        <v>#VALUE!</v>
      </c>
    </row>
    <row r="82" spans="1:4" ht="15.75" customHeight="1" thickBot="1" x14ac:dyDescent="0.3">
      <c r="A82" s="49"/>
      <c r="B82" s="19" t="s">
        <v>30</v>
      </c>
      <c r="C82" s="13">
        <v>42085</v>
      </c>
      <c r="D82" s="30" t="e">
        <f t="shared" si="2"/>
        <v>#VALUE!</v>
      </c>
    </row>
    <row r="83" spans="1:4" ht="15.75" customHeight="1" thickBot="1" x14ac:dyDescent="0.3">
      <c r="A83" s="49"/>
      <c r="B83" s="19" t="s">
        <v>31</v>
      </c>
      <c r="C83" s="13">
        <v>42086</v>
      </c>
      <c r="D83" s="30" t="e">
        <f t="shared" si="2"/>
        <v>#VALUE!</v>
      </c>
    </row>
    <row r="84" spans="1:4" ht="15.75" customHeight="1" thickBot="1" x14ac:dyDescent="0.3">
      <c r="A84" s="49"/>
      <c r="B84" s="19" t="s">
        <v>32</v>
      </c>
      <c r="C84" s="13">
        <v>42087</v>
      </c>
      <c r="D84" s="30" t="e">
        <f t="shared" si="2"/>
        <v>#VALUE!</v>
      </c>
    </row>
    <row r="85" spans="1:4" ht="15.75" customHeight="1" thickBot="1" x14ac:dyDescent="0.3">
      <c r="A85" s="49"/>
      <c r="B85" s="19" t="s">
        <v>33</v>
      </c>
      <c r="C85" s="13">
        <v>42088</v>
      </c>
      <c r="D85" s="30" t="e">
        <f t="shared" si="2"/>
        <v>#VALUE!</v>
      </c>
    </row>
    <row r="86" spans="1:4" ht="15.75" customHeight="1" thickBot="1" x14ac:dyDescent="0.3">
      <c r="A86" s="49"/>
      <c r="B86" s="19" t="s">
        <v>27</v>
      </c>
      <c r="C86" s="13">
        <v>42089</v>
      </c>
      <c r="D86" s="30" t="e">
        <f t="shared" si="2"/>
        <v>#VALUE!</v>
      </c>
    </row>
    <row r="87" spans="1:4" ht="15.75" customHeight="1" thickBot="1" x14ac:dyDescent="0.3">
      <c r="A87" s="49"/>
      <c r="B87" s="19" t="s">
        <v>28</v>
      </c>
      <c r="C87" s="13">
        <v>42090</v>
      </c>
      <c r="D87" s="30" t="e">
        <f t="shared" si="2"/>
        <v>#VALUE!</v>
      </c>
    </row>
    <row r="88" spans="1:4" ht="15.75" customHeight="1" thickBot="1" x14ac:dyDescent="0.3">
      <c r="A88" s="49"/>
      <c r="B88" s="19" t="s">
        <v>29</v>
      </c>
      <c r="C88" s="13">
        <v>42091</v>
      </c>
      <c r="D88" s="30" t="e">
        <f t="shared" si="2"/>
        <v>#VALUE!</v>
      </c>
    </row>
    <row r="89" spans="1:4" ht="15.75" customHeight="1" thickBot="1" x14ac:dyDescent="0.3">
      <c r="A89" s="49"/>
      <c r="B89" s="19" t="s">
        <v>30</v>
      </c>
      <c r="C89" s="13">
        <v>42092</v>
      </c>
      <c r="D89" s="30" t="e">
        <f t="shared" si="2"/>
        <v>#VALUE!</v>
      </c>
    </row>
    <row r="90" spans="1:4" ht="15.75" customHeight="1" thickBot="1" x14ac:dyDescent="0.3">
      <c r="A90" s="49"/>
      <c r="B90" s="19" t="s">
        <v>31</v>
      </c>
      <c r="C90" s="13">
        <v>42093</v>
      </c>
      <c r="D90" s="30" t="e">
        <f t="shared" ref="D90:D153" si="3">IF(C90=liste_jours_feries,"FERIE","")</f>
        <v>#VALUE!</v>
      </c>
    </row>
    <row r="91" spans="1:4" ht="15.75" customHeight="1" thickBot="1" x14ac:dyDescent="0.3">
      <c r="A91" s="50"/>
      <c r="B91" s="20" t="s">
        <v>32</v>
      </c>
      <c r="C91" s="14">
        <v>42094</v>
      </c>
      <c r="D91" s="30" t="e">
        <f t="shared" si="3"/>
        <v>#VALUE!</v>
      </c>
    </row>
    <row r="92" spans="1:4" ht="15.75" customHeight="1" thickBot="1" x14ac:dyDescent="0.3">
      <c r="A92" s="45" t="s">
        <v>18</v>
      </c>
      <c r="B92" s="24" t="s">
        <v>33</v>
      </c>
      <c r="C92" s="15">
        <v>42095</v>
      </c>
      <c r="D92" s="30" t="e">
        <f t="shared" si="3"/>
        <v>#VALUE!</v>
      </c>
    </row>
    <row r="93" spans="1:4" ht="15.75" customHeight="1" thickBot="1" x14ac:dyDescent="0.3">
      <c r="A93" s="46"/>
      <c r="B93" s="25" t="s">
        <v>27</v>
      </c>
      <c r="C93" s="16">
        <v>42096</v>
      </c>
      <c r="D93" s="30" t="e">
        <f t="shared" si="3"/>
        <v>#VALUE!</v>
      </c>
    </row>
    <row r="94" spans="1:4" ht="15.75" customHeight="1" thickBot="1" x14ac:dyDescent="0.3">
      <c r="A94" s="46"/>
      <c r="B94" s="25" t="s">
        <v>28</v>
      </c>
      <c r="C94" s="16">
        <v>42097</v>
      </c>
      <c r="D94" s="30" t="e">
        <f t="shared" si="3"/>
        <v>#VALUE!</v>
      </c>
    </row>
    <row r="95" spans="1:4" ht="15.75" customHeight="1" thickBot="1" x14ac:dyDescent="0.3">
      <c r="A95" s="46"/>
      <c r="B95" s="25" t="s">
        <v>29</v>
      </c>
      <c r="C95" s="16">
        <v>42098</v>
      </c>
      <c r="D95" s="30" t="e">
        <f t="shared" si="3"/>
        <v>#VALUE!</v>
      </c>
    </row>
    <row r="96" spans="1:4" ht="15.75" customHeight="1" thickBot="1" x14ac:dyDescent="0.3">
      <c r="A96" s="46"/>
      <c r="B96" s="25" t="s">
        <v>30</v>
      </c>
      <c r="C96" s="16">
        <v>42099</v>
      </c>
      <c r="D96" s="30" t="e">
        <f t="shared" si="3"/>
        <v>#VALUE!</v>
      </c>
    </row>
    <row r="97" spans="1:4" ht="15.75" customHeight="1" thickBot="1" x14ac:dyDescent="0.3">
      <c r="A97" s="46"/>
      <c r="B97" s="25" t="s">
        <v>31</v>
      </c>
      <c r="C97" s="16">
        <v>42100</v>
      </c>
      <c r="D97" s="30" t="e">
        <f t="shared" si="3"/>
        <v>#VALUE!</v>
      </c>
    </row>
    <row r="98" spans="1:4" ht="15.75" customHeight="1" thickBot="1" x14ac:dyDescent="0.3">
      <c r="A98" s="46"/>
      <c r="B98" s="25" t="s">
        <v>32</v>
      </c>
      <c r="C98" s="16">
        <v>42101</v>
      </c>
      <c r="D98" s="30" t="e">
        <f t="shared" si="3"/>
        <v>#VALUE!</v>
      </c>
    </row>
    <row r="99" spans="1:4" ht="15.75" customHeight="1" thickBot="1" x14ac:dyDescent="0.3">
      <c r="A99" s="46"/>
      <c r="B99" s="25" t="s">
        <v>33</v>
      </c>
      <c r="C99" s="16">
        <v>42102</v>
      </c>
      <c r="D99" s="30" t="e">
        <f t="shared" si="3"/>
        <v>#VALUE!</v>
      </c>
    </row>
    <row r="100" spans="1:4" ht="15.75" customHeight="1" thickBot="1" x14ac:dyDescent="0.3">
      <c r="A100" s="46"/>
      <c r="B100" s="25" t="s">
        <v>27</v>
      </c>
      <c r="C100" s="16">
        <v>42103</v>
      </c>
      <c r="D100" s="30" t="e">
        <f t="shared" si="3"/>
        <v>#VALUE!</v>
      </c>
    </row>
    <row r="101" spans="1:4" ht="15.75" customHeight="1" thickBot="1" x14ac:dyDescent="0.3">
      <c r="A101" s="46"/>
      <c r="B101" s="25" t="s">
        <v>28</v>
      </c>
      <c r="C101" s="16">
        <v>42104</v>
      </c>
      <c r="D101" s="30" t="e">
        <f t="shared" si="3"/>
        <v>#VALUE!</v>
      </c>
    </row>
    <row r="102" spans="1:4" ht="15.75" customHeight="1" thickBot="1" x14ac:dyDescent="0.3">
      <c r="A102" s="46"/>
      <c r="B102" s="25" t="s">
        <v>29</v>
      </c>
      <c r="C102" s="16">
        <v>42105</v>
      </c>
      <c r="D102" s="30" t="e">
        <f t="shared" si="3"/>
        <v>#VALUE!</v>
      </c>
    </row>
    <row r="103" spans="1:4" ht="15.75" customHeight="1" thickBot="1" x14ac:dyDescent="0.3">
      <c r="A103" s="46"/>
      <c r="B103" s="25" t="s">
        <v>30</v>
      </c>
      <c r="C103" s="16">
        <v>42106</v>
      </c>
      <c r="D103" s="30" t="e">
        <f t="shared" si="3"/>
        <v>#VALUE!</v>
      </c>
    </row>
    <row r="104" spans="1:4" ht="15.75" customHeight="1" thickBot="1" x14ac:dyDescent="0.3">
      <c r="A104" s="46"/>
      <c r="B104" s="25" t="s">
        <v>31</v>
      </c>
      <c r="C104" s="16">
        <v>42107</v>
      </c>
      <c r="D104" s="30" t="e">
        <f t="shared" si="3"/>
        <v>#VALUE!</v>
      </c>
    </row>
    <row r="105" spans="1:4" ht="15.75" customHeight="1" thickBot="1" x14ac:dyDescent="0.3">
      <c r="A105" s="46"/>
      <c r="B105" s="25" t="s">
        <v>32</v>
      </c>
      <c r="C105" s="16">
        <v>42108</v>
      </c>
      <c r="D105" s="30" t="e">
        <f t="shared" si="3"/>
        <v>#VALUE!</v>
      </c>
    </row>
    <row r="106" spans="1:4" ht="15.75" customHeight="1" thickBot="1" x14ac:dyDescent="0.3">
      <c r="A106" s="46"/>
      <c r="B106" s="25" t="s">
        <v>33</v>
      </c>
      <c r="C106" s="16">
        <v>42109</v>
      </c>
      <c r="D106" s="30" t="e">
        <f t="shared" si="3"/>
        <v>#VALUE!</v>
      </c>
    </row>
    <row r="107" spans="1:4" ht="15.75" customHeight="1" thickBot="1" x14ac:dyDescent="0.3">
      <c r="A107" s="46"/>
      <c r="B107" s="25" t="s">
        <v>27</v>
      </c>
      <c r="C107" s="16">
        <v>42110</v>
      </c>
      <c r="D107" s="30" t="e">
        <f t="shared" si="3"/>
        <v>#VALUE!</v>
      </c>
    </row>
    <row r="108" spans="1:4" ht="15.75" customHeight="1" thickBot="1" x14ac:dyDescent="0.3">
      <c r="A108" s="46"/>
      <c r="B108" s="25" t="s">
        <v>28</v>
      </c>
      <c r="C108" s="16">
        <v>42111</v>
      </c>
      <c r="D108" s="30" t="e">
        <f t="shared" si="3"/>
        <v>#VALUE!</v>
      </c>
    </row>
    <row r="109" spans="1:4" ht="15.75" customHeight="1" thickBot="1" x14ac:dyDescent="0.3">
      <c r="A109" s="46"/>
      <c r="B109" s="25" t="s">
        <v>29</v>
      </c>
      <c r="C109" s="16">
        <v>42112</v>
      </c>
      <c r="D109" s="30" t="e">
        <f t="shared" si="3"/>
        <v>#VALUE!</v>
      </c>
    </row>
    <row r="110" spans="1:4" ht="15.75" customHeight="1" thickBot="1" x14ac:dyDescent="0.3">
      <c r="A110" s="46"/>
      <c r="B110" s="25" t="s">
        <v>30</v>
      </c>
      <c r="C110" s="16">
        <v>42113</v>
      </c>
      <c r="D110" s="30" t="e">
        <f t="shared" si="3"/>
        <v>#VALUE!</v>
      </c>
    </row>
    <row r="111" spans="1:4" ht="15.75" customHeight="1" thickBot="1" x14ac:dyDescent="0.3">
      <c r="A111" s="46"/>
      <c r="B111" s="25" t="s">
        <v>31</v>
      </c>
      <c r="C111" s="16">
        <v>42114</v>
      </c>
      <c r="D111" s="30" t="e">
        <f t="shared" si="3"/>
        <v>#VALUE!</v>
      </c>
    </row>
    <row r="112" spans="1:4" ht="15.75" customHeight="1" thickBot="1" x14ac:dyDescent="0.3">
      <c r="A112" s="46"/>
      <c r="B112" s="25" t="s">
        <v>32</v>
      </c>
      <c r="C112" s="16">
        <v>42115</v>
      </c>
      <c r="D112" s="30" t="e">
        <f t="shared" si="3"/>
        <v>#VALUE!</v>
      </c>
    </row>
    <row r="113" spans="1:4" ht="15.75" customHeight="1" thickBot="1" x14ac:dyDescent="0.3">
      <c r="A113" s="46"/>
      <c r="B113" s="25" t="s">
        <v>33</v>
      </c>
      <c r="C113" s="16">
        <v>42116</v>
      </c>
      <c r="D113" s="30" t="e">
        <f t="shared" si="3"/>
        <v>#VALUE!</v>
      </c>
    </row>
    <row r="114" spans="1:4" ht="15.75" customHeight="1" thickBot="1" x14ac:dyDescent="0.3">
      <c r="A114" s="46"/>
      <c r="B114" s="25" t="s">
        <v>27</v>
      </c>
      <c r="C114" s="16">
        <v>42117</v>
      </c>
      <c r="D114" s="30" t="e">
        <f t="shared" si="3"/>
        <v>#VALUE!</v>
      </c>
    </row>
    <row r="115" spans="1:4" ht="15.75" customHeight="1" thickBot="1" x14ac:dyDescent="0.3">
      <c r="A115" s="46"/>
      <c r="B115" s="25" t="s">
        <v>28</v>
      </c>
      <c r="C115" s="16">
        <v>42118</v>
      </c>
      <c r="D115" s="30" t="e">
        <f t="shared" si="3"/>
        <v>#VALUE!</v>
      </c>
    </row>
    <row r="116" spans="1:4" ht="15.75" customHeight="1" thickBot="1" x14ac:dyDescent="0.3">
      <c r="A116" s="46"/>
      <c r="B116" s="25" t="s">
        <v>29</v>
      </c>
      <c r="C116" s="16">
        <v>42119</v>
      </c>
      <c r="D116" s="30" t="e">
        <f t="shared" si="3"/>
        <v>#VALUE!</v>
      </c>
    </row>
    <row r="117" spans="1:4" ht="15.75" customHeight="1" thickBot="1" x14ac:dyDescent="0.3">
      <c r="A117" s="46"/>
      <c r="B117" s="25" t="s">
        <v>30</v>
      </c>
      <c r="C117" s="16">
        <v>42120</v>
      </c>
      <c r="D117" s="30" t="e">
        <f t="shared" si="3"/>
        <v>#VALUE!</v>
      </c>
    </row>
    <row r="118" spans="1:4" ht="15.75" customHeight="1" thickBot="1" x14ac:dyDescent="0.3">
      <c r="A118" s="46"/>
      <c r="B118" s="25" t="s">
        <v>31</v>
      </c>
      <c r="C118" s="16">
        <v>42121</v>
      </c>
      <c r="D118" s="30" t="e">
        <f t="shared" si="3"/>
        <v>#VALUE!</v>
      </c>
    </row>
    <row r="119" spans="1:4" ht="15.75" customHeight="1" thickBot="1" x14ac:dyDescent="0.3">
      <c r="A119" s="46"/>
      <c r="B119" s="25" t="s">
        <v>32</v>
      </c>
      <c r="C119" s="16">
        <v>42122</v>
      </c>
      <c r="D119" s="30" t="e">
        <f t="shared" si="3"/>
        <v>#VALUE!</v>
      </c>
    </row>
    <row r="120" spans="1:4" ht="15.75" customHeight="1" thickBot="1" x14ac:dyDescent="0.3">
      <c r="A120" s="46"/>
      <c r="B120" s="25" t="s">
        <v>33</v>
      </c>
      <c r="C120" s="16">
        <v>42123</v>
      </c>
      <c r="D120" s="30" t="e">
        <f t="shared" si="3"/>
        <v>#VALUE!</v>
      </c>
    </row>
    <row r="121" spans="1:4" ht="15.75" customHeight="1" thickBot="1" x14ac:dyDescent="0.3">
      <c r="A121" s="47"/>
      <c r="B121" s="26" t="s">
        <v>27</v>
      </c>
      <c r="C121" s="17">
        <v>42124</v>
      </c>
      <c r="D121" s="30" t="e">
        <f t="shared" si="3"/>
        <v>#VALUE!</v>
      </c>
    </row>
    <row r="122" spans="1:4" ht="15.75" customHeight="1" thickBot="1" x14ac:dyDescent="0.3">
      <c r="A122" s="48" t="s">
        <v>19</v>
      </c>
      <c r="B122" s="27" t="s">
        <v>28</v>
      </c>
      <c r="C122" s="12">
        <v>42125</v>
      </c>
      <c r="D122" s="30" t="e">
        <f t="shared" si="3"/>
        <v>#VALUE!</v>
      </c>
    </row>
    <row r="123" spans="1:4" ht="15.75" customHeight="1" thickBot="1" x14ac:dyDescent="0.3">
      <c r="A123" s="49"/>
      <c r="B123" s="28" t="s">
        <v>29</v>
      </c>
      <c r="C123" s="13">
        <v>42126</v>
      </c>
      <c r="D123" s="30" t="e">
        <f t="shared" si="3"/>
        <v>#VALUE!</v>
      </c>
    </row>
    <row r="124" spans="1:4" ht="15.75" customHeight="1" thickBot="1" x14ac:dyDescent="0.3">
      <c r="A124" s="49"/>
      <c r="B124" s="28" t="s">
        <v>30</v>
      </c>
      <c r="C124" s="13">
        <v>42127</v>
      </c>
      <c r="D124" s="30" t="e">
        <f t="shared" si="3"/>
        <v>#VALUE!</v>
      </c>
    </row>
    <row r="125" spans="1:4" ht="15.75" customHeight="1" thickBot="1" x14ac:dyDescent="0.3">
      <c r="A125" s="49"/>
      <c r="B125" s="28" t="s">
        <v>31</v>
      </c>
      <c r="C125" s="13">
        <v>42128</v>
      </c>
      <c r="D125" s="30" t="e">
        <f t="shared" si="3"/>
        <v>#VALUE!</v>
      </c>
    </row>
    <row r="126" spans="1:4" ht="15.75" customHeight="1" thickBot="1" x14ac:dyDescent="0.3">
      <c r="A126" s="49"/>
      <c r="B126" s="28" t="s">
        <v>32</v>
      </c>
      <c r="C126" s="13">
        <v>42129</v>
      </c>
      <c r="D126" s="30" t="e">
        <f t="shared" si="3"/>
        <v>#VALUE!</v>
      </c>
    </row>
    <row r="127" spans="1:4" ht="15.75" customHeight="1" thickBot="1" x14ac:dyDescent="0.3">
      <c r="A127" s="49"/>
      <c r="B127" s="28" t="s">
        <v>33</v>
      </c>
      <c r="C127" s="13">
        <v>42130</v>
      </c>
      <c r="D127" s="30" t="e">
        <f t="shared" si="3"/>
        <v>#VALUE!</v>
      </c>
    </row>
    <row r="128" spans="1:4" ht="15.75" customHeight="1" thickBot="1" x14ac:dyDescent="0.3">
      <c r="A128" s="49"/>
      <c r="B128" s="28" t="s">
        <v>27</v>
      </c>
      <c r="C128" s="13">
        <v>42131</v>
      </c>
      <c r="D128" s="30" t="e">
        <f t="shared" si="3"/>
        <v>#VALUE!</v>
      </c>
    </row>
    <row r="129" spans="1:4" ht="15.75" customHeight="1" thickBot="1" x14ac:dyDescent="0.3">
      <c r="A129" s="49"/>
      <c r="B129" s="28" t="s">
        <v>28</v>
      </c>
      <c r="C129" s="13">
        <v>42132</v>
      </c>
      <c r="D129" s="30" t="e">
        <f t="shared" si="3"/>
        <v>#VALUE!</v>
      </c>
    </row>
    <row r="130" spans="1:4" ht="15.75" customHeight="1" thickBot="1" x14ac:dyDescent="0.3">
      <c r="A130" s="49"/>
      <c r="B130" s="28" t="s">
        <v>29</v>
      </c>
      <c r="C130" s="13">
        <v>42133</v>
      </c>
      <c r="D130" s="30" t="e">
        <f t="shared" si="3"/>
        <v>#VALUE!</v>
      </c>
    </row>
    <row r="131" spans="1:4" ht="15.75" customHeight="1" thickBot="1" x14ac:dyDescent="0.3">
      <c r="A131" s="49"/>
      <c r="B131" s="28" t="s">
        <v>30</v>
      </c>
      <c r="C131" s="13">
        <v>42134</v>
      </c>
      <c r="D131" s="30" t="e">
        <f t="shared" si="3"/>
        <v>#VALUE!</v>
      </c>
    </row>
    <row r="132" spans="1:4" ht="15.75" customHeight="1" thickBot="1" x14ac:dyDescent="0.3">
      <c r="A132" s="49"/>
      <c r="B132" s="28" t="s">
        <v>31</v>
      </c>
      <c r="C132" s="13">
        <v>42135</v>
      </c>
      <c r="D132" s="30" t="e">
        <f t="shared" si="3"/>
        <v>#VALUE!</v>
      </c>
    </row>
    <row r="133" spans="1:4" ht="15.75" customHeight="1" thickBot="1" x14ac:dyDescent="0.3">
      <c r="A133" s="49"/>
      <c r="B133" s="28" t="s">
        <v>32</v>
      </c>
      <c r="C133" s="13">
        <v>42136</v>
      </c>
      <c r="D133" s="30" t="e">
        <f t="shared" si="3"/>
        <v>#VALUE!</v>
      </c>
    </row>
    <row r="134" spans="1:4" ht="15.75" customHeight="1" thickBot="1" x14ac:dyDescent="0.3">
      <c r="A134" s="49"/>
      <c r="B134" s="28" t="s">
        <v>33</v>
      </c>
      <c r="C134" s="13">
        <v>42137</v>
      </c>
      <c r="D134" s="30" t="e">
        <f t="shared" si="3"/>
        <v>#VALUE!</v>
      </c>
    </row>
    <row r="135" spans="1:4" ht="15.75" customHeight="1" thickBot="1" x14ac:dyDescent="0.3">
      <c r="A135" s="49"/>
      <c r="B135" s="28" t="s">
        <v>27</v>
      </c>
      <c r="C135" s="13">
        <v>42138</v>
      </c>
      <c r="D135" s="30" t="e">
        <f t="shared" si="3"/>
        <v>#VALUE!</v>
      </c>
    </row>
    <row r="136" spans="1:4" ht="15.75" customHeight="1" thickBot="1" x14ac:dyDescent="0.3">
      <c r="A136" s="49"/>
      <c r="B136" s="28" t="s">
        <v>28</v>
      </c>
      <c r="C136" s="13">
        <v>42139</v>
      </c>
      <c r="D136" s="30" t="e">
        <f t="shared" si="3"/>
        <v>#VALUE!</v>
      </c>
    </row>
    <row r="137" spans="1:4" ht="15.75" customHeight="1" thickBot="1" x14ac:dyDescent="0.3">
      <c r="A137" s="49"/>
      <c r="B137" s="28" t="s">
        <v>29</v>
      </c>
      <c r="C137" s="13">
        <v>42140</v>
      </c>
      <c r="D137" s="30" t="e">
        <f t="shared" si="3"/>
        <v>#VALUE!</v>
      </c>
    </row>
    <row r="138" spans="1:4" ht="15.75" customHeight="1" thickBot="1" x14ac:dyDescent="0.3">
      <c r="A138" s="49"/>
      <c r="B138" s="28" t="s">
        <v>30</v>
      </c>
      <c r="C138" s="13">
        <v>42141</v>
      </c>
      <c r="D138" s="30" t="e">
        <f t="shared" si="3"/>
        <v>#VALUE!</v>
      </c>
    </row>
    <row r="139" spans="1:4" ht="15.75" customHeight="1" thickBot="1" x14ac:dyDescent="0.3">
      <c r="A139" s="49"/>
      <c r="B139" s="28" t="s">
        <v>31</v>
      </c>
      <c r="C139" s="13">
        <v>42142</v>
      </c>
      <c r="D139" s="30" t="e">
        <f t="shared" si="3"/>
        <v>#VALUE!</v>
      </c>
    </row>
    <row r="140" spans="1:4" ht="15.75" customHeight="1" thickBot="1" x14ac:dyDescent="0.3">
      <c r="A140" s="49"/>
      <c r="B140" s="28" t="s">
        <v>32</v>
      </c>
      <c r="C140" s="13">
        <v>42143</v>
      </c>
      <c r="D140" s="30" t="e">
        <f t="shared" si="3"/>
        <v>#VALUE!</v>
      </c>
    </row>
    <row r="141" spans="1:4" ht="15.75" customHeight="1" thickBot="1" x14ac:dyDescent="0.3">
      <c r="A141" s="49"/>
      <c r="B141" s="28" t="s">
        <v>33</v>
      </c>
      <c r="C141" s="13">
        <v>42144</v>
      </c>
      <c r="D141" s="30" t="e">
        <f t="shared" si="3"/>
        <v>#VALUE!</v>
      </c>
    </row>
    <row r="142" spans="1:4" ht="15.75" customHeight="1" thickBot="1" x14ac:dyDescent="0.3">
      <c r="A142" s="49"/>
      <c r="B142" s="28" t="s">
        <v>27</v>
      </c>
      <c r="C142" s="13">
        <v>42145</v>
      </c>
      <c r="D142" s="30" t="e">
        <f t="shared" si="3"/>
        <v>#VALUE!</v>
      </c>
    </row>
    <row r="143" spans="1:4" ht="15.75" customHeight="1" thickBot="1" x14ac:dyDescent="0.3">
      <c r="A143" s="49"/>
      <c r="B143" s="28" t="s">
        <v>28</v>
      </c>
      <c r="C143" s="13">
        <v>42146</v>
      </c>
      <c r="D143" s="30" t="e">
        <f t="shared" si="3"/>
        <v>#VALUE!</v>
      </c>
    </row>
    <row r="144" spans="1:4" ht="15.75" customHeight="1" thickBot="1" x14ac:dyDescent="0.3">
      <c r="A144" s="49"/>
      <c r="B144" s="28" t="s">
        <v>29</v>
      </c>
      <c r="C144" s="13">
        <v>42147</v>
      </c>
      <c r="D144" s="30" t="e">
        <f t="shared" si="3"/>
        <v>#VALUE!</v>
      </c>
    </row>
    <row r="145" spans="1:4" ht="15.75" customHeight="1" thickBot="1" x14ac:dyDescent="0.3">
      <c r="A145" s="49"/>
      <c r="B145" s="28" t="s">
        <v>30</v>
      </c>
      <c r="C145" s="13">
        <v>42148</v>
      </c>
      <c r="D145" s="30" t="e">
        <f t="shared" si="3"/>
        <v>#VALUE!</v>
      </c>
    </row>
    <row r="146" spans="1:4" ht="15.75" customHeight="1" thickBot="1" x14ac:dyDescent="0.3">
      <c r="A146" s="49"/>
      <c r="B146" s="28" t="s">
        <v>31</v>
      </c>
      <c r="C146" s="13">
        <v>42149</v>
      </c>
      <c r="D146" s="30" t="e">
        <f t="shared" si="3"/>
        <v>#VALUE!</v>
      </c>
    </row>
    <row r="147" spans="1:4" ht="15.75" customHeight="1" thickBot="1" x14ac:dyDescent="0.3">
      <c r="A147" s="49"/>
      <c r="B147" s="28" t="s">
        <v>32</v>
      </c>
      <c r="C147" s="13">
        <v>42150</v>
      </c>
      <c r="D147" s="30" t="e">
        <f t="shared" si="3"/>
        <v>#VALUE!</v>
      </c>
    </row>
    <row r="148" spans="1:4" ht="15.75" customHeight="1" thickBot="1" x14ac:dyDescent="0.3">
      <c r="A148" s="49"/>
      <c r="B148" s="28" t="s">
        <v>33</v>
      </c>
      <c r="C148" s="13">
        <v>42151</v>
      </c>
      <c r="D148" s="30" t="e">
        <f t="shared" si="3"/>
        <v>#VALUE!</v>
      </c>
    </row>
    <row r="149" spans="1:4" ht="15.75" customHeight="1" thickBot="1" x14ac:dyDescent="0.3">
      <c r="A149" s="49"/>
      <c r="B149" s="28" t="s">
        <v>27</v>
      </c>
      <c r="C149" s="13">
        <v>42152</v>
      </c>
      <c r="D149" s="30" t="e">
        <f t="shared" si="3"/>
        <v>#VALUE!</v>
      </c>
    </row>
    <row r="150" spans="1:4" ht="15.75" customHeight="1" thickBot="1" x14ac:dyDescent="0.3">
      <c r="A150" s="49"/>
      <c r="B150" s="28" t="s">
        <v>28</v>
      </c>
      <c r="C150" s="13">
        <v>42153</v>
      </c>
      <c r="D150" s="30" t="e">
        <f t="shared" si="3"/>
        <v>#VALUE!</v>
      </c>
    </row>
    <row r="151" spans="1:4" ht="15.75" customHeight="1" thickBot="1" x14ac:dyDescent="0.3">
      <c r="A151" s="49"/>
      <c r="B151" s="28" t="s">
        <v>29</v>
      </c>
      <c r="C151" s="13">
        <v>42154</v>
      </c>
      <c r="D151" s="30" t="e">
        <f t="shared" si="3"/>
        <v>#VALUE!</v>
      </c>
    </row>
    <row r="152" spans="1:4" ht="15.75" customHeight="1" thickBot="1" x14ac:dyDescent="0.3">
      <c r="A152" s="50"/>
      <c r="B152" s="29" t="s">
        <v>30</v>
      </c>
      <c r="C152" s="14">
        <v>42155</v>
      </c>
      <c r="D152" s="30" t="e">
        <f t="shared" si="3"/>
        <v>#VALUE!</v>
      </c>
    </row>
    <row r="153" spans="1:4" ht="15.75" customHeight="1" thickBot="1" x14ac:dyDescent="0.3">
      <c r="A153" s="45" t="s">
        <v>20</v>
      </c>
      <c r="B153" s="24" t="s">
        <v>31</v>
      </c>
      <c r="C153" s="15">
        <v>42156</v>
      </c>
      <c r="D153" s="30" t="e">
        <f t="shared" si="3"/>
        <v>#VALUE!</v>
      </c>
    </row>
    <row r="154" spans="1:4" ht="15.75" customHeight="1" thickBot="1" x14ac:dyDescent="0.3">
      <c r="A154" s="46"/>
      <c r="B154" s="25" t="s">
        <v>32</v>
      </c>
      <c r="C154" s="16">
        <v>42157</v>
      </c>
      <c r="D154" s="30" t="e">
        <f t="shared" ref="D154:D217" si="4">IF(C154=liste_jours_feries,"FERIE","")</f>
        <v>#VALUE!</v>
      </c>
    </row>
    <row r="155" spans="1:4" ht="15.75" customHeight="1" thickBot="1" x14ac:dyDescent="0.3">
      <c r="A155" s="46"/>
      <c r="B155" s="25" t="s">
        <v>33</v>
      </c>
      <c r="C155" s="16">
        <v>42158</v>
      </c>
      <c r="D155" s="30" t="e">
        <f t="shared" si="4"/>
        <v>#VALUE!</v>
      </c>
    </row>
    <row r="156" spans="1:4" ht="15.75" customHeight="1" thickBot="1" x14ac:dyDescent="0.3">
      <c r="A156" s="46"/>
      <c r="B156" s="25" t="s">
        <v>27</v>
      </c>
      <c r="C156" s="16">
        <v>42159</v>
      </c>
      <c r="D156" s="30" t="e">
        <f t="shared" si="4"/>
        <v>#VALUE!</v>
      </c>
    </row>
    <row r="157" spans="1:4" ht="15.75" customHeight="1" thickBot="1" x14ac:dyDescent="0.3">
      <c r="A157" s="46"/>
      <c r="B157" s="25" t="s">
        <v>28</v>
      </c>
      <c r="C157" s="16">
        <v>42160</v>
      </c>
      <c r="D157" s="30" t="e">
        <f t="shared" si="4"/>
        <v>#VALUE!</v>
      </c>
    </row>
    <row r="158" spans="1:4" ht="15.75" customHeight="1" thickBot="1" x14ac:dyDescent="0.3">
      <c r="A158" s="46"/>
      <c r="B158" s="25" t="s">
        <v>29</v>
      </c>
      <c r="C158" s="16">
        <v>42161</v>
      </c>
      <c r="D158" s="30" t="e">
        <f t="shared" si="4"/>
        <v>#VALUE!</v>
      </c>
    </row>
    <row r="159" spans="1:4" ht="15.75" customHeight="1" thickBot="1" x14ac:dyDescent="0.3">
      <c r="A159" s="46"/>
      <c r="B159" s="25" t="s">
        <v>30</v>
      </c>
      <c r="C159" s="16">
        <v>42162</v>
      </c>
      <c r="D159" s="30" t="e">
        <f t="shared" si="4"/>
        <v>#VALUE!</v>
      </c>
    </row>
    <row r="160" spans="1:4" ht="15.75" customHeight="1" thickBot="1" x14ac:dyDescent="0.3">
      <c r="A160" s="46"/>
      <c r="B160" s="25" t="s">
        <v>31</v>
      </c>
      <c r="C160" s="16">
        <v>42163</v>
      </c>
      <c r="D160" s="30" t="e">
        <f t="shared" si="4"/>
        <v>#VALUE!</v>
      </c>
    </row>
    <row r="161" spans="1:4" ht="15.75" customHeight="1" thickBot="1" x14ac:dyDescent="0.3">
      <c r="A161" s="46"/>
      <c r="B161" s="25" t="s">
        <v>32</v>
      </c>
      <c r="C161" s="16">
        <v>42164</v>
      </c>
      <c r="D161" s="30" t="e">
        <f t="shared" si="4"/>
        <v>#VALUE!</v>
      </c>
    </row>
    <row r="162" spans="1:4" ht="15.75" customHeight="1" thickBot="1" x14ac:dyDescent="0.3">
      <c r="A162" s="46"/>
      <c r="B162" s="25" t="s">
        <v>33</v>
      </c>
      <c r="C162" s="16">
        <v>42165</v>
      </c>
      <c r="D162" s="30" t="e">
        <f t="shared" si="4"/>
        <v>#VALUE!</v>
      </c>
    </row>
    <row r="163" spans="1:4" ht="15.75" customHeight="1" thickBot="1" x14ac:dyDescent="0.3">
      <c r="A163" s="46"/>
      <c r="B163" s="25" t="s">
        <v>27</v>
      </c>
      <c r="C163" s="16">
        <v>42166</v>
      </c>
      <c r="D163" s="30" t="e">
        <f t="shared" si="4"/>
        <v>#VALUE!</v>
      </c>
    </row>
    <row r="164" spans="1:4" ht="15.75" customHeight="1" thickBot="1" x14ac:dyDescent="0.3">
      <c r="A164" s="46"/>
      <c r="B164" s="25" t="s">
        <v>28</v>
      </c>
      <c r="C164" s="16">
        <v>42167</v>
      </c>
      <c r="D164" s="30" t="e">
        <f t="shared" si="4"/>
        <v>#VALUE!</v>
      </c>
    </row>
    <row r="165" spans="1:4" ht="15.75" customHeight="1" thickBot="1" x14ac:dyDescent="0.3">
      <c r="A165" s="46"/>
      <c r="B165" s="25" t="s">
        <v>29</v>
      </c>
      <c r="C165" s="16">
        <v>42168</v>
      </c>
      <c r="D165" s="30" t="e">
        <f t="shared" si="4"/>
        <v>#VALUE!</v>
      </c>
    </row>
    <row r="166" spans="1:4" ht="15.75" customHeight="1" thickBot="1" x14ac:dyDescent="0.3">
      <c r="A166" s="46"/>
      <c r="B166" s="25" t="s">
        <v>30</v>
      </c>
      <c r="C166" s="16">
        <v>42169</v>
      </c>
      <c r="D166" s="30" t="e">
        <f t="shared" si="4"/>
        <v>#VALUE!</v>
      </c>
    </row>
    <row r="167" spans="1:4" ht="15.75" customHeight="1" thickBot="1" x14ac:dyDescent="0.3">
      <c r="A167" s="46"/>
      <c r="B167" s="25" t="s">
        <v>31</v>
      </c>
      <c r="C167" s="16">
        <v>42170</v>
      </c>
      <c r="D167" s="30" t="e">
        <f t="shared" si="4"/>
        <v>#VALUE!</v>
      </c>
    </row>
    <row r="168" spans="1:4" ht="15.75" customHeight="1" thickBot="1" x14ac:dyDescent="0.3">
      <c r="A168" s="46"/>
      <c r="B168" s="25" t="s">
        <v>32</v>
      </c>
      <c r="C168" s="16">
        <v>42171</v>
      </c>
      <c r="D168" s="30" t="e">
        <f t="shared" si="4"/>
        <v>#VALUE!</v>
      </c>
    </row>
    <row r="169" spans="1:4" ht="15.75" customHeight="1" thickBot="1" x14ac:dyDescent="0.3">
      <c r="A169" s="46"/>
      <c r="B169" s="25" t="s">
        <v>33</v>
      </c>
      <c r="C169" s="16">
        <v>42172</v>
      </c>
      <c r="D169" s="30" t="e">
        <f t="shared" si="4"/>
        <v>#VALUE!</v>
      </c>
    </row>
    <row r="170" spans="1:4" ht="15.75" customHeight="1" thickBot="1" x14ac:dyDescent="0.3">
      <c r="A170" s="46"/>
      <c r="B170" s="25" t="s">
        <v>27</v>
      </c>
      <c r="C170" s="16">
        <v>42173</v>
      </c>
      <c r="D170" s="30" t="e">
        <f t="shared" si="4"/>
        <v>#VALUE!</v>
      </c>
    </row>
    <row r="171" spans="1:4" ht="15.75" customHeight="1" thickBot="1" x14ac:dyDescent="0.3">
      <c r="A171" s="46"/>
      <c r="B171" s="25" t="s">
        <v>28</v>
      </c>
      <c r="C171" s="16">
        <v>42174</v>
      </c>
      <c r="D171" s="30" t="e">
        <f t="shared" si="4"/>
        <v>#VALUE!</v>
      </c>
    </row>
    <row r="172" spans="1:4" ht="15.75" customHeight="1" thickBot="1" x14ac:dyDescent="0.3">
      <c r="A172" s="46"/>
      <c r="B172" s="25" t="s">
        <v>29</v>
      </c>
      <c r="C172" s="16">
        <v>42175</v>
      </c>
      <c r="D172" s="30" t="e">
        <f t="shared" si="4"/>
        <v>#VALUE!</v>
      </c>
    </row>
    <row r="173" spans="1:4" ht="15.75" customHeight="1" thickBot="1" x14ac:dyDescent="0.3">
      <c r="A173" s="46"/>
      <c r="B173" s="25" t="s">
        <v>30</v>
      </c>
      <c r="C173" s="16">
        <v>42176</v>
      </c>
      <c r="D173" s="30" t="e">
        <f t="shared" si="4"/>
        <v>#VALUE!</v>
      </c>
    </row>
    <row r="174" spans="1:4" ht="15.75" customHeight="1" thickBot="1" x14ac:dyDescent="0.3">
      <c r="A174" s="46"/>
      <c r="B174" s="25" t="s">
        <v>31</v>
      </c>
      <c r="C174" s="16">
        <v>42177</v>
      </c>
      <c r="D174" s="30" t="e">
        <f t="shared" si="4"/>
        <v>#VALUE!</v>
      </c>
    </row>
    <row r="175" spans="1:4" ht="15.75" customHeight="1" thickBot="1" x14ac:dyDescent="0.3">
      <c r="A175" s="46"/>
      <c r="B175" s="25" t="s">
        <v>32</v>
      </c>
      <c r="C175" s="16">
        <v>42178</v>
      </c>
      <c r="D175" s="30" t="e">
        <f t="shared" si="4"/>
        <v>#VALUE!</v>
      </c>
    </row>
    <row r="176" spans="1:4" ht="15.75" customHeight="1" thickBot="1" x14ac:dyDescent="0.3">
      <c r="A176" s="46"/>
      <c r="B176" s="25" t="s">
        <v>33</v>
      </c>
      <c r="C176" s="16">
        <v>42179</v>
      </c>
      <c r="D176" s="30" t="e">
        <f t="shared" si="4"/>
        <v>#VALUE!</v>
      </c>
    </row>
    <row r="177" spans="1:4" ht="15.75" customHeight="1" thickBot="1" x14ac:dyDescent="0.3">
      <c r="A177" s="46"/>
      <c r="B177" s="25" t="s">
        <v>27</v>
      </c>
      <c r="C177" s="16">
        <v>42180</v>
      </c>
      <c r="D177" s="30" t="e">
        <f t="shared" si="4"/>
        <v>#VALUE!</v>
      </c>
    </row>
    <row r="178" spans="1:4" ht="15.75" customHeight="1" thickBot="1" x14ac:dyDescent="0.3">
      <c r="A178" s="46"/>
      <c r="B178" s="25" t="s">
        <v>28</v>
      </c>
      <c r="C178" s="16">
        <v>42181</v>
      </c>
      <c r="D178" s="30" t="e">
        <f t="shared" si="4"/>
        <v>#VALUE!</v>
      </c>
    </row>
    <row r="179" spans="1:4" ht="15.75" customHeight="1" thickBot="1" x14ac:dyDescent="0.3">
      <c r="A179" s="46"/>
      <c r="B179" s="25" t="s">
        <v>29</v>
      </c>
      <c r="C179" s="16">
        <v>42182</v>
      </c>
      <c r="D179" s="30" t="e">
        <f t="shared" si="4"/>
        <v>#VALUE!</v>
      </c>
    </row>
    <row r="180" spans="1:4" ht="15.75" customHeight="1" thickBot="1" x14ac:dyDescent="0.3">
      <c r="A180" s="46"/>
      <c r="B180" s="25" t="s">
        <v>30</v>
      </c>
      <c r="C180" s="16">
        <v>42183</v>
      </c>
      <c r="D180" s="30" t="e">
        <f t="shared" si="4"/>
        <v>#VALUE!</v>
      </c>
    </row>
    <row r="181" spans="1:4" ht="15.75" customHeight="1" thickBot="1" x14ac:dyDescent="0.3">
      <c r="A181" s="46"/>
      <c r="B181" s="25" t="s">
        <v>31</v>
      </c>
      <c r="C181" s="16">
        <v>42184</v>
      </c>
      <c r="D181" s="30" t="e">
        <f t="shared" si="4"/>
        <v>#VALUE!</v>
      </c>
    </row>
    <row r="182" spans="1:4" ht="15.75" customHeight="1" thickBot="1" x14ac:dyDescent="0.3">
      <c r="A182" s="47"/>
      <c r="B182" s="26" t="s">
        <v>32</v>
      </c>
      <c r="C182" s="17">
        <v>42185</v>
      </c>
      <c r="D182" s="30" t="e">
        <f t="shared" si="4"/>
        <v>#VALUE!</v>
      </c>
    </row>
    <row r="183" spans="1:4" ht="15.75" customHeight="1" thickBot="1" x14ac:dyDescent="0.3">
      <c r="A183" s="48" t="s">
        <v>21</v>
      </c>
      <c r="B183" s="27" t="s">
        <v>33</v>
      </c>
      <c r="C183" s="12">
        <v>42186</v>
      </c>
      <c r="D183" s="30" t="e">
        <f t="shared" si="4"/>
        <v>#VALUE!</v>
      </c>
    </row>
    <row r="184" spans="1:4" ht="15.75" customHeight="1" thickBot="1" x14ac:dyDescent="0.3">
      <c r="A184" s="49"/>
      <c r="B184" s="28" t="s">
        <v>27</v>
      </c>
      <c r="C184" s="13">
        <v>42187</v>
      </c>
      <c r="D184" s="30" t="e">
        <f t="shared" si="4"/>
        <v>#VALUE!</v>
      </c>
    </row>
    <row r="185" spans="1:4" ht="15.75" customHeight="1" thickBot="1" x14ac:dyDescent="0.3">
      <c r="A185" s="49"/>
      <c r="B185" s="28" t="s">
        <v>28</v>
      </c>
      <c r="C185" s="13">
        <v>42188</v>
      </c>
      <c r="D185" s="30" t="e">
        <f t="shared" si="4"/>
        <v>#VALUE!</v>
      </c>
    </row>
    <row r="186" spans="1:4" ht="15.75" customHeight="1" thickBot="1" x14ac:dyDescent="0.3">
      <c r="A186" s="49"/>
      <c r="B186" s="28" t="s">
        <v>29</v>
      </c>
      <c r="C186" s="13">
        <v>42189</v>
      </c>
      <c r="D186" s="30" t="e">
        <f t="shared" si="4"/>
        <v>#VALUE!</v>
      </c>
    </row>
    <row r="187" spans="1:4" ht="15.75" customHeight="1" thickBot="1" x14ac:dyDescent="0.3">
      <c r="A187" s="49"/>
      <c r="B187" s="28" t="s">
        <v>30</v>
      </c>
      <c r="C187" s="13">
        <v>42190</v>
      </c>
      <c r="D187" s="30" t="e">
        <f t="shared" si="4"/>
        <v>#VALUE!</v>
      </c>
    </row>
    <row r="188" spans="1:4" ht="15.75" customHeight="1" thickBot="1" x14ac:dyDescent="0.3">
      <c r="A188" s="49"/>
      <c r="B188" s="28" t="s">
        <v>31</v>
      </c>
      <c r="C188" s="13">
        <v>42191</v>
      </c>
      <c r="D188" s="30" t="e">
        <f t="shared" si="4"/>
        <v>#VALUE!</v>
      </c>
    </row>
    <row r="189" spans="1:4" ht="15.75" customHeight="1" thickBot="1" x14ac:dyDescent="0.3">
      <c r="A189" s="49"/>
      <c r="B189" s="28" t="s">
        <v>32</v>
      </c>
      <c r="C189" s="13">
        <v>42192</v>
      </c>
      <c r="D189" s="30" t="e">
        <f t="shared" si="4"/>
        <v>#VALUE!</v>
      </c>
    </row>
    <row r="190" spans="1:4" ht="15.75" customHeight="1" thickBot="1" x14ac:dyDescent="0.3">
      <c r="A190" s="49"/>
      <c r="B190" s="28" t="s">
        <v>33</v>
      </c>
      <c r="C190" s="13">
        <v>42193</v>
      </c>
      <c r="D190" s="30" t="e">
        <f t="shared" si="4"/>
        <v>#VALUE!</v>
      </c>
    </row>
    <row r="191" spans="1:4" ht="15.75" customHeight="1" thickBot="1" x14ac:dyDescent="0.3">
      <c r="A191" s="49"/>
      <c r="B191" s="28" t="s">
        <v>27</v>
      </c>
      <c r="C191" s="13">
        <v>42194</v>
      </c>
      <c r="D191" s="30" t="e">
        <f t="shared" si="4"/>
        <v>#VALUE!</v>
      </c>
    </row>
    <row r="192" spans="1:4" ht="15.75" customHeight="1" thickBot="1" x14ac:dyDescent="0.3">
      <c r="A192" s="49"/>
      <c r="B192" s="28" t="s">
        <v>28</v>
      </c>
      <c r="C192" s="13">
        <v>42195</v>
      </c>
      <c r="D192" s="30" t="e">
        <f t="shared" si="4"/>
        <v>#VALUE!</v>
      </c>
    </row>
    <row r="193" spans="1:4" ht="15.75" customHeight="1" thickBot="1" x14ac:dyDescent="0.3">
      <c r="A193" s="49"/>
      <c r="B193" s="28" t="s">
        <v>29</v>
      </c>
      <c r="C193" s="13">
        <v>42196</v>
      </c>
      <c r="D193" s="30" t="e">
        <f t="shared" si="4"/>
        <v>#VALUE!</v>
      </c>
    </row>
    <row r="194" spans="1:4" ht="15.75" customHeight="1" thickBot="1" x14ac:dyDescent="0.3">
      <c r="A194" s="49"/>
      <c r="B194" s="28" t="s">
        <v>30</v>
      </c>
      <c r="C194" s="13">
        <v>42197</v>
      </c>
      <c r="D194" s="30" t="e">
        <f t="shared" si="4"/>
        <v>#VALUE!</v>
      </c>
    </row>
    <row r="195" spans="1:4" ht="15.75" customHeight="1" thickBot="1" x14ac:dyDescent="0.3">
      <c r="A195" s="49"/>
      <c r="B195" s="28" t="s">
        <v>31</v>
      </c>
      <c r="C195" s="13">
        <v>42198</v>
      </c>
      <c r="D195" s="30" t="e">
        <f t="shared" si="4"/>
        <v>#VALUE!</v>
      </c>
    </row>
    <row r="196" spans="1:4" ht="15.75" customHeight="1" thickBot="1" x14ac:dyDescent="0.3">
      <c r="A196" s="49"/>
      <c r="B196" s="28" t="s">
        <v>32</v>
      </c>
      <c r="C196" s="13">
        <v>42199</v>
      </c>
      <c r="D196" s="30" t="e">
        <f t="shared" si="4"/>
        <v>#VALUE!</v>
      </c>
    </row>
    <row r="197" spans="1:4" ht="15.75" customHeight="1" thickBot="1" x14ac:dyDescent="0.3">
      <c r="A197" s="49"/>
      <c r="B197" s="28" t="s">
        <v>33</v>
      </c>
      <c r="C197" s="13">
        <v>42200</v>
      </c>
      <c r="D197" s="30" t="e">
        <f t="shared" si="4"/>
        <v>#VALUE!</v>
      </c>
    </row>
    <row r="198" spans="1:4" ht="15.75" customHeight="1" thickBot="1" x14ac:dyDescent="0.3">
      <c r="A198" s="49"/>
      <c r="B198" s="28" t="s">
        <v>27</v>
      </c>
      <c r="C198" s="13">
        <v>42201</v>
      </c>
      <c r="D198" s="30" t="e">
        <f t="shared" si="4"/>
        <v>#VALUE!</v>
      </c>
    </row>
    <row r="199" spans="1:4" ht="15.75" customHeight="1" thickBot="1" x14ac:dyDescent="0.3">
      <c r="A199" s="49"/>
      <c r="B199" s="28" t="s">
        <v>28</v>
      </c>
      <c r="C199" s="13">
        <v>42202</v>
      </c>
      <c r="D199" s="30" t="e">
        <f t="shared" si="4"/>
        <v>#VALUE!</v>
      </c>
    </row>
    <row r="200" spans="1:4" ht="15.75" customHeight="1" thickBot="1" x14ac:dyDescent="0.3">
      <c r="A200" s="49"/>
      <c r="B200" s="28" t="s">
        <v>29</v>
      </c>
      <c r="C200" s="13">
        <v>42203</v>
      </c>
      <c r="D200" s="30" t="e">
        <f t="shared" si="4"/>
        <v>#VALUE!</v>
      </c>
    </row>
    <row r="201" spans="1:4" ht="15.75" customHeight="1" thickBot="1" x14ac:dyDescent="0.3">
      <c r="A201" s="49"/>
      <c r="B201" s="28" t="s">
        <v>30</v>
      </c>
      <c r="C201" s="13">
        <v>42204</v>
      </c>
      <c r="D201" s="30" t="e">
        <f t="shared" si="4"/>
        <v>#VALUE!</v>
      </c>
    </row>
    <row r="202" spans="1:4" ht="15.75" customHeight="1" thickBot="1" x14ac:dyDescent="0.3">
      <c r="A202" s="49"/>
      <c r="B202" s="28" t="s">
        <v>31</v>
      </c>
      <c r="C202" s="13">
        <v>42205</v>
      </c>
      <c r="D202" s="30" t="e">
        <f t="shared" si="4"/>
        <v>#VALUE!</v>
      </c>
    </row>
    <row r="203" spans="1:4" ht="15.75" customHeight="1" thickBot="1" x14ac:dyDescent="0.3">
      <c r="A203" s="49"/>
      <c r="B203" s="28" t="s">
        <v>32</v>
      </c>
      <c r="C203" s="13">
        <v>42206</v>
      </c>
      <c r="D203" s="30" t="e">
        <f t="shared" si="4"/>
        <v>#VALUE!</v>
      </c>
    </row>
    <row r="204" spans="1:4" ht="15.75" customHeight="1" thickBot="1" x14ac:dyDescent="0.3">
      <c r="A204" s="49"/>
      <c r="B204" s="28" t="s">
        <v>33</v>
      </c>
      <c r="C204" s="13">
        <v>42207</v>
      </c>
      <c r="D204" s="30" t="e">
        <f t="shared" si="4"/>
        <v>#VALUE!</v>
      </c>
    </row>
    <row r="205" spans="1:4" ht="15.75" customHeight="1" thickBot="1" x14ac:dyDescent="0.3">
      <c r="A205" s="49"/>
      <c r="B205" s="28" t="s">
        <v>27</v>
      </c>
      <c r="C205" s="13">
        <v>42208</v>
      </c>
      <c r="D205" s="30" t="e">
        <f t="shared" si="4"/>
        <v>#VALUE!</v>
      </c>
    </row>
    <row r="206" spans="1:4" ht="15.75" customHeight="1" thickBot="1" x14ac:dyDescent="0.3">
      <c r="A206" s="49"/>
      <c r="B206" s="28" t="s">
        <v>28</v>
      </c>
      <c r="C206" s="13">
        <v>42209</v>
      </c>
      <c r="D206" s="30" t="e">
        <f t="shared" si="4"/>
        <v>#VALUE!</v>
      </c>
    </row>
    <row r="207" spans="1:4" ht="15.75" customHeight="1" thickBot="1" x14ac:dyDescent="0.3">
      <c r="A207" s="49"/>
      <c r="B207" s="28" t="s">
        <v>29</v>
      </c>
      <c r="C207" s="13">
        <v>42210</v>
      </c>
      <c r="D207" s="30" t="e">
        <f t="shared" si="4"/>
        <v>#VALUE!</v>
      </c>
    </row>
    <row r="208" spans="1:4" ht="15.75" customHeight="1" thickBot="1" x14ac:dyDescent="0.3">
      <c r="A208" s="49"/>
      <c r="B208" s="28" t="s">
        <v>30</v>
      </c>
      <c r="C208" s="13">
        <v>42211</v>
      </c>
      <c r="D208" s="30" t="e">
        <f t="shared" si="4"/>
        <v>#VALUE!</v>
      </c>
    </row>
    <row r="209" spans="1:4" ht="15.75" customHeight="1" thickBot="1" x14ac:dyDescent="0.3">
      <c r="A209" s="49"/>
      <c r="B209" s="28" t="s">
        <v>31</v>
      </c>
      <c r="C209" s="13">
        <v>42212</v>
      </c>
      <c r="D209" s="30" t="e">
        <f t="shared" si="4"/>
        <v>#VALUE!</v>
      </c>
    </row>
    <row r="210" spans="1:4" ht="15.75" customHeight="1" thickBot="1" x14ac:dyDescent="0.3">
      <c r="A210" s="49"/>
      <c r="B210" s="28" t="s">
        <v>32</v>
      </c>
      <c r="C210" s="13">
        <v>42213</v>
      </c>
      <c r="D210" s="30" t="e">
        <f t="shared" si="4"/>
        <v>#VALUE!</v>
      </c>
    </row>
    <row r="211" spans="1:4" ht="15.75" customHeight="1" thickBot="1" x14ac:dyDescent="0.3">
      <c r="A211" s="49"/>
      <c r="B211" s="28" t="s">
        <v>33</v>
      </c>
      <c r="C211" s="13">
        <v>42214</v>
      </c>
      <c r="D211" s="30" t="e">
        <f t="shared" si="4"/>
        <v>#VALUE!</v>
      </c>
    </row>
    <row r="212" spans="1:4" ht="15.75" customHeight="1" thickBot="1" x14ac:dyDescent="0.3">
      <c r="A212" s="49"/>
      <c r="B212" s="28" t="s">
        <v>27</v>
      </c>
      <c r="C212" s="13">
        <v>42215</v>
      </c>
      <c r="D212" s="30" t="e">
        <f t="shared" si="4"/>
        <v>#VALUE!</v>
      </c>
    </row>
    <row r="213" spans="1:4" ht="15.75" customHeight="1" thickBot="1" x14ac:dyDescent="0.3">
      <c r="A213" s="50"/>
      <c r="B213" s="29" t="s">
        <v>28</v>
      </c>
      <c r="C213" s="14">
        <v>42216</v>
      </c>
      <c r="D213" s="30" t="e">
        <f t="shared" si="4"/>
        <v>#VALUE!</v>
      </c>
    </row>
    <row r="214" spans="1:4" ht="15.75" customHeight="1" thickBot="1" x14ac:dyDescent="0.3">
      <c r="A214" s="45" t="s">
        <v>22</v>
      </c>
      <c r="B214" s="24" t="s">
        <v>29</v>
      </c>
      <c r="C214" s="15">
        <v>42217</v>
      </c>
      <c r="D214" s="30" t="e">
        <f t="shared" si="4"/>
        <v>#VALUE!</v>
      </c>
    </row>
    <row r="215" spans="1:4" ht="15.75" customHeight="1" thickBot="1" x14ac:dyDescent="0.3">
      <c r="A215" s="46"/>
      <c r="B215" s="25" t="s">
        <v>30</v>
      </c>
      <c r="C215" s="16">
        <v>42218</v>
      </c>
      <c r="D215" s="30" t="e">
        <f t="shared" si="4"/>
        <v>#VALUE!</v>
      </c>
    </row>
    <row r="216" spans="1:4" ht="15.75" customHeight="1" thickBot="1" x14ac:dyDescent="0.3">
      <c r="A216" s="46"/>
      <c r="B216" s="25" t="s">
        <v>31</v>
      </c>
      <c r="C216" s="16">
        <v>42219</v>
      </c>
      <c r="D216" s="30" t="e">
        <f t="shared" si="4"/>
        <v>#VALUE!</v>
      </c>
    </row>
    <row r="217" spans="1:4" ht="15.75" customHeight="1" thickBot="1" x14ac:dyDescent="0.3">
      <c r="A217" s="46"/>
      <c r="B217" s="25" t="s">
        <v>32</v>
      </c>
      <c r="C217" s="16">
        <v>42220</v>
      </c>
      <c r="D217" s="30" t="e">
        <f t="shared" si="4"/>
        <v>#VALUE!</v>
      </c>
    </row>
    <row r="218" spans="1:4" ht="15.75" customHeight="1" thickBot="1" x14ac:dyDescent="0.3">
      <c r="A218" s="46"/>
      <c r="B218" s="25" t="s">
        <v>33</v>
      </c>
      <c r="C218" s="16">
        <v>42221</v>
      </c>
      <c r="D218" s="30" t="e">
        <f t="shared" ref="D218:D281" si="5">IF(C218=liste_jours_feries,"FERIE","")</f>
        <v>#VALUE!</v>
      </c>
    </row>
    <row r="219" spans="1:4" ht="15.75" customHeight="1" thickBot="1" x14ac:dyDescent="0.3">
      <c r="A219" s="46"/>
      <c r="B219" s="25" t="s">
        <v>27</v>
      </c>
      <c r="C219" s="16">
        <v>42222</v>
      </c>
      <c r="D219" s="30" t="e">
        <f t="shared" si="5"/>
        <v>#VALUE!</v>
      </c>
    </row>
    <row r="220" spans="1:4" ht="15.75" customHeight="1" thickBot="1" x14ac:dyDescent="0.3">
      <c r="A220" s="46"/>
      <c r="B220" s="25" t="s">
        <v>28</v>
      </c>
      <c r="C220" s="16">
        <v>42223</v>
      </c>
      <c r="D220" s="30" t="e">
        <f t="shared" si="5"/>
        <v>#VALUE!</v>
      </c>
    </row>
    <row r="221" spans="1:4" ht="15.75" customHeight="1" thickBot="1" x14ac:dyDescent="0.3">
      <c r="A221" s="46"/>
      <c r="B221" s="25" t="s">
        <v>29</v>
      </c>
      <c r="C221" s="16">
        <v>42224</v>
      </c>
      <c r="D221" s="30" t="e">
        <f t="shared" si="5"/>
        <v>#VALUE!</v>
      </c>
    </row>
    <row r="222" spans="1:4" ht="15.75" customHeight="1" thickBot="1" x14ac:dyDescent="0.3">
      <c r="A222" s="46"/>
      <c r="B222" s="25" t="s">
        <v>30</v>
      </c>
      <c r="C222" s="16">
        <v>42225</v>
      </c>
      <c r="D222" s="30" t="e">
        <f t="shared" si="5"/>
        <v>#VALUE!</v>
      </c>
    </row>
    <row r="223" spans="1:4" ht="15.75" customHeight="1" thickBot="1" x14ac:dyDescent="0.3">
      <c r="A223" s="46"/>
      <c r="B223" s="25" t="s">
        <v>31</v>
      </c>
      <c r="C223" s="16">
        <v>42226</v>
      </c>
      <c r="D223" s="30" t="e">
        <f t="shared" si="5"/>
        <v>#VALUE!</v>
      </c>
    </row>
    <row r="224" spans="1:4" ht="15.75" customHeight="1" thickBot="1" x14ac:dyDescent="0.3">
      <c r="A224" s="46"/>
      <c r="B224" s="25" t="s">
        <v>32</v>
      </c>
      <c r="C224" s="16">
        <v>42227</v>
      </c>
      <c r="D224" s="30" t="e">
        <f t="shared" si="5"/>
        <v>#VALUE!</v>
      </c>
    </row>
    <row r="225" spans="1:4" ht="15.75" customHeight="1" thickBot="1" x14ac:dyDescent="0.3">
      <c r="A225" s="46"/>
      <c r="B225" s="25" t="s">
        <v>33</v>
      </c>
      <c r="C225" s="16">
        <v>42228</v>
      </c>
      <c r="D225" s="30" t="e">
        <f t="shared" si="5"/>
        <v>#VALUE!</v>
      </c>
    </row>
    <row r="226" spans="1:4" ht="15.75" customHeight="1" thickBot="1" x14ac:dyDescent="0.3">
      <c r="A226" s="46"/>
      <c r="B226" s="25" t="s">
        <v>27</v>
      </c>
      <c r="C226" s="16">
        <v>42229</v>
      </c>
      <c r="D226" s="30" t="e">
        <f t="shared" si="5"/>
        <v>#VALUE!</v>
      </c>
    </row>
    <row r="227" spans="1:4" ht="15.75" customHeight="1" thickBot="1" x14ac:dyDescent="0.3">
      <c r="A227" s="46"/>
      <c r="B227" s="25" t="s">
        <v>28</v>
      </c>
      <c r="C227" s="16">
        <v>42230</v>
      </c>
      <c r="D227" s="30" t="e">
        <f t="shared" si="5"/>
        <v>#VALUE!</v>
      </c>
    </row>
    <row r="228" spans="1:4" ht="15.75" customHeight="1" thickBot="1" x14ac:dyDescent="0.3">
      <c r="A228" s="46"/>
      <c r="B228" s="25" t="s">
        <v>29</v>
      </c>
      <c r="C228" s="16">
        <v>42231</v>
      </c>
      <c r="D228" s="30" t="e">
        <f t="shared" si="5"/>
        <v>#VALUE!</v>
      </c>
    </row>
    <row r="229" spans="1:4" ht="15.75" customHeight="1" thickBot="1" x14ac:dyDescent="0.3">
      <c r="A229" s="46"/>
      <c r="B229" s="25" t="s">
        <v>30</v>
      </c>
      <c r="C229" s="16">
        <v>42232</v>
      </c>
      <c r="D229" s="30" t="e">
        <f t="shared" si="5"/>
        <v>#VALUE!</v>
      </c>
    </row>
    <row r="230" spans="1:4" ht="15.75" customHeight="1" thickBot="1" x14ac:dyDescent="0.3">
      <c r="A230" s="46"/>
      <c r="B230" s="25" t="s">
        <v>31</v>
      </c>
      <c r="C230" s="16">
        <v>42233</v>
      </c>
      <c r="D230" s="30" t="e">
        <f t="shared" si="5"/>
        <v>#VALUE!</v>
      </c>
    </row>
    <row r="231" spans="1:4" ht="15.75" customHeight="1" thickBot="1" x14ac:dyDescent="0.3">
      <c r="A231" s="46"/>
      <c r="B231" s="25" t="s">
        <v>32</v>
      </c>
      <c r="C231" s="16">
        <v>42234</v>
      </c>
      <c r="D231" s="30" t="e">
        <f t="shared" si="5"/>
        <v>#VALUE!</v>
      </c>
    </row>
    <row r="232" spans="1:4" ht="15.75" customHeight="1" thickBot="1" x14ac:dyDescent="0.3">
      <c r="A232" s="46"/>
      <c r="B232" s="25" t="s">
        <v>33</v>
      </c>
      <c r="C232" s="16">
        <v>42235</v>
      </c>
      <c r="D232" s="30" t="e">
        <f t="shared" si="5"/>
        <v>#VALUE!</v>
      </c>
    </row>
    <row r="233" spans="1:4" ht="15.75" customHeight="1" thickBot="1" x14ac:dyDescent="0.3">
      <c r="A233" s="46"/>
      <c r="B233" s="25" t="s">
        <v>27</v>
      </c>
      <c r="C233" s="16">
        <v>42236</v>
      </c>
      <c r="D233" s="30" t="e">
        <f t="shared" si="5"/>
        <v>#VALUE!</v>
      </c>
    </row>
    <row r="234" spans="1:4" ht="15.75" customHeight="1" thickBot="1" x14ac:dyDescent="0.3">
      <c r="A234" s="46"/>
      <c r="B234" s="25" t="s">
        <v>28</v>
      </c>
      <c r="C234" s="16">
        <v>42237</v>
      </c>
      <c r="D234" s="30" t="e">
        <f t="shared" si="5"/>
        <v>#VALUE!</v>
      </c>
    </row>
    <row r="235" spans="1:4" ht="15.75" customHeight="1" thickBot="1" x14ac:dyDescent="0.3">
      <c r="A235" s="46"/>
      <c r="B235" s="25" t="s">
        <v>29</v>
      </c>
      <c r="C235" s="16">
        <v>42238</v>
      </c>
      <c r="D235" s="30" t="e">
        <f t="shared" si="5"/>
        <v>#VALUE!</v>
      </c>
    </row>
    <row r="236" spans="1:4" ht="15.75" customHeight="1" thickBot="1" x14ac:dyDescent="0.3">
      <c r="A236" s="46"/>
      <c r="B236" s="25" t="s">
        <v>30</v>
      </c>
      <c r="C236" s="16">
        <v>42239</v>
      </c>
      <c r="D236" s="30" t="e">
        <f t="shared" si="5"/>
        <v>#VALUE!</v>
      </c>
    </row>
    <row r="237" spans="1:4" ht="15.75" customHeight="1" thickBot="1" x14ac:dyDescent="0.3">
      <c r="A237" s="46"/>
      <c r="B237" s="25" t="s">
        <v>31</v>
      </c>
      <c r="C237" s="16">
        <v>42240</v>
      </c>
      <c r="D237" s="30" t="e">
        <f t="shared" si="5"/>
        <v>#VALUE!</v>
      </c>
    </row>
    <row r="238" spans="1:4" ht="15.75" customHeight="1" thickBot="1" x14ac:dyDescent="0.3">
      <c r="A238" s="46"/>
      <c r="B238" s="25" t="s">
        <v>32</v>
      </c>
      <c r="C238" s="16">
        <v>42241</v>
      </c>
      <c r="D238" s="30" t="e">
        <f t="shared" si="5"/>
        <v>#VALUE!</v>
      </c>
    </row>
    <row r="239" spans="1:4" ht="15.75" customHeight="1" thickBot="1" x14ac:dyDescent="0.3">
      <c r="A239" s="46"/>
      <c r="B239" s="25" t="s">
        <v>33</v>
      </c>
      <c r="C239" s="16">
        <v>42242</v>
      </c>
      <c r="D239" s="30" t="e">
        <f t="shared" si="5"/>
        <v>#VALUE!</v>
      </c>
    </row>
    <row r="240" spans="1:4" ht="15.75" customHeight="1" thickBot="1" x14ac:dyDescent="0.3">
      <c r="A240" s="46"/>
      <c r="B240" s="25" t="s">
        <v>27</v>
      </c>
      <c r="C240" s="16">
        <v>42243</v>
      </c>
      <c r="D240" s="30" t="e">
        <f t="shared" si="5"/>
        <v>#VALUE!</v>
      </c>
    </row>
    <row r="241" spans="1:4" ht="15.75" customHeight="1" thickBot="1" x14ac:dyDescent="0.3">
      <c r="A241" s="46"/>
      <c r="B241" s="25" t="s">
        <v>28</v>
      </c>
      <c r="C241" s="16">
        <v>42244</v>
      </c>
      <c r="D241" s="30" t="e">
        <f t="shared" si="5"/>
        <v>#VALUE!</v>
      </c>
    </row>
    <row r="242" spans="1:4" ht="15.75" customHeight="1" thickBot="1" x14ac:dyDescent="0.3">
      <c r="A242" s="46"/>
      <c r="B242" s="25" t="s">
        <v>29</v>
      </c>
      <c r="C242" s="16">
        <v>42245</v>
      </c>
      <c r="D242" s="30" t="e">
        <f t="shared" si="5"/>
        <v>#VALUE!</v>
      </c>
    </row>
    <row r="243" spans="1:4" ht="15.75" customHeight="1" thickBot="1" x14ac:dyDescent="0.3">
      <c r="A243" s="46"/>
      <c r="B243" s="25" t="s">
        <v>30</v>
      </c>
      <c r="C243" s="16">
        <v>42246</v>
      </c>
      <c r="D243" s="30" t="e">
        <f t="shared" si="5"/>
        <v>#VALUE!</v>
      </c>
    </row>
    <row r="244" spans="1:4" ht="15.75" customHeight="1" thickBot="1" x14ac:dyDescent="0.3">
      <c r="A244" s="47"/>
      <c r="B244" s="26" t="s">
        <v>31</v>
      </c>
      <c r="C244" s="17">
        <v>42247</v>
      </c>
      <c r="D244" s="30" t="e">
        <f t="shared" si="5"/>
        <v>#VALUE!</v>
      </c>
    </row>
    <row r="245" spans="1:4" ht="15.75" customHeight="1" thickBot="1" x14ac:dyDescent="0.3">
      <c r="A245" s="48" t="s">
        <v>23</v>
      </c>
      <c r="B245" s="27" t="s">
        <v>32</v>
      </c>
      <c r="C245" s="12">
        <v>42248</v>
      </c>
      <c r="D245" s="30" t="e">
        <f t="shared" si="5"/>
        <v>#VALUE!</v>
      </c>
    </row>
    <row r="246" spans="1:4" ht="15.75" customHeight="1" thickBot="1" x14ac:dyDescent="0.3">
      <c r="A246" s="49"/>
      <c r="B246" s="28" t="s">
        <v>33</v>
      </c>
      <c r="C246" s="13">
        <v>42249</v>
      </c>
      <c r="D246" s="30" t="e">
        <f t="shared" si="5"/>
        <v>#VALUE!</v>
      </c>
    </row>
    <row r="247" spans="1:4" ht="15.75" customHeight="1" thickBot="1" x14ac:dyDescent="0.3">
      <c r="A247" s="49"/>
      <c r="B247" s="28" t="s">
        <v>27</v>
      </c>
      <c r="C247" s="13">
        <v>42250</v>
      </c>
      <c r="D247" s="30" t="e">
        <f t="shared" si="5"/>
        <v>#VALUE!</v>
      </c>
    </row>
    <row r="248" spans="1:4" ht="15.75" customHeight="1" thickBot="1" x14ac:dyDescent="0.3">
      <c r="A248" s="49"/>
      <c r="B248" s="28" t="s">
        <v>28</v>
      </c>
      <c r="C248" s="13">
        <v>42251</v>
      </c>
      <c r="D248" s="30" t="e">
        <f t="shared" si="5"/>
        <v>#VALUE!</v>
      </c>
    </row>
    <row r="249" spans="1:4" ht="15.75" customHeight="1" thickBot="1" x14ac:dyDescent="0.3">
      <c r="A249" s="49"/>
      <c r="B249" s="28" t="s">
        <v>29</v>
      </c>
      <c r="C249" s="13">
        <v>42252</v>
      </c>
      <c r="D249" s="30" t="e">
        <f t="shared" si="5"/>
        <v>#VALUE!</v>
      </c>
    </row>
    <row r="250" spans="1:4" ht="15.75" customHeight="1" thickBot="1" x14ac:dyDescent="0.3">
      <c r="A250" s="49"/>
      <c r="B250" s="28" t="s">
        <v>30</v>
      </c>
      <c r="C250" s="13">
        <v>42253</v>
      </c>
      <c r="D250" s="30" t="e">
        <f t="shared" si="5"/>
        <v>#VALUE!</v>
      </c>
    </row>
    <row r="251" spans="1:4" ht="15.75" customHeight="1" thickBot="1" x14ac:dyDescent="0.3">
      <c r="A251" s="49"/>
      <c r="B251" s="28" t="s">
        <v>31</v>
      </c>
      <c r="C251" s="13">
        <v>42254</v>
      </c>
      <c r="D251" s="30" t="e">
        <f t="shared" si="5"/>
        <v>#VALUE!</v>
      </c>
    </row>
    <row r="252" spans="1:4" ht="15.75" customHeight="1" thickBot="1" x14ac:dyDescent="0.3">
      <c r="A252" s="49"/>
      <c r="B252" s="28" t="s">
        <v>32</v>
      </c>
      <c r="C252" s="13">
        <v>42255</v>
      </c>
      <c r="D252" s="30" t="e">
        <f t="shared" si="5"/>
        <v>#VALUE!</v>
      </c>
    </row>
    <row r="253" spans="1:4" ht="15.75" customHeight="1" thickBot="1" x14ac:dyDescent="0.3">
      <c r="A253" s="49"/>
      <c r="B253" s="28" t="s">
        <v>33</v>
      </c>
      <c r="C253" s="13">
        <v>42256</v>
      </c>
      <c r="D253" s="30" t="e">
        <f t="shared" si="5"/>
        <v>#VALUE!</v>
      </c>
    </row>
    <row r="254" spans="1:4" ht="15.75" customHeight="1" thickBot="1" x14ac:dyDescent="0.3">
      <c r="A254" s="49"/>
      <c r="B254" s="28" t="s">
        <v>27</v>
      </c>
      <c r="C254" s="13">
        <v>42257</v>
      </c>
      <c r="D254" s="30" t="e">
        <f t="shared" si="5"/>
        <v>#VALUE!</v>
      </c>
    </row>
    <row r="255" spans="1:4" ht="15.75" customHeight="1" thickBot="1" x14ac:dyDescent="0.3">
      <c r="A255" s="49"/>
      <c r="B255" s="28" t="s">
        <v>28</v>
      </c>
      <c r="C255" s="13">
        <v>42258</v>
      </c>
      <c r="D255" s="30" t="e">
        <f t="shared" si="5"/>
        <v>#VALUE!</v>
      </c>
    </row>
    <row r="256" spans="1:4" ht="15.75" customHeight="1" thickBot="1" x14ac:dyDescent="0.3">
      <c r="A256" s="49"/>
      <c r="B256" s="28" t="s">
        <v>29</v>
      </c>
      <c r="C256" s="13">
        <v>42259</v>
      </c>
      <c r="D256" s="30" t="e">
        <f t="shared" si="5"/>
        <v>#VALUE!</v>
      </c>
    </row>
    <row r="257" spans="1:14" ht="15.75" customHeight="1" thickBot="1" x14ac:dyDescent="0.3">
      <c r="A257" s="49"/>
      <c r="B257" s="28" t="s">
        <v>30</v>
      </c>
      <c r="C257" s="13">
        <v>42260</v>
      </c>
      <c r="D257" s="30" t="e">
        <f t="shared" si="5"/>
        <v>#VALUE!</v>
      </c>
    </row>
    <row r="258" spans="1:14" ht="15.75" customHeight="1" thickBot="1" x14ac:dyDescent="0.3">
      <c r="A258" s="49"/>
      <c r="B258" s="28" t="s">
        <v>31</v>
      </c>
      <c r="C258" s="13">
        <v>42261</v>
      </c>
      <c r="D258" s="30" t="e">
        <f t="shared" si="5"/>
        <v>#VALUE!</v>
      </c>
    </row>
    <row r="259" spans="1:14" ht="15.75" customHeight="1" thickBot="1" x14ac:dyDescent="0.3">
      <c r="A259" s="49"/>
      <c r="B259" s="28" t="s">
        <v>32</v>
      </c>
      <c r="C259" s="13">
        <v>42262</v>
      </c>
      <c r="D259" s="30" t="e">
        <f t="shared" si="5"/>
        <v>#VALUE!</v>
      </c>
    </row>
    <row r="260" spans="1:14" ht="15.75" customHeight="1" thickBot="1" x14ac:dyDescent="0.3">
      <c r="A260" s="49"/>
      <c r="B260" s="28" t="s">
        <v>33</v>
      </c>
      <c r="C260" s="13">
        <v>42263</v>
      </c>
      <c r="D260" s="30" t="e">
        <f t="shared" si="5"/>
        <v>#VALUE!</v>
      </c>
    </row>
    <row r="261" spans="1:14" ht="15.75" customHeight="1" thickBot="1" x14ac:dyDescent="0.3">
      <c r="A261" s="49"/>
      <c r="B261" s="28" t="s">
        <v>27</v>
      </c>
      <c r="C261" s="13">
        <v>42264</v>
      </c>
      <c r="D261" s="30" t="e">
        <f t="shared" si="5"/>
        <v>#VALUE!</v>
      </c>
    </row>
    <row r="262" spans="1:14" ht="15.75" customHeight="1" thickBot="1" x14ac:dyDescent="0.3">
      <c r="A262" s="49"/>
      <c r="B262" s="28" t="s">
        <v>28</v>
      </c>
      <c r="C262" s="13">
        <v>42265</v>
      </c>
      <c r="D262" s="30" t="e">
        <f t="shared" si="5"/>
        <v>#VALUE!</v>
      </c>
    </row>
    <row r="263" spans="1:14" ht="15.75" customHeight="1" thickBot="1" x14ac:dyDescent="0.3">
      <c r="A263" s="49"/>
      <c r="B263" s="28" t="s">
        <v>29</v>
      </c>
      <c r="C263" s="13">
        <v>42266</v>
      </c>
      <c r="D263" s="30" t="e">
        <f t="shared" si="5"/>
        <v>#VALUE!</v>
      </c>
    </row>
    <row r="264" spans="1:14" ht="15.75" customHeight="1" thickBot="1" x14ac:dyDescent="0.3">
      <c r="A264" s="49"/>
      <c r="B264" s="28" t="s">
        <v>30</v>
      </c>
      <c r="C264" s="13">
        <v>42267</v>
      </c>
      <c r="D264" s="30" t="e">
        <f t="shared" si="5"/>
        <v>#VALUE!</v>
      </c>
    </row>
    <row r="265" spans="1:14" ht="15.75" customHeight="1" thickBot="1" x14ac:dyDescent="0.3">
      <c r="A265" s="49"/>
      <c r="B265" s="28" t="s">
        <v>31</v>
      </c>
      <c r="C265" s="13">
        <v>42268</v>
      </c>
      <c r="D265" s="30" t="e">
        <f t="shared" si="5"/>
        <v>#VALUE!</v>
      </c>
    </row>
    <row r="266" spans="1:14" ht="15.75" customHeight="1" thickBot="1" x14ac:dyDescent="0.3">
      <c r="A266" s="49"/>
      <c r="B266" s="28" t="s">
        <v>32</v>
      </c>
      <c r="C266" s="13">
        <v>42269</v>
      </c>
      <c r="D266" s="30" t="e">
        <f t="shared" si="5"/>
        <v>#VALUE!</v>
      </c>
    </row>
    <row r="267" spans="1:14" ht="15.75" customHeight="1" thickBot="1" x14ac:dyDescent="0.3">
      <c r="A267" s="49"/>
      <c r="B267" s="28" t="s">
        <v>33</v>
      </c>
      <c r="C267" s="13">
        <v>42270</v>
      </c>
      <c r="D267" s="30" t="e">
        <f t="shared" si="5"/>
        <v>#VALUE!</v>
      </c>
    </row>
    <row r="268" spans="1:14" ht="15.75" customHeight="1" thickBot="1" x14ac:dyDescent="0.3">
      <c r="A268" s="49"/>
      <c r="B268" s="28" t="s">
        <v>27</v>
      </c>
      <c r="C268" s="13">
        <v>42271</v>
      </c>
      <c r="D268" s="30" t="e">
        <f t="shared" si="5"/>
        <v>#VALUE!</v>
      </c>
    </row>
    <row r="269" spans="1:14" ht="15.75" customHeight="1" thickBot="1" x14ac:dyDescent="0.3">
      <c r="A269" s="49"/>
      <c r="B269" s="28" t="s">
        <v>28</v>
      </c>
      <c r="C269" s="13">
        <v>42272</v>
      </c>
      <c r="D269" s="30" t="e">
        <f t="shared" si="5"/>
        <v>#VALUE!</v>
      </c>
    </row>
    <row r="270" spans="1:14" ht="15.75" customHeight="1" thickBot="1" x14ac:dyDescent="0.3">
      <c r="A270" s="49"/>
      <c r="B270" s="28" t="s">
        <v>29</v>
      </c>
      <c r="C270" s="13">
        <v>42273</v>
      </c>
      <c r="D270" s="30" t="e">
        <f t="shared" si="5"/>
        <v>#VALUE!</v>
      </c>
    </row>
    <row r="271" spans="1:14" ht="15.75" customHeight="1" thickBot="1" x14ac:dyDescent="0.3">
      <c r="A271" s="49"/>
      <c r="B271" s="28" t="s">
        <v>30</v>
      </c>
      <c r="C271" s="13">
        <v>42274</v>
      </c>
      <c r="D271" s="30" t="e">
        <f t="shared" si="5"/>
        <v>#VALUE!</v>
      </c>
      <c r="N271" s="8"/>
    </row>
    <row r="272" spans="1:14" ht="15.75" customHeight="1" thickBot="1" x14ac:dyDescent="0.3">
      <c r="A272" s="49"/>
      <c r="B272" s="28" t="s">
        <v>31</v>
      </c>
      <c r="C272" s="13">
        <v>42275</v>
      </c>
      <c r="D272" s="30" t="e">
        <f t="shared" si="5"/>
        <v>#VALUE!</v>
      </c>
    </row>
    <row r="273" spans="1:4" ht="15.75" customHeight="1" thickBot="1" x14ac:dyDescent="0.3">
      <c r="A273" s="49"/>
      <c r="B273" s="28" t="s">
        <v>32</v>
      </c>
      <c r="C273" s="13">
        <v>42276</v>
      </c>
      <c r="D273" s="30" t="e">
        <f t="shared" si="5"/>
        <v>#VALUE!</v>
      </c>
    </row>
    <row r="274" spans="1:4" ht="15.75" customHeight="1" thickBot="1" x14ac:dyDescent="0.3">
      <c r="A274" s="50"/>
      <c r="B274" s="29" t="s">
        <v>33</v>
      </c>
      <c r="C274" s="14">
        <v>42277</v>
      </c>
      <c r="D274" s="30" t="e">
        <f t="shared" si="5"/>
        <v>#VALUE!</v>
      </c>
    </row>
    <row r="275" spans="1:4" ht="15.75" customHeight="1" thickBot="1" x14ac:dyDescent="0.3">
      <c r="A275" s="45" t="s">
        <v>24</v>
      </c>
      <c r="B275" s="24" t="s">
        <v>27</v>
      </c>
      <c r="C275" s="15">
        <v>42278</v>
      </c>
      <c r="D275" s="30" t="e">
        <f t="shared" si="5"/>
        <v>#VALUE!</v>
      </c>
    </row>
    <row r="276" spans="1:4" ht="15.75" customHeight="1" thickBot="1" x14ac:dyDescent="0.3">
      <c r="A276" s="46"/>
      <c r="B276" s="25" t="s">
        <v>28</v>
      </c>
      <c r="C276" s="16">
        <v>42279</v>
      </c>
      <c r="D276" s="30" t="e">
        <f t="shared" si="5"/>
        <v>#VALUE!</v>
      </c>
    </row>
    <row r="277" spans="1:4" ht="15.75" customHeight="1" thickBot="1" x14ac:dyDescent="0.3">
      <c r="A277" s="46"/>
      <c r="B277" s="25" t="s">
        <v>29</v>
      </c>
      <c r="C277" s="16">
        <v>42280</v>
      </c>
      <c r="D277" s="30" t="e">
        <f t="shared" si="5"/>
        <v>#VALUE!</v>
      </c>
    </row>
    <row r="278" spans="1:4" ht="15.75" customHeight="1" thickBot="1" x14ac:dyDescent="0.3">
      <c r="A278" s="46"/>
      <c r="B278" s="25" t="s">
        <v>30</v>
      </c>
      <c r="C278" s="16">
        <v>42281</v>
      </c>
      <c r="D278" s="30" t="e">
        <f t="shared" si="5"/>
        <v>#VALUE!</v>
      </c>
    </row>
    <row r="279" spans="1:4" ht="15.75" customHeight="1" thickBot="1" x14ac:dyDescent="0.3">
      <c r="A279" s="46"/>
      <c r="B279" s="25" t="s">
        <v>31</v>
      </c>
      <c r="C279" s="16">
        <v>42282</v>
      </c>
      <c r="D279" s="30" t="e">
        <f t="shared" si="5"/>
        <v>#VALUE!</v>
      </c>
    </row>
    <row r="280" spans="1:4" ht="15.75" customHeight="1" thickBot="1" x14ac:dyDescent="0.3">
      <c r="A280" s="46"/>
      <c r="B280" s="25" t="s">
        <v>32</v>
      </c>
      <c r="C280" s="16">
        <v>42283</v>
      </c>
      <c r="D280" s="30" t="e">
        <f t="shared" si="5"/>
        <v>#VALUE!</v>
      </c>
    </row>
    <row r="281" spans="1:4" ht="15.75" customHeight="1" thickBot="1" x14ac:dyDescent="0.3">
      <c r="A281" s="46"/>
      <c r="B281" s="25" t="s">
        <v>33</v>
      </c>
      <c r="C281" s="16">
        <v>42284</v>
      </c>
      <c r="D281" s="30" t="e">
        <f t="shared" si="5"/>
        <v>#VALUE!</v>
      </c>
    </row>
    <row r="282" spans="1:4" ht="15.75" customHeight="1" thickBot="1" x14ac:dyDescent="0.3">
      <c r="A282" s="46"/>
      <c r="B282" s="25" t="s">
        <v>27</v>
      </c>
      <c r="C282" s="16">
        <v>42285</v>
      </c>
      <c r="D282" s="30" t="e">
        <f t="shared" ref="D282:D345" si="6">IF(C282=liste_jours_feries,"FERIE","")</f>
        <v>#VALUE!</v>
      </c>
    </row>
    <row r="283" spans="1:4" ht="15.75" customHeight="1" thickBot="1" x14ac:dyDescent="0.3">
      <c r="A283" s="46"/>
      <c r="B283" s="25" t="s">
        <v>28</v>
      </c>
      <c r="C283" s="16">
        <v>42286</v>
      </c>
      <c r="D283" s="30" t="e">
        <f t="shared" si="6"/>
        <v>#VALUE!</v>
      </c>
    </row>
    <row r="284" spans="1:4" ht="15.75" customHeight="1" thickBot="1" x14ac:dyDescent="0.3">
      <c r="A284" s="46"/>
      <c r="B284" s="25" t="s">
        <v>29</v>
      </c>
      <c r="C284" s="16">
        <v>42287</v>
      </c>
      <c r="D284" s="30" t="e">
        <f t="shared" si="6"/>
        <v>#VALUE!</v>
      </c>
    </row>
    <row r="285" spans="1:4" ht="15.75" customHeight="1" thickBot="1" x14ac:dyDescent="0.3">
      <c r="A285" s="46"/>
      <c r="B285" s="25" t="s">
        <v>30</v>
      </c>
      <c r="C285" s="16">
        <v>42288</v>
      </c>
      <c r="D285" s="30" t="e">
        <f t="shared" si="6"/>
        <v>#VALUE!</v>
      </c>
    </row>
    <row r="286" spans="1:4" ht="15.75" customHeight="1" thickBot="1" x14ac:dyDescent="0.3">
      <c r="A286" s="46"/>
      <c r="B286" s="25" t="s">
        <v>31</v>
      </c>
      <c r="C286" s="16">
        <v>42289</v>
      </c>
      <c r="D286" s="30" t="e">
        <f t="shared" si="6"/>
        <v>#VALUE!</v>
      </c>
    </row>
    <row r="287" spans="1:4" ht="15.75" customHeight="1" thickBot="1" x14ac:dyDescent="0.3">
      <c r="A287" s="46"/>
      <c r="B287" s="25" t="s">
        <v>32</v>
      </c>
      <c r="C287" s="16">
        <v>42290</v>
      </c>
      <c r="D287" s="30" t="e">
        <f t="shared" si="6"/>
        <v>#VALUE!</v>
      </c>
    </row>
    <row r="288" spans="1:4" ht="15.75" customHeight="1" thickBot="1" x14ac:dyDescent="0.3">
      <c r="A288" s="46"/>
      <c r="B288" s="25" t="s">
        <v>33</v>
      </c>
      <c r="C288" s="16">
        <v>42291</v>
      </c>
      <c r="D288" s="30" t="e">
        <f t="shared" si="6"/>
        <v>#VALUE!</v>
      </c>
    </row>
    <row r="289" spans="1:4" ht="15.75" customHeight="1" thickBot="1" x14ac:dyDescent="0.3">
      <c r="A289" s="46"/>
      <c r="B289" s="25" t="s">
        <v>27</v>
      </c>
      <c r="C289" s="16">
        <v>42292</v>
      </c>
      <c r="D289" s="30" t="e">
        <f t="shared" si="6"/>
        <v>#VALUE!</v>
      </c>
    </row>
    <row r="290" spans="1:4" ht="15.75" customHeight="1" thickBot="1" x14ac:dyDescent="0.3">
      <c r="A290" s="46"/>
      <c r="B290" s="25" t="s">
        <v>28</v>
      </c>
      <c r="C290" s="16">
        <v>42293</v>
      </c>
      <c r="D290" s="30" t="e">
        <f t="shared" si="6"/>
        <v>#VALUE!</v>
      </c>
    </row>
    <row r="291" spans="1:4" ht="15.75" customHeight="1" thickBot="1" x14ac:dyDescent="0.3">
      <c r="A291" s="46"/>
      <c r="B291" s="25" t="s">
        <v>29</v>
      </c>
      <c r="C291" s="16">
        <v>42294</v>
      </c>
      <c r="D291" s="30" t="e">
        <f t="shared" si="6"/>
        <v>#VALUE!</v>
      </c>
    </row>
    <row r="292" spans="1:4" ht="15.75" customHeight="1" thickBot="1" x14ac:dyDescent="0.3">
      <c r="A292" s="46"/>
      <c r="B292" s="25" t="s">
        <v>30</v>
      </c>
      <c r="C292" s="16">
        <v>42295</v>
      </c>
      <c r="D292" s="30" t="e">
        <f t="shared" si="6"/>
        <v>#VALUE!</v>
      </c>
    </row>
    <row r="293" spans="1:4" ht="15.75" customHeight="1" thickBot="1" x14ac:dyDescent="0.3">
      <c r="A293" s="46"/>
      <c r="B293" s="25" t="s">
        <v>31</v>
      </c>
      <c r="C293" s="16">
        <v>42296</v>
      </c>
      <c r="D293" s="30" t="e">
        <f t="shared" si="6"/>
        <v>#VALUE!</v>
      </c>
    </row>
    <row r="294" spans="1:4" ht="15.75" customHeight="1" thickBot="1" x14ac:dyDescent="0.3">
      <c r="A294" s="46"/>
      <c r="B294" s="25" t="s">
        <v>32</v>
      </c>
      <c r="C294" s="16">
        <v>42297</v>
      </c>
      <c r="D294" s="30" t="e">
        <f t="shared" si="6"/>
        <v>#VALUE!</v>
      </c>
    </row>
    <row r="295" spans="1:4" ht="15.75" customHeight="1" thickBot="1" x14ac:dyDescent="0.3">
      <c r="A295" s="46"/>
      <c r="B295" s="25" t="s">
        <v>33</v>
      </c>
      <c r="C295" s="16">
        <v>42298</v>
      </c>
      <c r="D295" s="30" t="e">
        <f t="shared" si="6"/>
        <v>#VALUE!</v>
      </c>
    </row>
    <row r="296" spans="1:4" ht="15.75" customHeight="1" thickBot="1" x14ac:dyDescent="0.3">
      <c r="A296" s="46"/>
      <c r="B296" s="25" t="s">
        <v>27</v>
      </c>
      <c r="C296" s="16">
        <v>42299</v>
      </c>
      <c r="D296" s="30" t="e">
        <f t="shared" si="6"/>
        <v>#VALUE!</v>
      </c>
    </row>
    <row r="297" spans="1:4" ht="15.75" customHeight="1" thickBot="1" x14ac:dyDescent="0.3">
      <c r="A297" s="46"/>
      <c r="B297" s="25" t="s">
        <v>28</v>
      </c>
      <c r="C297" s="16">
        <v>42300</v>
      </c>
      <c r="D297" s="30" t="e">
        <f t="shared" si="6"/>
        <v>#VALUE!</v>
      </c>
    </row>
    <row r="298" spans="1:4" ht="15.75" customHeight="1" thickBot="1" x14ac:dyDescent="0.3">
      <c r="A298" s="46"/>
      <c r="B298" s="25" t="s">
        <v>29</v>
      </c>
      <c r="C298" s="16">
        <v>42301</v>
      </c>
      <c r="D298" s="30" t="e">
        <f t="shared" si="6"/>
        <v>#VALUE!</v>
      </c>
    </row>
    <row r="299" spans="1:4" ht="15.75" customHeight="1" thickBot="1" x14ac:dyDescent="0.3">
      <c r="A299" s="46"/>
      <c r="B299" s="25" t="s">
        <v>30</v>
      </c>
      <c r="C299" s="16">
        <v>42302</v>
      </c>
      <c r="D299" s="30" t="e">
        <f t="shared" si="6"/>
        <v>#VALUE!</v>
      </c>
    </row>
    <row r="300" spans="1:4" ht="15.75" customHeight="1" thickBot="1" x14ac:dyDescent="0.3">
      <c r="A300" s="46"/>
      <c r="B300" s="25" t="s">
        <v>31</v>
      </c>
      <c r="C300" s="16">
        <v>42303</v>
      </c>
      <c r="D300" s="30" t="e">
        <f t="shared" si="6"/>
        <v>#VALUE!</v>
      </c>
    </row>
    <row r="301" spans="1:4" ht="15.75" customHeight="1" thickBot="1" x14ac:dyDescent="0.3">
      <c r="A301" s="46"/>
      <c r="B301" s="25" t="s">
        <v>32</v>
      </c>
      <c r="C301" s="16">
        <v>42304</v>
      </c>
      <c r="D301" s="30" t="e">
        <f t="shared" si="6"/>
        <v>#VALUE!</v>
      </c>
    </row>
    <row r="302" spans="1:4" ht="15.75" customHeight="1" thickBot="1" x14ac:dyDescent="0.3">
      <c r="A302" s="46"/>
      <c r="B302" s="25" t="s">
        <v>33</v>
      </c>
      <c r="C302" s="16">
        <v>42305</v>
      </c>
      <c r="D302" s="30" t="e">
        <f t="shared" si="6"/>
        <v>#VALUE!</v>
      </c>
    </row>
    <row r="303" spans="1:4" ht="15.75" customHeight="1" thickBot="1" x14ac:dyDescent="0.3">
      <c r="A303" s="46"/>
      <c r="B303" s="25" t="s">
        <v>27</v>
      </c>
      <c r="C303" s="16">
        <v>42306</v>
      </c>
      <c r="D303" s="30" t="e">
        <f t="shared" si="6"/>
        <v>#VALUE!</v>
      </c>
    </row>
    <row r="304" spans="1:4" ht="15.75" customHeight="1" thickBot="1" x14ac:dyDescent="0.3">
      <c r="A304" s="46"/>
      <c r="B304" s="25" t="s">
        <v>28</v>
      </c>
      <c r="C304" s="16">
        <v>42307</v>
      </c>
      <c r="D304" s="30" t="e">
        <f t="shared" si="6"/>
        <v>#VALUE!</v>
      </c>
    </row>
    <row r="305" spans="1:4" ht="15.75" customHeight="1" thickBot="1" x14ac:dyDescent="0.3">
      <c r="A305" s="47"/>
      <c r="B305" s="26" t="s">
        <v>29</v>
      </c>
      <c r="C305" s="17">
        <v>42308</v>
      </c>
      <c r="D305" s="30" t="e">
        <f t="shared" si="6"/>
        <v>#VALUE!</v>
      </c>
    </row>
    <row r="306" spans="1:4" ht="15.75" customHeight="1" thickBot="1" x14ac:dyDescent="0.3">
      <c r="A306" s="48" t="s">
        <v>25</v>
      </c>
      <c r="B306" s="27" t="s">
        <v>30</v>
      </c>
      <c r="C306" s="12">
        <v>42309</v>
      </c>
      <c r="D306" s="30" t="e">
        <f t="shared" si="6"/>
        <v>#VALUE!</v>
      </c>
    </row>
    <row r="307" spans="1:4" ht="15.75" customHeight="1" thickBot="1" x14ac:dyDescent="0.3">
      <c r="A307" s="49"/>
      <c r="B307" s="28" t="s">
        <v>31</v>
      </c>
      <c r="C307" s="13">
        <v>42310</v>
      </c>
      <c r="D307" s="30" t="e">
        <f t="shared" si="6"/>
        <v>#VALUE!</v>
      </c>
    </row>
    <row r="308" spans="1:4" ht="15.75" customHeight="1" thickBot="1" x14ac:dyDescent="0.3">
      <c r="A308" s="49"/>
      <c r="B308" s="28" t="s">
        <v>32</v>
      </c>
      <c r="C308" s="13">
        <v>42311</v>
      </c>
      <c r="D308" s="30" t="e">
        <f t="shared" si="6"/>
        <v>#VALUE!</v>
      </c>
    </row>
    <row r="309" spans="1:4" ht="15.75" customHeight="1" thickBot="1" x14ac:dyDescent="0.3">
      <c r="A309" s="49"/>
      <c r="B309" s="28" t="s">
        <v>33</v>
      </c>
      <c r="C309" s="13">
        <v>42312</v>
      </c>
      <c r="D309" s="30" t="e">
        <f t="shared" si="6"/>
        <v>#VALUE!</v>
      </c>
    </row>
    <row r="310" spans="1:4" ht="15.75" customHeight="1" thickBot="1" x14ac:dyDescent="0.3">
      <c r="A310" s="49"/>
      <c r="B310" s="28" t="s">
        <v>27</v>
      </c>
      <c r="C310" s="13">
        <v>42313</v>
      </c>
      <c r="D310" s="30" t="e">
        <f t="shared" si="6"/>
        <v>#VALUE!</v>
      </c>
    </row>
    <row r="311" spans="1:4" ht="15.75" customHeight="1" thickBot="1" x14ac:dyDescent="0.3">
      <c r="A311" s="49"/>
      <c r="B311" s="28" t="s">
        <v>28</v>
      </c>
      <c r="C311" s="13">
        <v>42314</v>
      </c>
      <c r="D311" s="30" t="e">
        <f t="shared" si="6"/>
        <v>#VALUE!</v>
      </c>
    </row>
    <row r="312" spans="1:4" ht="15.75" customHeight="1" thickBot="1" x14ac:dyDescent="0.3">
      <c r="A312" s="49"/>
      <c r="B312" s="28" t="s">
        <v>29</v>
      </c>
      <c r="C312" s="13">
        <v>42315</v>
      </c>
      <c r="D312" s="30" t="e">
        <f t="shared" si="6"/>
        <v>#VALUE!</v>
      </c>
    </row>
    <row r="313" spans="1:4" ht="15.75" customHeight="1" thickBot="1" x14ac:dyDescent="0.3">
      <c r="A313" s="49"/>
      <c r="B313" s="28" t="s">
        <v>30</v>
      </c>
      <c r="C313" s="13">
        <v>42316</v>
      </c>
      <c r="D313" s="30" t="e">
        <f t="shared" si="6"/>
        <v>#VALUE!</v>
      </c>
    </row>
    <row r="314" spans="1:4" ht="15.75" customHeight="1" thickBot="1" x14ac:dyDescent="0.3">
      <c r="A314" s="49"/>
      <c r="B314" s="28" t="s">
        <v>31</v>
      </c>
      <c r="C314" s="13">
        <v>42317</v>
      </c>
      <c r="D314" s="30" t="e">
        <f t="shared" si="6"/>
        <v>#VALUE!</v>
      </c>
    </row>
    <row r="315" spans="1:4" ht="15.75" customHeight="1" thickBot="1" x14ac:dyDescent="0.3">
      <c r="A315" s="49"/>
      <c r="B315" s="28" t="s">
        <v>32</v>
      </c>
      <c r="C315" s="13">
        <v>42318</v>
      </c>
      <c r="D315" s="30" t="e">
        <f t="shared" si="6"/>
        <v>#VALUE!</v>
      </c>
    </row>
    <row r="316" spans="1:4" ht="15.75" customHeight="1" thickBot="1" x14ac:dyDescent="0.3">
      <c r="A316" s="49"/>
      <c r="B316" s="28" t="s">
        <v>33</v>
      </c>
      <c r="C316" s="13">
        <v>42319</v>
      </c>
      <c r="D316" s="30" t="e">
        <f t="shared" si="6"/>
        <v>#VALUE!</v>
      </c>
    </row>
    <row r="317" spans="1:4" ht="15.75" customHeight="1" thickBot="1" x14ac:dyDescent="0.3">
      <c r="A317" s="49"/>
      <c r="B317" s="28" t="s">
        <v>27</v>
      </c>
      <c r="C317" s="13">
        <v>42320</v>
      </c>
      <c r="D317" s="30" t="e">
        <f t="shared" si="6"/>
        <v>#VALUE!</v>
      </c>
    </row>
    <row r="318" spans="1:4" ht="15.75" customHeight="1" thickBot="1" x14ac:dyDescent="0.3">
      <c r="A318" s="49"/>
      <c r="B318" s="28" t="s">
        <v>28</v>
      </c>
      <c r="C318" s="13">
        <v>42321</v>
      </c>
      <c r="D318" s="30" t="e">
        <f t="shared" si="6"/>
        <v>#VALUE!</v>
      </c>
    </row>
    <row r="319" spans="1:4" ht="15.75" customHeight="1" thickBot="1" x14ac:dyDescent="0.3">
      <c r="A319" s="49"/>
      <c r="B319" s="28" t="s">
        <v>29</v>
      </c>
      <c r="C319" s="13">
        <v>42322</v>
      </c>
      <c r="D319" s="30" t="e">
        <f t="shared" si="6"/>
        <v>#VALUE!</v>
      </c>
    </row>
    <row r="320" spans="1:4" ht="15.75" customHeight="1" thickBot="1" x14ac:dyDescent="0.3">
      <c r="A320" s="49"/>
      <c r="B320" s="28" t="s">
        <v>30</v>
      </c>
      <c r="C320" s="13">
        <v>42323</v>
      </c>
      <c r="D320" s="30" t="e">
        <f t="shared" si="6"/>
        <v>#VALUE!</v>
      </c>
    </row>
    <row r="321" spans="1:4" ht="15.75" customHeight="1" thickBot="1" x14ac:dyDescent="0.3">
      <c r="A321" s="49"/>
      <c r="B321" s="28" t="s">
        <v>31</v>
      </c>
      <c r="C321" s="13">
        <v>42324</v>
      </c>
      <c r="D321" s="30" t="e">
        <f t="shared" si="6"/>
        <v>#VALUE!</v>
      </c>
    </row>
    <row r="322" spans="1:4" ht="15.75" customHeight="1" thickBot="1" x14ac:dyDescent="0.3">
      <c r="A322" s="49"/>
      <c r="B322" s="28" t="s">
        <v>32</v>
      </c>
      <c r="C322" s="13">
        <v>42325</v>
      </c>
      <c r="D322" s="30" t="e">
        <f t="shared" si="6"/>
        <v>#VALUE!</v>
      </c>
    </row>
    <row r="323" spans="1:4" ht="15.75" customHeight="1" thickBot="1" x14ac:dyDescent="0.3">
      <c r="A323" s="49"/>
      <c r="B323" s="28" t="s">
        <v>33</v>
      </c>
      <c r="C323" s="13">
        <v>42326</v>
      </c>
      <c r="D323" s="30" t="e">
        <f t="shared" si="6"/>
        <v>#VALUE!</v>
      </c>
    </row>
    <row r="324" spans="1:4" ht="15.75" customHeight="1" thickBot="1" x14ac:dyDescent="0.3">
      <c r="A324" s="49"/>
      <c r="B324" s="28" t="s">
        <v>27</v>
      </c>
      <c r="C324" s="13">
        <v>42327</v>
      </c>
      <c r="D324" s="30" t="e">
        <f t="shared" si="6"/>
        <v>#VALUE!</v>
      </c>
    </row>
    <row r="325" spans="1:4" ht="15.75" customHeight="1" thickBot="1" x14ac:dyDescent="0.3">
      <c r="A325" s="49"/>
      <c r="B325" s="28" t="s">
        <v>28</v>
      </c>
      <c r="C325" s="13">
        <v>42328</v>
      </c>
      <c r="D325" s="30" t="e">
        <f t="shared" si="6"/>
        <v>#VALUE!</v>
      </c>
    </row>
    <row r="326" spans="1:4" ht="15.75" customHeight="1" thickBot="1" x14ac:dyDescent="0.3">
      <c r="A326" s="49"/>
      <c r="B326" s="28" t="s">
        <v>29</v>
      </c>
      <c r="C326" s="13">
        <v>42329</v>
      </c>
      <c r="D326" s="30" t="e">
        <f t="shared" si="6"/>
        <v>#VALUE!</v>
      </c>
    </row>
    <row r="327" spans="1:4" ht="15.75" customHeight="1" thickBot="1" x14ac:dyDescent="0.3">
      <c r="A327" s="49"/>
      <c r="B327" s="28" t="s">
        <v>30</v>
      </c>
      <c r="C327" s="13">
        <v>42330</v>
      </c>
      <c r="D327" s="30" t="e">
        <f t="shared" si="6"/>
        <v>#VALUE!</v>
      </c>
    </row>
    <row r="328" spans="1:4" ht="15.75" customHeight="1" thickBot="1" x14ac:dyDescent="0.3">
      <c r="A328" s="49"/>
      <c r="B328" s="28" t="s">
        <v>31</v>
      </c>
      <c r="C328" s="13">
        <v>42331</v>
      </c>
      <c r="D328" s="30" t="e">
        <f t="shared" si="6"/>
        <v>#VALUE!</v>
      </c>
    </row>
    <row r="329" spans="1:4" ht="15.75" customHeight="1" thickBot="1" x14ac:dyDescent="0.3">
      <c r="A329" s="49"/>
      <c r="B329" s="28" t="s">
        <v>32</v>
      </c>
      <c r="C329" s="13">
        <v>42332</v>
      </c>
      <c r="D329" s="30" t="e">
        <f t="shared" si="6"/>
        <v>#VALUE!</v>
      </c>
    </row>
    <row r="330" spans="1:4" ht="15.75" customHeight="1" thickBot="1" x14ac:dyDescent="0.3">
      <c r="A330" s="49"/>
      <c r="B330" s="28" t="s">
        <v>33</v>
      </c>
      <c r="C330" s="13">
        <v>42333</v>
      </c>
      <c r="D330" s="30" t="e">
        <f t="shared" si="6"/>
        <v>#VALUE!</v>
      </c>
    </row>
    <row r="331" spans="1:4" ht="15.75" customHeight="1" thickBot="1" x14ac:dyDescent="0.3">
      <c r="A331" s="49"/>
      <c r="B331" s="28" t="s">
        <v>27</v>
      </c>
      <c r="C331" s="13">
        <v>42334</v>
      </c>
      <c r="D331" s="30" t="e">
        <f t="shared" si="6"/>
        <v>#VALUE!</v>
      </c>
    </row>
    <row r="332" spans="1:4" ht="15.75" customHeight="1" thickBot="1" x14ac:dyDescent="0.3">
      <c r="A332" s="49"/>
      <c r="B332" s="28" t="s">
        <v>28</v>
      </c>
      <c r="C332" s="13">
        <v>42335</v>
      </c>
      <c r="D332" s="30" t="e">
        <f t="shared" si="6"/>
        <v>#VALUE!</v>
      </c>
    </row>
    <row r="333" spans="1:4" ht="15.75" customHeight="1" thickBot="1" x14ac:dyDescent="0.3">
      <c r="A333" s="49"/>
      <c r="B333" s="28" t="s">
        <v>29</v>
      </c>
      <c r="C333" s="13">
        <v>42336</v>
      </c>
      <c r="D333" s="30" t="e">
        <f t="shared" si="6"/>
        <v>#VALUE!</v>
      </c>
    </row>
    <row r="334" spans="1:4" ht="15.75" customHeight="1" thickBot="1" x14ac:dyDescent="0.3">
      <c r="A334" s="49"/>
      <c r="B334" s="28" t="s">
        <v>30</v>
      </c>
      <c r="C334" s="13">
        <v>42337</v>
      </c>
      <c r="D334" s="30" t="e">
        <f t="shared" si="6"/>
        <v>#VALUE!</v>
      </c>
    </row>
    <row r="335" spans="1:4" ht="15.75" customHeight="1" thickBot="1" x14ac:dyDescent="0.3">
      <c r="A335" s="50"/>
      <c r="B335" s="29" t="s">
        <v>31</v>
      </c>
      <c r="C335" s="14">
        <v>42338</v>
      </c>
      <c r="D335" s="30" t="e">
        <f t="shared" si="6"/>
        <v>#VALUE!</v>
      </c>
    </row>
    <row r="336" spans="1:4" ht="15.75" customHeight="1" thickBot="1" x14ac:dyDescent="0.3">
      <c r="A336" s="45" t="s">
        <v>26</v>
      </c>
      <c r="B336" s="24" t="s">
        <v>32</v>
      </c>
      <c r="C336" s="15">
        <v>42339</v>
      </c>
      <c r="D336" s="30" t="e">
        <f t="shared" si="6"/>
        <v>#VALUE!</v>
      </c>
    </row>
    <row r="337" spans="1:4" ht="15.75" customHeight="1" thickBot="1" x14ac:dyDescent="0.3">
      <c r="A337" s="46"/>
      <c r="B337" s="25" t="s">
        <v>33</v>
      </c>
      <c r="C337" s="16">
        <v>42340</v>
      </c>
      <c r="D337" s="30" t="e">
        <f t="shared" si="6"/>
        <v>#VALUE!</v>
      </c>
    </row>
    <row r="338" spans="1:4" ht="15.75" customHeight="1" thickBot="1" x14ac:dyDescent="0.3">
      <c r="A338" s="46"/>
      <c r="B338" s="25" t="s">
        <v>27</v>
      </c>
      <c r="C338" s="16">
        <v>42341</v>
      </c>
      <c r="D338" s="30" t="e">
        <f t="shared" si="6"/>
        <v>#VALUE!</v>
      </c>
    </row>
    <row r="339" spans="1:4" ht="15.75" customHeight="1" thickBot="1" x14ac:dyDescent="0.3">
      <c r="A339" s="46"/>
      <c r="B339" s="25" t="s">
        <v>28</v>
      </c>
      <c r="C339" s="16">
        <v>42342</v>
      </c>
      <c r="D339" s="30" t="e">
        <f t="shared" si="6"/>
        <v>#VALUE!</v>
      </c>
    </row>
    <row r="340" spans="1:4" ht="15.75" customHeight="1" thickBot="1" x14ac:dyDescent="0.3">
      <c r="A340" s="46"/>
      <c r="B340" s="25" t="s">
        <v>29</v>
      </c>
      <c r="C340" s="16">
        <v>42343</v>
      </c>
      <c r="D340" s="30" t="e">
        <f t="shared" si="6"/>
        <v>#VALUE!</v>
      </c>
    </row>
    <row r="341" spans="1:4" ht="15.75" customHeight="1" thickBot="1" x14ac:dyDescent="0.3">
      <c r="A341" s="46"/>
      <c r="B341" s="25" t="s">
        <v>30</v>
      </c>
      <c r="C341" s="16">
        <v>42344</v>
      </c>
      <c r="D341" s="30" t="e">
        <f t="shared" si="6"/>
        <v>#VALUE!</v>
      </c>
    </row>
    <row r="342" spans="1:4" ht="15.75" customHeight="1" thickBot="1" x14ac:dyDescent="0.3">
      <c r="A342" s="46"/>
      <c r="B342" s="25" t="s">
        <v>31</v>
      </c>
      <c r="C342" s="16">
        <v>42345</v>
      </c>
      <c r="D342" s="30" t="e">
        <f t="shared" si="6"/>
        <v>#VALUE!</v>
      </c>
    </row>
    <row r="343" spans="1:4" ht="15.75" customHeight="1" thickBot="1" x14ac:dyDescent="0.3">
      <c r="A343" s="46"/>
      <c r="B343" s="25" t="s">
        <v>32</v>
      </c>
      <c r="C343" s="16">
        <v>42346</v>
      </c>
      <c r="D343" s="30" t="e">
        <f t="shared" si="6"/>
        <v>#VALUE!</v>
      </c>
    </row>
    <row r="344" spans="1:4" ht="15.75" customHeight="1" thickBot="1" x14ac:dyDescent="0.3">
      <c r="A344" s="46"/>
      <c r="B344" s="25" t="s">
        <v>33</v>
      </c>
      <c r="C344" s="16">
        <v>42347</v>
      </c>
      <c r="D344" s="30" t="e">
        <f t="shared" si="6"/>
        <v>#VALUE!</v>
      </c>
    </row>
    <row r="345" spans="1:4" ht="15.75" customHeight="1" thickBot="1" x14ac:dyDescent="0.3">
      <c r="A345" s="46"/>
      <c r="B345" s="25" t="s">
        <v>27</v>
      </c>
      <c r="C345" s="16">
        <v>42348</v>
      </c>
      <c r="D345" s="30" t="e">
        <f t="shared" si="6"/>
        <v>#VALUE!</v>
      </c>
    </row>
    <row r="346" spans="1:4" ht="15.75" customHeight="1" thickBot="1" x14ac:dyDescent="0.3">
      <c r="A346" s="46"/>
      <c r="B346" s="25" t="s">
        <v>28</v>
      </c>
      <c r="C346" s="16">
        <v>42349</v>
      </c>
      <c r="D346" s="30" t="e">
        <f t="shared" ref="D346:D366" si="7">IF(C346=liste_jours_feries,"FERIE","")</f>
        <v>#VALUE!</v>
      </c>
    </row>
    <row r="347" spans="1:4" ht="15.75" customHeight="1" thickBot="1" x14ac:dyDescent="0.3">
      <c r="A347" s="46"/>
      <c r="B347" s="25" t="s">
        <v>29</v>
      </c>
      <c r="C347" s="16">
        <v>42350</v>
      </c>
      <c r="D347" s="30" t="e">
        <f t="shared" si="7"/>
        <v>#VALUE!</v>
      </c>
    </row>
    <row r="348" spans="1:4" ht="15.75" customHeight="1" thickBot="1" x14ac:dyDescent="0.3">
      <c r="A348" s="46"/>
      <c r="B348" s="25" t="s">
        <v>30</v>
      </c>
      <c r="C348" s="16">
        <v>42351</v>
      </c>
      <c r="D348" s="30" t="e">
        <f t="shared" si="7"/>
        <v>#VALUE!</v>
      </c>
    </row>
    <row r="349" spans="1:4" ht="15.75" customHeight="1" thickBot="1" x14ac:dyDescent="0.3">
      <c r="A349" s="46"/>
      <c r="B349" s="25" t="s">
        <v>31</v>
      </c>
      <c r="C349" s="16">
        <v>42352</v>
      </c>
      <c r="D349" s="30" t="e">
        <f t="shared" si="7"/>
        <v>#VALUE!</v>
      </c>
    </row>
    <row r="350" spans="1:4" ht="15.75" customHeight="1" thickBot="1" x14ac:dyDescent="0.3">
      <c r="A350" s="46"/>
      <c r="B350" s="25" t="s">
        <v>32</v>
      </c>
      <c r="C350" s="16">
        <v>42353</v>
      </c>
      <c r="D350" s="30" t="e">
        <f t="shared" si="7"/>
        <v>#VALUE!</v>
      </c>
    </row>
    <row r="351" spans="1:4" ht="15.75" customHeight="1" thickBot="1" x14ac:dyDescent="0.3">
      <c r="A351" s="46"/>
      <c r="B351" s="25" t="s">
        <v>33</v>
      </c>
      <c r="C351" s="16">
        <v>42354</v>
      </c>
      <c r="D351" s="30" t="e">
        <f t="shared" si="7"/>
        <v>#VALUE!</v>
      </c>
    </row>
    <row r="352" spans="1:4" ht="15.75" customHeight="1" thickBot="1" x14ac:dyDescent="0.3">
      <c r="A352" s="46"/>
      <c r="B352" s="25" t="s">
        <v>27</v>
      </c>
      <c r="C352" s="16">
        <v>42355</v>
      </c>
      <c r="D352" s="30" t="e">
        <f t="shared" si="7"/>
        <v>#VALUE!</v>
      </c>
    </row>
    <row r="353" spans="1:4" ht="15.75" customHeight="1" thickBot="1" x14ac:dyDescent="0.3">
      <c r="A353" s="46"/>
      <c r="B353" s="25" t="s">
        <v>28</v>
      </c>
      <c r="C353" s="16">
        <v>42356</v>
      </c>
      <c r="D353" s="30" t="e">
        <f t="shared" si="7"/>
        <v>#VALUE!</v>
      </c>
    </row>
    <row r="354" spans="1:4" ht="15.75" customHeight="1" thickBot="1" x14ac:dyDescent="0.3">
      <c r="A354" s="46"/>
      <c r="B354" s="25" t="s">
        <v>29</v>
      </c>
      <c r="C354" s="16">
        <v>42357</v>
      </c>
      <c r="D354" s="30" t="e">
        <f t="shared" si="7"/>
        <v>#VALUE!</v>
      </c>
    </row>
    <row r="355" spans="1:4" ht="15.75" customHeight="1" thickBot="1" x14ac:dyDescent="0.3">
      <c r="A355" s="46"/>
      <c r="B355" s="25" t="s">
        <v>30</v>
      </c>
      <c r="C355" s="16">
        <v>42358</v>
      </c>
      <c r="D355" s="30" t="e">
        <f t="shared" si="7"/>
        <v>#VALUE!</v>
      </c>
    </row>
    <row r="356" spans="1:4" ht="15.75" customHeight="1" thickBot="1" x14ac:dyDescent="0.3">
      <c r="A356" s="46"/>
      <c r="B356" s="25" t="s">
        <v>31</v>
      </c>
      <c r="C356" s="16">
        <v>42359</v>
      </c>
      <c r="D356" s="30" t="e">
        <f t="shared" si="7"/>
        <v>#VALUE!</v>
      </c>
    </row>
    <row r="357" spans="1:4" ht="15.75" customHeight="1" thickBot="1" x14ac:dyDescent="0.3">
      <c r="A357" s="46"/>
      <c r="B357" s="25" t="s">
        <v>32</v>
      </c>
      <c r="C357" s="16">
        <v>42360</v>
      </c>
      <c r="D357" s="30" t="e">
        <f t="shared" si="7"/>
        <v>#VALUE!</v>
      </c>
    </row>
    <row r="358" spans="1:4" ht="15.75" customHeight="1" thickBot="1" x14ac:dyDescent="0.3">
      <c r="A358" s="46"/>
      <c r="B358" s="25" t="s">
        <v>33</v>
      </c>
      <c r="C358" s="16">
        <v>42361</v>
      </c>
      <c r="D358" s="30" t="e">
        <f t="shared" si="7"/>
        <v>#VALUE!</v>
      </c>
    </row>
    <row r="359" spans="1:4" ht="15.75" customHeight="1" thickBot="1" x14ac:dyDescent="0.3">
      <c r="A359" s="46"/>
      <c r="B359" s="25" t="s">
        <v>27</v>
      </c>
      <c r="C359" s="16">
        <v>42362</v>
      </c>
      <c r="D359" s="30" t="e">
        <f t="shared" si="7"/>
        <v>#VALUE!</v>
      </c>
    </row>
    <row r="360" spans="1:4" ht="15.75" customHeight="1" thickBot="1" x14ac:dyDescent="0.3">
      <c r="A360" s="46"/>
      <c r="B360" s="25" t="s">
        <v>28</v>
      </c>
      <c r="C360" s="16">
        <v>42363</v>
      </c>
      <c r="D360" s="30" t="e">
        <f t="shared" si="7"/>
        <v>#VALUE!</v>
      </c>
    </row>
    <row r="361" spans="1:4" ht="15.75" customHeight="1" thickBot="1" x14ac:dyDescent="0.3">
      <c r="A361" s="46"/>
      <c r="B361" s="25" t="s">
        <v>29</v>
      </c>
      <c r="C361" s="16">
        <v>42364</v>
      </c>
      <c r="D361" s="30" t="e">
        <f t="shared" si="7"/>
        <v>#VALUE!</v>
      </c>
    </row>
    <row r="362" spans="1:4" ht="15.75" customHeight="1" thickBot="1" x14ac:dyDescent="0.3">
      <c r="A362" s="46"/>
      <c r="B362" s="25" t="s">
        <v>30</v>
      </c>
      <c r="C362" s="16">
        <v>42365</v>
      </c>
      <c r="D362" s="30" t="e">
        <f t="shared" si="7"/>
        <v>#VALUE!</v>
      </c>
    </row>
    <row r="363" spans="1:4" ht="15.75" customHeight="1" thickBot="1" x14ac:dyDescent="0.3">
      <c r="A363" s="46"/>
      <c r="B363" s="25" t="s">
        <v>31</v>
      </c>
      <c r="C363" s="16">
        <v>42366</v>
      </c>
      <c r="D363" s="30" t="e">
        <f t="shared" si="7"/>
        <v>#VALUE!</v>
      </c>
    </row>
    <row r="364" spans="1:4" ht="15.75" customHeight="1" thickBot="1" x14ac:dyDescent="0.3">
      <c r="A364" s="46"/>
      <c r="B364" s="25" t="s">
        <v>32</v>
      </c>
      <c r="C364" s="16">
        <v>42367</v>
      </c>
      <c r="D364" s="30" t="e">
        <f t="shared" si="7"/>
        <v>#VALUE!</v>
      </c>
    </row>
    <row r="365" spans="1:4" ht="15.75" customHeight="1" thickBot="1" x14ac:dyDescent="0.3">
      <c r="A365" s="46"/>
      <c r="B365" s="25" t="s">
        <v>33</v>
      </c>
      <c r="C365" s="16">
        <v>42368</v>
      </c>
      <c r="D365" s="30" t="e">
        <f t="shared" si="7"/>
        <v>#VALUE!</v>
      </c>
    </row>
    <row r="366" spans="1:4" ht="15.75" customHeight="1" thickBot="1" x14ac:dyDescent="0.3">
      <c r="A366" s="47"/>
      <c r="B366" s="26" t="s">
        <v>27</v>
      </c>
      <c r="C366" s="17">
        <v>42369</v>
      </c>
      <c r="D366" s="34" t="e">
        <f t="shared" si="7"/>
        <v>#VALUE!</v>
      </c>
    </row>
    <row r="369" spans="1:1" x14ac:dyDescent="0.25">
      <c r="A369" s="7" t="s">
        <v>37</v>
      </c>
    </row>
    <row r="370" spans="1:1" x14ac:dyDescent="0.25">
      <c r="A370" s="7">
        <v>42005</v>
      </c>
    </row>
    <row r="371" spans="1:1" x14ac:dyDescent="0.25">
      <c r="A371" s="7">
        <v>42100</v>
      </c>
    </row>
    <row r="372" spans="1:1" x14ac:dyDescent="0.25">
      <c r="A372" s="7">
        <v>42125</v>
      </c>
    </row>
    <row r="373" spans="1:1" x14ac:dyDescent="0.25">
      <c r="A373" s="7">
        <v>42132</v>
      </c>
    </row>
    <row r="374" spans="1:1" x14ac:dyDescent="0.25">
      <c r="A374" s="7">
        <v>42149</v>
      </c>
    </row>
    <row r="375" spans="1:1" x14ac:dyDescent="0.25">
      <c r="A375" s="7">
        <v>42199</v>
      </c>
    </row>
    <row r="376" spans="1:1" x14ac:dyDescent="0.25">
      <c r="A376" s="7">
        <v>42231</v>
      </c>
    </row>
    <row r="377" spans="1:1" x14ac:dyDescent="0.25">
      <c r="A377" s="7">
        <v>42319</v>
      </c>
    </row>
    <row r="378" spans="1:1" x14ac:dyDescent="0.25">
      <c r="A378" s="7">
        <v>42363</v>
      </c>
    </row>
  </sheetData>
  <mergeCells count="13">
    <mergeCell ref="B1:C1"/>
    <mergeCell ref="A336:A366"/>
    <mergeCell ref="A306:A335"/>
    <mergeCell ref="A275:A305"/>
    <mergeCell ref="A245:A274"/>
    <mergeCell ref="A214:A244"/>
    <mergeCell ref="A183:A213"/>
    <mergeCell ref="A153:A182"/>
    <mergeCell ref="A122:A152"/>
    <mergeCell ref="A92:A121"/>
    <mergeCell ref="A61:A91"/>
    <mergeCell ref="A33:A60"/>
    <mergeCell ref="A2:A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Feuille de saisie</vt:lpstr>
      <vt:lpstr>Calendrier 2015</vt:lpstr>
      <vt:lpstr>liste_jours_feries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Angélique C</dc:creator>
  <cp:lastModifiedBy>CHABOISSIER, Angélique (ANNEMASSE)</cp:lastModifiedBy>
  <dcterms:created xsi:type="dcterms:W3CDTF">2015-01-20T18:12:17Z</dcterms:created>
  <dcterms:modified xsi:type="dcterms:W3CDTF">2015-02-10T09:06:46Z</dcterms:modified>
</cp:coreProperties>
</file>