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480" yWindow="300" windowWidth="18492" windowHeight="11700"/>
  </bookViews>
  <sheets>
    <sheet name="Feuil1" sheetId="1" r:id="rId1"/>
    <sheet name="Feuil2" sheetId="2" r:id="rId2"/>
    <sheet name="Feuil3" sheetId="3" r:id="rId3"/>
  </sheets>
  <definedNames>
    <definedName name="choix_image">INDEX(Feuil2!$C$2:$C$6,Feuil2!$C$1)</definedName>
    <definedName name="classe">INDIRECT(VLOOKUP(Feuil1!$E$73,Feuil2!$A$2:$B$6,2,0))</definedName>
  </definedNames>
  <calcPr calcId="145621"/>
</workbook>
</file>

<file path=xl/calcChain.xml><?xml version="1.0" encoding="utf-8"?>
<calcChain xmlns="http://schemas.openxmlformats.org/spreadsheetml/2006/main">
  <c r="E73" i="1" l="1"/>
  <c r="C1" i="2" s="1"/>
  <c r="B3" i="2" l="1"/>
  <c r="B4" i="2"/>
  <c r="B5" i="2"/>
  <c r="B6" i="2"/>
  <c r="B2" i="2"/>
  <c r="G71" i="1"/>
  <c r="H71" i="1"/>
  <c r="I71" i="1"/>
  <c r="F71" i="1"/>
</calcChain>
</file>

<file path=xl/comments1.xml><?xml version="1.0" encoding="utf-8"?>
<comments xmlns="http://schemas.openxmlformats.org/spreadsheetml/2006/main">
  <authors>
    <author>Auteur</author>
  </authors>
  <commentList>
    <comment ref="H43" authorId="0">
      <text>
        <r>
          <rPr>
            <b/>
            <sz val="9"/>
            <color indexed="81"/>
            <rFont val="Tahoma"/>
            <family val="2"/>
          </rPr>
          <t>Auteur:</t>
        </r>
        <r>
          <rPr>
            <sz val="9"/>
            <color indexed="81"/>
            <rFont val="Tahoma"/>
            <family val="2"/>
          </rPr>
          <t xml:space="preserve">
indiquez un % estimé des flux récupérés automatiquement</t>
        </r>
      </text>
    </comment>
    <comment ref="H51" authorId="0">
      <text>
        <r>
          <rPr>
            <b/>
            <sz val="9"/>
            <color indexed="81"/>
            <rFont val="Tahoma"/>
            <family val="2"/>
          </rPr>
          <t>Auteur:</t>
        </r>
        <r>
          <rPr>
            <sz val="9"/>
            <color indexed="81"/>
            <rFont val="Tahoma"/>
            <family val="2"/>
          </rPr>
          <t xml:space="preserve">
indiquez un % estimé d'usage  s'il y a lieu</t>
        </r>
      </text>
    </comment>
  </commentList>
</comments>
</file>

<file path=xl/sharedStrings.xml><?xml version="1.0" encoding="utf-8"?>
<sst xmlns="http://schemas.openxmlformats.org/spreadsheetml/2006/main" count="118" uniqueCount="77">
  <si>
    <t>BAROMETRE D'AMELIORATION DE PERFORMANCE DES DOSSIERS DE TENUE</t>
  </si>
  <si>
    <t>Agenda</t>
  </si>
  <si>
    <t>Logiciel</t>
  </si>
  <si>
    <t>Fichier .xls</t>
  </si>
  <si>
    <t>Caisse</t>
  </si>
  <si>
    <t>N/A</t>
  </si>
  <si>
    <t>Communication des pièces</t>
  </si>
  <si>
    <t>Périodicité</t>
  </si>
  <si>
    <t>mensuelle</t>
  </si>
  <si>
    <t>Trimestrielle</t>
  </si>
  <si>
    <t>Semetrielle</t>
  </si>
  <si>
    <t>Annuelle</t>
  </si>
  <si>
    <t>Automatique</t>
  </si>
  <si>
    <t>Simple demande</t>
  </si>
  <si>
    <t>1 relance</t>
  </si>
  <si>
    <t>&gt; 1 relance</t>
  </si>
  <si>
    <t>Délai de communication si demande</t>
  </si>
  <si>
    <t>24h</t>
  </si>
  <si>
    <t>48h</t>
  </si>
  <si>
    <t>semaine</t>
  </si>
  <si>
    <t>&gt; 1 semaine</t>
  </si>
  <si>
    <t>Exhaustivité des documents transmis</t>
  </si>
  <si>
    <t>Très bonne</t>
  </si>
  <si>
    <t>Moyenne</t>
  </si>
  <si>
    <t>Insuffisante</t>
  </si>
  <si>
    <t>Réponses aux demandes d'informations</t>
  </si>
  <si>
    <t>Oui</t>
  </si>
  <si>
    <t>Non</t>
  </si>
  <si>
    <t>Partiel</t>
  </si>
  <si>
    <t>Récupération automatique des banques</t>
  </si>
  <si>
    <t>Récupération automatique logiciel de facturation</t>
  </si>
  <si>
    <t>Récupération automatique de la caisse</t>
  </si>
  <si>
    <t>Transfert automatique des données de paie</t>
  </si>
  <si>
    <t>Utilisation de la RAO</t>
  </si>
  <si>
    <t>utilisation module emprunt</t>
  </si>
  <si>
    <t>utilisation module crédit-bail</t>
  </si>
  <si>
    <t>Utilisation module locations financières</t>
  </si>
  <si>
    <t>1/ Transfert de données en comptabilité :</t>
  </si>
  <si>
    <t>Correcte</t>
  </si>
  <si>
    <t>Utilisation EIC Cot'TNS</t>
  </si>
  <si>
    <t>En "vrac"</t>
  </si>
  <si>
    <t>Regroupées par règlement</t>
  </si>
  <si>
    <t>Tableau</t>
  </si>
  <si>
    <t>Nécessité d'appeler les fournisseurs
 pour récupérer des factures ou relevés</t>
  </si>
  <si>
    <t>Jamais</t>
  </si>
  <si>
    <t>Occasionnel</t>
  </si>
  <si>
    <t>Régulier</t>
  </si>
  <si>
    <t>Systématique</t>
  </si>
  <si>
    <t>ORGANISATION DU DOSSIER</t>
  </si>
  <si>
    <t>Organisation de la tenue</t>
  </si>
  <si>
    <t>Ci-dessous: plutôt à intégrer dans un dossier d'audit de productivité plutôt que dans le document de base</t>
  </si>
  <si>
    <t>Compta de tréso pendant l'exercice</t>
  </si>
  <si>
    <t>Imputation automatique compte de charge en fonction du tiers</t>
  </si>
  <si>
    <t>TVA automatique</t>
  </si>
  <si>
    <t>Gestion des périodicités</t>
  </si>
  <si>
    <t>Etat de rapprochements faits</t>
  </si>
  <si>
    <t>que la consommation énergétique des appareils électroménagers. La productivité est en fait un problème de consommation d'énergie…</t>
  </si>
  <si>
    <t>En fonction des smileys, une note sera "calculée" sans toutefois apparaître et on pourrait imaginerd'afficher le résultat de l'évaluation du dossier de la même manière</t>
  </si>
  <si>
    <t>En fonction de tests, on pourra affecter des coefficients à telle ou telle rubrique</t>
  </si>
  <si>
    <t>utilisation module Subventions</t>
  </si>
  <si>
    <t>Utilisation module Immos/Amortissements</t>
  </si>
  <si>
    <t>Pour chaque question, prévoir 4 niveaux de smileys ( ou autre pour exprimer un niveau de satisfaction ou insatisfaction) se mettent automatiqement (pas de smileys agressifs)</t>
  </si>
  <si>
    <t>A</t>
  </si>
  <si>
    <t>B</t>
  </si>
  <si>
    <t>C</t>
  </si>
  <si>
    <t>D</t>
  </si>
  <si>
    <t>#1 | ORGANISATION DE LA RELATION CLIENT-CABINET</t>
  </si>
  <si>
    <t>Notes de frais dirigeants, associés, collaborateurs  
avec beaucoup de tickets</t>
  </si>
  <si>
    <t>Demande ou proposition particulière d'amélioration :</t>
  </si>
  <si>
    <t>#2 | AUTOMATISATION DES PROCESS</t>
  </si>
  <si>
    <t>Axes d'amélioration/Points de blocage :</t>
  </si>
  <si>
    <t>2/ Utilisation des modules de traitement :</t>
  </si>
  <si>
    <t>Nombre de réponses</t>
  </si>
  <si>
    <t>Votre dossier est classé :</t>
  </si>
  <si>
    <t>A+</t>
  </si>
  <si>
    <t>X</t>
  </si>
  <si>
    <t>Valeur index classe dossier</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</si>
</sst>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sz val="9"/>
      <color indexed="81"/>
      <name val="Tahoma"/>
      <family val="2"/>
    </font>
    <font>
      <b/>
      <sz val="9"/>
      <color indexed="81"/>
      <name val="Tahoma"/>
      <family val="2"/>
    </font>
    <font>
      <b/>
      <sz val="12"/>
      <color theme="1"/>
      <name val="Arial Narrow"/>
      <family val="2"/>
    </font>
    <font>
      <sz val="12"/>
      <color theme="1"/>
      <name val="Arial Narrow"/>
      <family val="2"/>
    </font>
    <font>
      <b/>
      <u/>
      <sz val="12"/>
      <color theme="1"/>
      <name val="Arial Narrow"/>
      <family val="2"/>
    </font>
    <font>
      <u/>
      <sz val="12"/>
      <color theme="1"/>
      <name val="Arial Narrow"/>
      <family val="2"/>
    </font>
    <font>
      <b/>
      <sz val="16"/>
      <color theme="1"/>
      <name val="Arial Narrow"/>
      <family val="2"/>
    </font>
    <font>
      <b/>
      <sz val="12"/>
      <color theme="0"/>
      <name val="Arial Narrow"/>
      <family val="2"/>
    </font>
    <font>
      <b/>
      <sz val="16"/>
      <color theme="0"/>
      <name val="Arial Narrow"/>
      <family val="2"/>
    </font>
    <font>
      <sz val="11"/>
      <color theme="0"/>
      <name val="Calibri"/>
      <family val="2"/>
      <scheme val="minor"/>
    </font>
    <font>
      <b/>
      <sz val="11"/>
      <color theme="0"/>
      <name val="Calibri"/>
      <family val="2"/>
      <scheme val="minor"/>
    </font>
  </fonts>
  <fills count="9">
    <fill>
      <patternFill patternType="none"/>
    </fill>
    <fill>
      <patternFill patternType="gray125"/>
    </fill>
    <fill>
      <patternFill patternType="solid">
        <fgColor theme="2"/>
        <bgColor indexed="64"/>
      </patternFill>
    </fill>
    <fill>
      <patternFill patternType="solid">
        <fgColor theme="0" tint="-4.9989318521683403E-2"/>
        <bgColor indexed="64"/>
      </patternFill>
    </fill>
    <fill>
      <patternFill patternType="solid">
        <fgColor theme="0"/>
        <bgColor indexed="64"/>
      </patternFill>
    </fill>
    <fill>
      <patternFill patternType="solid">
        <fgColor rgb="FFFFFF00"/>
        <bgColor indexed="64"/>
      </patternFill>
    </fill>
    <fill>
      <patternFill patternType="solid">
        <fgColor theme="0" tint="-0.34998626667073579"/>
        <bgColor indexed="64"/>
      </patternFill>
    </fill>
    <fill>
      <patternFill patternType="solid">
        <fgColor rgb="FFFFFF99"/>
        <bgColor indexed="64"/>
      </patternFill>
    </fill>
    <fill>
      <patternFill patternType="solid">
        <fgColor theme="1"/>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theme="0"/>
      </left>
      <right style="medium">
        <color theme="0"/>
      </right>
      <top style="medium">
        <color theme="0"/>
      </top>
      <bottom style="medium">
        <color theme="0"/>
      </bottom>
      <diagonal/>
    </border>
    <border>
      <left style="medium">
        <color theme="0"/>
      </left>
      <right/>
      <top style="medium">
        <color theme="0"/>
      </top>
      <bottom style="medium">
        <color theme="0"/>
      </bottom>
      <diagonal/>
    </border>
    <border>
      <left/>
      <right/>
      <top style="medium">
        <color theme="0"/>
      </top>
      <bottom style="medium">
        <color theme="0"/>
      </bottom>
      <diagonal/>
    </border>
    <border>
      <left/>
      <right style="medium">
        <color theme="0"/>
      </right>
      <top style="medium">
        <color theme="0"/>
      </top>
      <bottom style="medium">
        <color theme="0"/>
      </bottom>
      <diagonal/>
    </border>
  </borders>
  <cellStyleXfs count="1">
    <xf numFmtId="0" fontId="0" fillId="0" borderId="0"/>
  </cellStyleXfs>
  <cellXfs count="51">
    <xf numFmtId="0" fontId="0" fillId="0" borderId="0" xfId="0"/>
    <xf numFmtId="0" fontId="4" fillId="2" borderId="0" xfId="0" applyFont="1" applyFill="1"/>
    <xf numFmtId="0" fontId="4" fillId="2" borderId="1" xfId="0" applyFont="1" applyFill="1" applyBorder="1" applyAlignment="1">
      <alignment horizontal="center"/>
    </xf>
    <xf numFmtId="0" fontId="4" fillId="2" borderId="1" xfId="0" applyFont="1" applyFill="1" applyBorder="1"/>
    <xf numFmtId="0" fontId="6" fillId="2" borderId="0" xfId="0" applyFont="1" applyFill="1" applyBorder="1" applyAlignment="1">
      <alignment horizontal="left" vertical="top"/>
    </xf>
    <xf numFmtId="0" fontId="4" fillId="2" borderId="0" xfId="0" applyFont="1" applyFill="1" applyBorder="1" applyAlignment="1">
      <alignment horizontal="left" vertical="top"/>
    </xf>
    <xf numFmtId="0" fontId="4" fillId="2" borderId="3" xfId="0" applyFont="1" applyFill="1" applyBorder="1" applyAlignment="1">
      <alignment vertical="center"/>
    </xf>
    <xf numFmtId="0" fontId="4" fillId="2" borderId="4" xfId="0" applyFont="1" applyFill="1" applyBorder="1" applyAlignment="1">
      <alignment vertical="center"/>
    </xf>
    <xf numFmtId="0" fontId="4" fillId="2" borderId="5" xfId="0" applyFont="1" applyFill="1" applyBorder="1" applyAlignment="1">
      <alignment vertical="center"/>
    </xf>
    <xf numFmtId="0" fontId="4" fillId="6" borderId="0" xfId="0" applyFont="1" applyFill="1"/>
    <xf numFmtId="0" fontId="4" fillId="6" borderId="0" xfId="0" applyFont="1" applyFill="1" applyBorder="1" applyAlignment="1">
      <alignment horizontal="center" vertical="center"/>
    </xf>
    <xf numFmtId="0" fontId="4" fillId="6" borderId="0" xfId="0" applyFont="1" applyFill="1" applyBorder="1" applyAlignment="1">
      <alignment horizontal="center"/>
    </xf>
    <xf numFmtId="0" fontId="4" fillId="6" borderId="0" xfId="0" applyFont="1" applyFill="1" applyBorder="1"/>
    <xf numFmtId="0" fontId="8" fillId="6" borderId="0" xfId="0" applyFont="1" applyFill="1" applyAlignment="1">
      <alignment horizontal="center"/>
    </xf>
    <xf numFmtId="0" fontId="4" fillId="3" borderId="6" xfId="0" applyFont="1" applyFill="1" applyBorder="1" applyAlignment="1">
      <alignment horizontal="center"/>
    </xf>
    <xf numFmtId="0" fontId="4" fillId="7" borderId="6" xfId="0" applyFont="1" applyFill="1" applyBorder="1" applyAlignment="1">
      <alignment horizontal="center"/>
    </xf>
    <xf numFmtId="0" fontId="4" fillId="7" borderId="6" xfId="0" applyFont="1" applyFill="1" applyBorder="1" applyAlignment="1"/>
    <xf numFmtId="0" fontId="6" fillId="6" borderId="0" xfId="0" applyFont="1" applyFill="1" applyBorder="1" applyAlignment="1">
      <alignment horizontal="left" vertical="top"/>
    </xf>
    <xf numFmtId="0" fontId="6" fillId="6" borderId="0" xfId="0" applyFont="1" applyFill="1" applyBorder="1" applyAlignment="1">
      <alignment horizontal="center" vertical="top"/>
    </xf>
    <xf numFmtId="0" fontId="9" fillId="6" borderId="0" xfId="0" applyFont="1" applyFill="1" applyAlignment="1">
      <alignment horizontal="center"/>
    </xf>
    <xf numFmtId="0" fontId="0" fillId="0" borderId="0" xfId="0" applyAlignment="1">
      <alignment horizontal="center" vertical="center"/>
    </xf>
    <xf numFmtId="0" fontId="7" fillId="0" borderId="0" xfId="0" applyFont="1" applyFill="1" applyBorder="1" applyAlignment="1">
      <alignment horizontal="center" vertical="top"/>
    </xf>
    <xf numFmtId="0" fontId="7" fillId="5" borderId="0" xfId="0" applyFont="1" applyFill="1" applyAlignment="1">
      <alignment horizontal="center" vertical="center"/>
    </xf>
    <xf numFmtId="0" fontId="6" fillId="6" borderId="0" xfId="0" applyFont="1" applyFill="1" applyBorder="1" applyAlignment="1">
      <alignment horizontal="right" vertical="top"/>
    </xf>
    <xf numFmtId="0" fontId="4" fillId="3" borderId="7" xfId="0" applyFont="1" applyFill="1" applyBorder="1" applyAlignment="1">
      <alignment horizontal="center"/>
    </xf>
    <xf numFmtId="0" fontId="4" fillId="3" borderId="8" xfId="0" applyFont="1" applyFill="1" applyBorder="1" applyAlignment="1">
      <alignment horizontal="center"/>
    </xf>
    <xf numFmtId="0" fontId="4" fillId="3" borderId="9" xfId="0" applyFont="1" applyFill="1" applyBorder="1" applyAlignment="1">
      <alignment horizontal="center"/>
    </xf>
    <xf numFmtId="0" fontId="4" fillId="6" borderId="0" xfId="0" applyFont="1" applyFill="1" applyBorder="1" applyAlignment="1">
      <alignment horizontal="center"/>
    </xf>
    <xf numFmtId="0" fontId="5" fillId="4" borderId="0" xfId="0" applyFont="1" applyFill="1" applyBorder="1" applyAlignment="1">
      <alignment horizontal="left" vertical="top"/>
    </xf>
    <xf numFmtId="0" fontId="6" fillId="4" borderId="0" xfId="0" applyFont="1" applyFill="1" applyBorder="1" applyAlignment="1">
      <alignment horizontal="left" vertical="top"/>
    </xf>
    <xf numFmtId="0" fontId="3" fillId="3" borderId="7" xfId="0" applyFont="1" applyFill="1" applyBorder="1" applyAlignment="1">
      <alignment horizontal="center"/>
    </xf>
    <xf numFmtId="0" fontId="3" fillId="3" borderId="8" xfId="0" applyFont="1" applyFill="1" applyBorder="1" applyAlignment="1">
      <alignment horizontal="center"/>
    </xf>
    <xf numFmtId="0" fontId="3" fillId="3" borderId="9" xfId="0" applyFont="1" applyFill="1" applyBorder="1" applyAlignment="1">
      <alignment horizontal="center"/>
    </xf>
    <xf numFmtId="0" fontId="4" fillId="3" borderId="6" xfId="0" applyFont="1" applyFill="1" applyBorder="1" applyAlignment="1">
      <alignment horizontal="center" vertical="center"/>
    </xf>
    <xf numFmtId="0" fontId="4" fillId="3" borderId="6" xfId="0" applyFont="1" applyFill="1" applyBorder="1" applyAlignment="1">
      <alignment horizontal="center" vertical="center" wrapText="1"/>
    </xf>
    <xf numFmtId="0" fontId="4" fillId="2" borderId="3" xfId="0" applyFont="1" applyFill="1" applyBorder="1" applyAlignment="1">
      <alignment horizontal="center"/>
    </xf>
    <xf numFmtId="0" fontId="4" fillId="2" borderId="4" xfId="0" applyFont="1" applyFill="1" applyBorder="1" applyAlignment="1">
      <alignment horizontal="center"/>
    </xf>
    <xf numFmtId="0" fontId="4" fillId="2" borderId="5" xfId="0" applyFont="1" applyFill="1" applyBorder="1" applyAlignment="1">
      <alignment horizontal="center"/>
    </xf>
    <xf numFmtId="0" fontId="4" fillId="2" borderId="2" xfId="0" applyFont="1" applyFill="1" applyBorder="1" applyAlignment="1">
      <alignment horizontal="center"/>
    </xf>
    <xf numFmtId="0" fontId="3" fillId="2" borderId="3" xfId="0" applyFont="1" applyFill="1" applyBorder="1" applyAlignment="1">
      <alignment horizontal="center"/>
    </xf>
    <xf numFmtId="0" fontId="3" fillId="2" borderId="4" xfId="0" applyFont="1" applyFill="1" applyBorder="1" applyAlignment="1">
      <alignment horizontal="center"/>
    </xf>
    <xf numFmtId="0" fontId="3" fillId="2" borderId="5" xfId="0" applyFont="1" applyFill="1" applyBorder="1" applyAlignment="1">
      <alignment horizont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0" fontId="3" fillId="2" borderId="0" xfId="0" applyFont="1" applyFill="1" applyAlignment="1">
      <alignment horizontal="center"/>
    </xf>
    <xf numFmtId="0" fontId="9" fillId="6" borderId="0" xfId="0" applyFont="1" applyFill="1" applyAlignment="1">
      <alignment horizontal="center"/>
    </xf>
    <xf numFmtId="0" fontId="4" fillId="7" borderId="6" xfId="0" applyFont="1" applyFill="1" applyBorder="1" applyAlignment="1">
      <alignment horizontal="center"/>
    </xf>
    <xf numFmtId="0" fontId="10" fillId="8" borderId="0" xfId="0" applyFont="1" applyFill="1" applyAlignment="1">
      <alignment horizontal="center" vertical="center"/>
    </xf>
    <xf numFmtId="0" fontId="10" fillId="8" borderId="0" xfId="0" applyFont="1" applyFill="1" applyAlignment="1">
      <alignment horizontal="right" vertical="center"/>
    </xf>
    <xf numFmtId="0" fontId="11" fillId="8" borderId="0" xfId="0" applyFont="1" applyFill="1" applyAlignment="1">
      <alignment horizontal="center" vertical="center"/>
    </xf>
  </cellXfs>
  <cellStyles count="1">
    <cellStyle name="Normal" xfId="0" builtinId="0"/>
  </cellStyles>
  <dxfs count="4">
    <dxf>
      <fill>
        <patternFill>
          <bgColor rgb="FFFFC000"/>
        </patternFill>
      </fill>
    </dxf>
    <dxf>
      <fill>
        <patternFill>
          <bgColor rgb="FFFF6600"/>
        </patternFill>
      </fill>
    </dxf>
    <dxf>
      <fill>
        <patternFill>
          <bgColor rgb="FF00B050"/>
        </patternFill>
      </fill>
    </dxf>
    <dxf>
      <fill>
        <patternFill>
          <bgColor rgb="FF92D050"/>
        </patternFill>
      </fill>
    </dxf>
  </dxfs>
  <tableStyles count="0" defaultTableStyle="TableStyleMedium9" defaultPivotStyle="PivotStyleLight16"/>
  <colors>
    <mruColors>
      <color rgb="FFFF6600"/>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drawing2.xml.rels><?xml version="1.0" encoding="UTF-8" standalone="yes"?>
<Relationships xmlns="http://schemas.openxmlformats.org/package/2006/relationships"><Relationship Id="rId3" Type="http://schemas.openxmlformats.org/officeDocument/2006/relationships/image" Target="../media/image7.png"/><Relationship Id="rId2" Type="http://schemas.openxmlformats.org/officeDocument/2006/relationships/image" Target="../media/image6.png"/><Relationship Id="rId1" Type="http://schemas.openxmlformats.org/officeDocument/2006/relationships/image" Target="../media/image5.png"/><Relationship Id="rId5" Type="http://schemas.openxmlformats.org/officeDocument/2006/relationships/image" Target="../media/image9.pn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723900</xdr:colOff>
          <xdr:row>72</xdr:row>
          <xdr:rowOff>57150</xdr:rowOff>
        </xdr:from>
        <xdr:to>
          <xdr:col>7</xdr:col>
          <xdr:colOff>510540</xdr:colOff>
          <xdr:row>74</xdr:row>
          <xdr:rowOff>104775</xdr:rowOff>
        </xdr:to>
        <xdr:pic>
          <xdr:nvPicPr>
            <xdr:cNvPr id="3" name="Image 2"/>
            <xdr:cNvPicPr>
              <a:picLocks noChangeAspect="1" noChangeArrowheads="1"/>
              <a:extLst>
                <a:ext uri="{84589F7E-364E-4C9E-8A38-B11213B215E9}">
                  <a14:cameraTool cellRange="classe" spid="_x0000_s1041"/>
                </a:ext>
              </a:extLst>
            </xdr:cNvPicPr>
          </xdr:nvPicPr>
          <xdr:blipFill>
            <a:blip xmlns:r="http://schemas.openxmlformats.org/officeDocument/2006/relationships" r:embed="rId1"/>
            <a:srcRect/>
            <a:stretch>
              <a:fillRect/>
            </a:stretch>
          </xdr:blipFill>
          <xdr:spPr bwMode="auto">
            <a:xfrm>
              <a:off x="5013960" y="14657070"/>
              <a:ext cx="1760220" cy="504825"/>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434340</xdr:colOff>
          <xdr:row>72</xdr:row>
          <xdr:rowOff>222474</xdr:rowOff>
        </xdr:from>
        <xdr:to>
          <xdr:col>3</xdr:col>
          <xdr:colOff>767379</xdr:colOff>
          <xdr:row>76</xdr:row>
          <xdr:rowOff>114300</xdr:rowOff>
        </xdr:to>
        <xdr:pic>
          <xdr:nvPicPr>
            <xdr:cNvPr id="4" name="imag"/>
            <xdr:cNvPicPr>
              <a:picLocks noChangeAspect="1" noChangeArrowheads="1"/>
              <a:extLst>
                <a:ext uri="{84589F7E-364E-4C9E-8A38-B11213B215E9}">
                  <a14:cameraTool cellRange="choix_image" spid="_x0000_s1042"/>
                </a:ext>
              </a:extLst>
            </xdr:cNvPicPr>
          </xdr:nvPicPr>
          <xdr:blipFill>
            <a:blip xmlns:r="http://schemas.openxmlformats.org/officeDocument/2006/relationships" r:embed="rId2"/>
            <a:srcRect/>
            <a:stretch>
              <a:fillRect/>
            </a:stretch>
          </xdr:blipFill>
          <xdr:spPr bwMode="auto">
            <a:xfrm>
              <a:off x="1584960" y="14822394"/>
              <a:ext cx="1117899" cy="745266"/>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9</xdr:col>
      <xdr:colOff>167640</xdr:colOff>
      <xdr:row>54</xdr:row>
      <xdr:rowOff>53340</xdr:rowOff>
    </xdr:from>
    <xdr:to>
      <xdr:col>14</xdr:col>
      <xdr:colOff>99060</xdr:colOff>
      <xdr:row>74</xdr:row>
      <xdr:rowOff>182880</xdr:rowOff>
    </xdr:to>
    <xdr:sp macro="" textlink="">
      <xdr:nvSpPr>
        <xdr:cNvPr id="2" name="ZoneTexte 1"/>
        <xdr:cNvSpPr txBox="1"/>
      </xdr:nvSpPr>
      <xdr:spPr>
        <a:xfrm>
          <a:off x="8115300" y="11056620"/>
          <a:ext cx="3436620" cy="4183380"/>
        </a:xfrm>
        <a:prstGeom prst="rect">
          <a:avLst/>
        </a:prstGeom>
        <a:ln/>
      </xdr:spPr>
      <xdr:style>
        <a:lnRef idx="1">
          <a:schemeClr val="accent5"/>
        </a:lnRef>
        <a:fillRef idx="3">
          <a:schemeClr val="accent5"/>
        </a:fillRef>
        <a:effectRef idx="2">
          <a:schemeClr val="accent5"/>
        </a:effectRef>
        <a:fontRef idx="minor">
          <a:schemeClr val="lt1"/>
        </a:fontRef>
      </xdr:style>
      <xdr:txBody>
        <a:bodyPr vertOverflow="clip" horzOverflow="clip" wrap="square" rtlCol="0" anchor="t"/>
        <a:lstStyle/>
        <a:p>
          <a:r>
            <a:rPr lang="fr-FR" sz="1100"/>
            <a:t>1 créer une formule</a:t>
          </a:r>
          <a:r>
            <a:rPr lang="fr-FR" sz="1100" baseline="0"/>
            <a:t> indépendante et nommé dans le gestionnaire de noms</a:t>
          </a:r>
        </a:p>
        <a:p>
          <a:r>
            <a:rPr lang="fr-FR" sz="1100" baseline="0"/>
            <a:t>Onglet formules &gt; gestionnaire de noms</a:t>
          </a:r>
        </a:p>
        <a:p>
          <a:r>
            <a:rPr lang="fr-FR" sz="1100"/>
            <a:t>=INDEX(Feuil2!$C$2:$C$6;Feuil2!$C$1)</a:t>
          </a:r>
        </a:p>
        <a:p>
          <a:endParaRPr lang="fr-FR" sz="1100"/>
        </a:p>
        <a:p>
          <a:r>
            <a:rPr lang="fr-FR" sz="1100"/>
            <a:t>2 dans la feuille 2, en C1, indiquer à l'aide d'une formule l'index ligne de plage</a:t>
          </a:r>
          <a:r>
            <a:rPr lang="fr-FR" sz="1100" baseline="0"/>
            <a:t> selection, suivant valeur de classe dossier</a:t>
          </a:r>
        </a:p>
        <a:p>
          <a:r>
            <a:rPr lang="fr-FR" sz="1100"/>
            <a:t>=SI(Feuil1!E73="A+";1;SI(Feuil1!E73="A";2;SI(Feuil1!E73="B";3;SI(Feuil1!E73="C";4;SI(Feuil1!E73="D";5;"")))))</a:t>
          </a:r>
        </a:p>
        <a:p>
          <a:endParaRPr lang="fr-FR" sz="1100"/>
        </a:p>
        <a:p>
          <a:r>
            <a:rPr lang="fr-FR" sz="1100"/>
            <a:t>3 copier une image à</a:t>
          </a:r>
          <a:r>
            <a:rPr lang="fr-FR" sz="1100" baseline="0"/>
            <a:t> l'emplacement voulu, cliquer sur l'image, dans la barre formule mettre : =choix_image</a:t>
          </a:r>
        </a:p>
        <a:p>
          <a:endParaRPr lang="fr-FR" sz="1100" baseline="0"/>
        </a:p>
        <a:p>
          <a:r>
            <a:rPr lang="fr-FR" sz="1100" baseline="0"/>
            <a:t>=&gt; Final : en fonction de la valeur de classement de dossier, la valeur d'index en feuille2 se met à jour et l'image aussi</a:t>
          </a:r>
        </a:p>
        <a:p>
          <a:endParaRPr lang="fr-FR" sz="1100" baseline="0"/>
        </a:p>
        <a:p>
          <a:r>
            <a:rPr lang="fr-FR" sz="1100" baseline="0"/>
            <a:t>A noter, l'image reprend une partie du format cellule où se trouve l'image, pour éviter ces désagréments rendre identique le format cellule où se trouve l'image d'origine avec le format de cellule où l'image dynamique est copié</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9526</xdr:colOff>
      <xdr:row>1</xdr:row>
      <xdr:rowOff>28575</xdr:rowOff>
    </xdr:from>
    <xdr:to>
      <xdr:col>2</xdr:col>
      <xdr:colOff>2169526</xdr:colOff>
      <xdr:row>1</xdr:row>
      <xdr:rowOff>1686390</xdr:rowOff>
    </xdr:to>
    <xdr:pic>
      <xdr:nvPicPr>
        <xdr:cNvPr id="2" name="image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6" y="219075"/>
          <a:ext cx="2160000" cy="165781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2</xdr:row>
      <xdr:rowOff>47625</xdr:rowOff>
    </xdr:from>
    <xdr:to>
      <xdr:col>2</xdr:col>
      <xdr:colOff>2198100</xdr:colOff>
      <xdr:row>2</xdr:row>
      <xdr:rowOff>1481533</xdr:rowOff>
    </xdr:to>
    <xdr:pic>
      <xdr:nvPicPr>
        <xdr:cNvPr id="3" name="Image 2"/>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62100" y="1971675"/>
          <a:ext cx="2160000" cy="143390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62593</xdr:colOff>
      <xdr:row>3</xdr:row>
      <xdr:rowOff>46265</xdr:rowOff>
    </xdr:from>
    <xdr:to>
      <xdr:col>2</xdr:col>
      <xdr:colOff>2222593</xdr:colOff>
      <xdr:row>3</xdr:row>
      <xdr:rowOff>1480111</xdr:rowOff>
    </xdr:to>
    <xdr:pic>
      <xdr:nvPicPr>
        <xdr:cNvPr id="4" name="Image 3"/>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586593" y="3543301"/>
          <a:ext cx="2160000" cy="143384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68036</xdr:colOff>
      <xdr:row>4</xdr:row>
      <xdr:rowOff>27214</xdr:rowOff>
    </xdr:from>
    <xdr:to>
      <xdr:col>2</xdr:col>
      <xdr:colOff>2228036</xdr:colOff>
      <xdr:row>4</xdr:row>
      <xdr:rowOff>1463697</xdr:rowOff>
    </xdr:to>
    <xdr:pic>
      <xdr:nvPicPr>
        <xdr:cNvPr id="5" name="Image 4"/>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1592036" y="5048250"/>
          <a:ext cx="2160000" cy="143648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68035</xdr:colOff>
      <xdr:row>5</xdr:row>
      <xdr:rowOff>27214</xdr:rowOff>
    </xdr:from>
    <xdr:to>
      <xdr:col>2</xdr:col>
      <xdr:colOff>2228035</xdr:colOff>
      <xdr:row>5</xdr:row>
      <xdr:rowOff>1471929</xdr:rowOff>
    </xdr:to>
    <xdr:pic>
      <xdr:nvPicPr>
        <xdr:cNvPr id="6" name="Image 5"/>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1592035" y="6572250"/>
          <a:ext cx="2160000" cy="144471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B1:J99"/>
  <sheetViews>
    <sheetView tabSelected="1" topLeftCell="A49" workbookViewId="0">
      <selection activeCell="L52" sqref="L52"/>
    </sheetView>
  </sheetViews>
  <sheetFormatPr baseColWidth="10" defaultColWidth="11.44140625" defaultRowHeight="15.6" x14ac:dyDescent="0.3"/>
  <cols>
    <col min="1" max="1" width="11.44140625" style="1"/>
    <col min="2" max="2" width="5.33203125" style="1" customWidth="1"/>
    <col min="3" max="4" width="11.44140625" style="1"/>
    <col min="5" max="5" width="22.88671875" style="1" customWidth="1"/>
    <col min="6" max="6" width="12.6640625" style="1" bestFit="1" customWidth="1"/>
    <col min="7" max="7" width="16.109375" style="1" bestFit="1" customWidth="1"/>
    <col min="8" max="8" width="11.44140625" style="1" bestFit="1" customWidth="1"/>
    <col min="9" max="9" width="13.109375" style="1" bestFit="1" customWidth="1"/>
    <col min="10" max="10" width="5.33203125" style="1" customWidth="1"/>
    <col min="11" max="16384" width="11.44140625" style="1"/>
  </cols>
  <sheetData>
    <row r="1" spans="2:10" ht="30.75" customHeight="1" x14ac:dyDescent="0.3">
      <c r="B1" s="22" t="s">
        <v>0</v>
      </c>
      <c r="C1" s="22"/>
      <c r="D1" s="22"/>
      <c r="E1" s="22"/>
      <c r="F1" s="22"/>
      <c r="G1" s="22"/>
      <c r="H1" s="22"/>
      <c r="I1" s="22"/>
      <c r="J1" s="22"/>
    </row>
    <row r="3" spans="2:10" ht="20.399999999999999" x14ac:dyDescent="0.35">
      <c r="B3" s="9"/>
      <c r="C3" s="46" t="s">
        <v>66</v>
      </c>
      <c r="D3" s="46"/>
      <c r="E3" s="46"/>
      <c r="F3" s="46"/>
      <c r="G3" s="46"/>
      <c r="H3" s="46"/>
      <c r="I3" s="46"/>
      <c r="J3" s="9"/>
    </row>
    <row r="4" spans="2:10" x14ac:dyDescent="0.3">
      <c r="B4" s="9"/>
      <c r="C4" s="9"/>
      <c r="D4" s="9"/>
      <c r="E4" s="9"/>
      <c r="F4" s="9"/>
      <c r="G4" s="9"/>
      <c r="H4" s="9"/>
      <c r="I4" s="9"/>
      <c r="J4" s="9"/>
    </row>
    <row r="5" spans="2:10" x14ac:dyDescent="0.3">
      <c r="B5" s="9"/>
      <c r="C5" s="9"/>
      <c r="D5" s="9"/>
      <c r="E5" s="9"/>
      <c r="F5" s="13" t="s">
        <v>62</v>
      </c>
      <c r="G5" s="13" t="s">
        <v>63</v>
      </c>
      <c r="H5" s="13" t="s">
        <v>64</v>
      </c>
      <c r="I5" s="13" t="s">
        <v>65</v>
      </c>
      <c r="J5" s="9"/>
    </row>
    <row r="6" spans="2:10" ht="6.75" customHeight="1" thickBot="1" x14ac:dyDescent="0.35">
      <c r="B6" s="9"/>
      <c r="C6" s="9"/>
      <c r="D6" s="9"/>
      <c r="E6" s="9"/>
      <c r="F6" s="9"/>
      <c r="G6" s="9"/>
      <c r="H6" s="9"/>
      <c r="I6" s="9"/>
      <c r="J6" s="9"/>
    </row>
    <row r="7" spans="2:10" ht="16.2" thickBot="1" x14ac:dyDescent="0.35">
      <c r="B7" s="9"/>
      <c r="C7" s="33" t="s">
        <v>6</v>
      </c>
      <c r="D7" s="33"/>
      <c r="E7" s="33"/>
      <c r="F7" s="14" t="s">
        <v>12</v>
      </c>
      <c r="G7" s="14" t="s">
        <v>13</v>
      </c>
      <c r="H7" s="14" t="s">
        <v>14</v>
      </c>
      <c r="I7" s="14" t="s">
        <v>15</v>
      </c>
      <c r="J7" s="9"/>
    </row>
    <row r="8" spans="2:10" ht="16.2" thickBot="1" x14ac:dyDescent="0.35">
      <c r="B8" s="9"/>
      <c r="C8" s="33"/>
      <c r="D8" s="33"/>
      <c r="E8" s="33"/>
      <c r="F8" s="15" t="s">
        <v>75</v>
      </c>
      <c r="G8" s="15"/>
      <c r="H8" s="15"/>
      <c r="I8" s="15"/>
      <c r="J8" s="9"/>
    </row>
    <row r="9" spans="2:10" ht="16.2" thickBot="1" x14ac:dyDescent="0.35">
      <c r="B9" s="9"/>
      <c r="C9" s="10"/>
      <c r="D9" s="10"/>
      <c r="E9" s="10"/>
      <c r="F9" s="11"/>
      <c r="G9" s="11"/>
      <c r="H9" s="11"/>
      <c r="I9" s="11"/>
      <c r="J9" s="9"/>
    </row>
    <row r="10" spans="2:10" ht="16.2" thickBot="1" x14ac:dyDescent="0.35">
      <c r="B10" s="9"/>
      <c r="C10" s="33" t="s">
        <v>16</v>
      </c>
      <c r="D10" s="33"/>
      <c r="E10" s="33"/>
      <c r="F10" s="14" t="s">
        <v>17</v>
      </c>
      <c r="G10" s="14" t="s">
        <v>18</v>
      </c>
      <c r="H10" s="14" t="s">
        <v>19</v>
      </c>
      <c r="I10" s="14" t="s">
        <v>20</v>
      </c>
      <c r="J10" s="9"/>
    </row>
    <row r="11" spans="2:10" ht="16.2" thickBot="1" x14ac:dyDescent="0.35">
      <c r="B11" s="9"/>
      <c r="C11" s="33"/>
      <c r="D11" s="33"/>
      <c r="E11" s="33"/>
      <c r="F11" s="15"/>
      <c r="G11" s="15" t="s">
        <v>75</v>
      </c>
      <c r="H11" s="15"/>
      <c r="I11" s="15"/>
      <c r="J11" s="9"/>
    </row>
    <row r="12" spans="2:10" ht="16.2" thickBot="1" x14ac:dyDescent="0.35">
      <c r="B12" s="9"/>
      <c r="C12" s="11"/>
      <c r="D12" s="11"/>
      <c r="E12" s="11"/>
      <c r="F12" s="11"/>
      <c r="G12" s="11"/>
      <c r="H12" s="11"/>
      <c r="I12" s="11"/>
      <c r="J12" s="9"/>
    </row>
    <row r="13" spans="2:10" ht="16.2" thickBot="1" x14ac:dyDescent="0.35">
      <c r="B13" s="9"/>
      <c r="C13" s="33" t="s">
        <v>7</v>
      </c>
      <c r="D13" s="33"/>
      <c r="E13" s="33"/>
      <c r="F13" s="14" t="s">
        <v>8</v>
      </c>
      <c r="G13" s="14" t="s">
        <v>9</v>
      </c>
      <c r="H13" s="14" t="s">
        <v>10</v>
      </c>
      <c r="I13" s="14" t="s">
        <v>11</v>
      </c>
      <c r="J13" s="9"/>
    </row>
    <row r="14" spans="2:10" ht="16.2" thickBot="1" x14ac:dyDescent="0.35">
      <c r="B14" s="9"/>
      <c r="C14" s="33"/>
      <c r="D14" s="33"/>
      <c r="E14" s="33"/>
      <c r="F14" s="15"/>
      <c r="G14" s="15"/>
      <c r="H14" s="15" t="s">
        <v>75</v>
      </c>
      <c r="I14" s="15"/>
      <c r="J14" s="9"/>
    </row>
    <row r="15" spans="2:10" ht="16.2" thickBot="1" x14ac:dyDescent="0.35">
      <c r="B15" s="9"/>
      <c r="C15" s="11"/>
      <c r="D15" s="11"/>
      <c r="E15" s="11"/>
      <c r="F15" s="11"/>
      <c r="G15" s="11"/>
      <c r="H15" s="11"/>
      <c r="I15" s="11"/>
      <c r="J15" s="9"/>
    </row>
    <row r="16" spans="2:10" ht="16.2" thickBot="1" x14ac:dyDescent="0.35">
      <c r="B16" s="9"/>
      <c r="C16" s="33" t="s">
        <v>21</v>
      </c>
      <c r="D16" s="33"/>
      <c r="E16" s="33"/>
      <c r="F16" s="14" t="s">
        <v>22</v>
      </c>
      <c r="G16" s="14" t="s">
        <v>38</v>
      </c>
      <c r="H16" s="14" t="s">
        <v>23</v>
      </c>
      <c r="I16" s="14" t="s">
        <v>24</v>
      </c>
      <c r="J16" s="9"/>
    </row>
    <row r="17" spans="2:10" ht="16.2" thickBot="1" x14ac:dyDescent="0.35">
      <c r="B17" s="9"/>
      <c r="C17" s="33"/>
      <c r="D17" s="33"/>
      <c r="E17" s="33"/>
      <c r="F17" s="15"/>
      <c r="G17" s="15"/>
      <c r="H17" s="15"/>
      <c r="I17" s="15" t="s">
        <v>75</v>
      </c>
      <c r="J17" s="9"/>
    </row>
    <row r="18" spans="2:10" ht="16.2" thickBot="1" x14ac:dyDescent="0.35">
      <c r="B18" s="9"/>
      <c r="C18" s="10"/>
      <c r="D18" s="10"/>
      <c r="E18" s="10"/>
      <c r="F18" s="11"/>
      <c r="G18" s="11"/>
      <c r="H18" s="11"/>
      <c r="I18" s="11"/>
      <c r="J18" s="9"/>
    </row>
    <row r="19" spans="2:10" ht="15" customHeight="1" thickBot="1" x14ac:dyDescent="0.35">
      <c r="B19" s="9"/>
      <c r="C19" s="34" t="s">
        <v>43</v>
      </c>
      <c r="D19" s="34"/>
      <c r="E19" s="34"/>
      <c r="F19" s="14" t="s">
        <v>44</v>
      </c>
      <c r="G19" s="14" t="s">
        <v>45</v>
      </c>
      <c r="H19" s="14" t="s">
        <v>46</v>
      </c>
      <c r="I19" s="14" t="s">
        <v>47</v>
      </c>
      <c r="J19" s="9"/>
    </row>
    <row r="20" spans="2:10" ht="16.2" thickBot="1" x14ac:dyDescent="0.35">
      <c r="B20" s="9"/>
      <c r="C20" s="34"/>
      <c r="D20" s="34"/>
      <c r="E20" s="34"/>
      <c r="F20" s="15"/>
      <c r="G20" s="15"/>
      <c r="H20" s="15" t="s">
        <v>75</v>
      </c>
      <c r="I20" s="15"/>
      <c r="J20" s="9"/>
    </row>
    <row r="21" spans="2:10" ht="16.2" thickBot="1" x14ac:dyDescent="0.35">
      <c r="B21" s="9"/>
      <c r="C21" s="11"/>
      <c r="D21" s="11"/>
      <c r="E21" s="11"/>
      <c r="F21" s="11"/>
      <c r="G21" s="11"/>
      <c r="H21" s="11"/>
      <c r="I21" s="11"/>
      <c r="J21" s="9"/>
    </row>
    <row r="22" spans="2:10" ht="16.2" thickBot="1" x14ac:dyDescent="0.35">
      <c r="B22" s="9"/>
      <c r="C22" s="34" t="s">
        <v>25</v>
      </c>
      <c r="D22" s="34"/>
      <c r="E22" s="34"/>
      <c r="F22" s="14" t="s">
        <v>22</v>
      </c>
      <c r="G22" s="14" t="s">
        <v>38</v>
      </c>
      <c r="H22" s="14" t="s">
        <v>23</v>
      </c>
      <c r="I22" s="14" t="s">
        <v>24</v>
      </c>
      <c r="J22" s="9"/>
    </row>
    <row r="23" spans="2:10" ht="16.2" thickBot="1" x14ac:dyDescent="0.35">
      <c r="B23" s="9"/>
      <c r="C23" s="34"/>
      <c r="D23" s="34"/>
      <c r="E23" s="34"/>
      <c r="F23" s="15"/>
      <c r="G23" s="15" t="s">
        <v>75</v>
      </c>
      <c r="H23" s="15"/>
      <c r="I23" s="15"/>
      <c r="J23" s="9"/>
    </row>
    <row r="24" spans="2:10" ht="16.2" thickBot="1" x14ac:dyDescent="0.35">
      <c r="B24" s="9"/>
      <c r="C24" s="10"/>
      <c r="D24" s="10"/>
      <c r="E24" s="10"/>
      <c r="F24" s="11"/>
      <c r="G24" s="11"/>
      <c r="H24" s="11"/>
      <c r="I24" s="11"/>
      <c r="J24" s="9"/>
    </row>
    <row r="25" spans="2:10" ht="15" customHeight="1" thickBot="1" x14ac:dyDescent="0.35">
      <c r="B25" s="9"/>
      <c r="C25" s="34" t="s">
        <v>67</v>
      </c>
      <c r="D25" s="34"/>
      <c r="E25" s="34"/>
      <c r="F25" s="14" t="s">
        <v>40</v>
      </c>
      <c r="G25" s="24" t="s">
        <v>41</v>
      </c>
      <c r="H25" s="26"/>
      <c r="I25" s="14" t="s">
        <v>42</v>
      </c>
      <c r="J25" s="9"/>
    </row>
    <row r="26" spans="2:10" ht="16.2" thickBot="1" x14ac:dyDescent="0.35">
      <c r="B26" s="9"/>
      <c r="C26" s="34"/>
      <c r="D26" s="34"/>
      <c r="E26" s="34"/>
      <c r="F26" s="16" t="s">
        <v>75</v>
      </c>
      <c r="G26" s="47"/>
      <c r="H26" s="47"/>
      <c r="I26" s="15"/>
      <c r="J26" s="9"/>
    </row>
    <row r="27" spans="2:10" ht="16.2" thickBot="1" x14ac:dyDescent="0.35">
      <c r="B27" s="9"/>
      <c r="C27" s="11"/>
      <c r="D27" s="11"/>
      <c r="E27" s="11"/>
      <c r="F27" s="11"/>
      <c r="G27" s="11"/>
      <c r="H27" s="11"/>
      <c r="I27" s="11"/>
      <c r="J27" s="9"/>
    </row>
    <row r="28" spans="2:10" ht="16.2" thickBot="1" x14ac:dyDescent="0.35">
      <c r="B28" s="9"/>
      <c r="C28" s="34" t="s">
        <v>4</v>
      </c>
      <c r="D28" s="34"/>
      <c r="E28" s="34"/>
      <c r="F28" s="14" t="s">
        <v>1</v>
      </c>
      <c r="G28" s="14" t="s">
        <v>3</v>
      </c>
      <c r="H28" s="14" t="s">
        <v>2</v>
      </c>
      <c r="I28" s="14" t="s">
        <v>5</v>
      </c>
      <c r="J28" s="9"/>
    </row>
    <row r="29" spans="2:10" ht="16.2" thickBot="1" x14ac:dyDescent="0.35">
      <c r="B29" s="9"/>
      <c r="C29" s="34"/>
      <c r="D29" s="34"/>
      <c r="E29" s="34"/>
      <c r="F29" s="15"/>
      <c r="G29" s="15" t="s">
        <v>75</v>
      </c>
      <c r="H29" s="15"/>
      <c r="I29" s="15"/>
      <c r="J29" s="9"/>
    </row>
    <row r="30" spans="2:10" x14ac:dyDescent="0.3">
      <c r="B30" s="9"/>
      <c r="C30" s="12"/>
      <c r="D30" s="12"/>
      <c r="E30" s="12"/>
      <c r="F30" s="12"/>
      <c r="G30" s="12"/>
      <c r="H30" s="12"/>
      <c r="I30" s="12"/>
      <c r="J30" s="9"/>
    </row>
    <row r="31" spans="2:10" x14ac:dyDescent="0.3">
      <c r="B31" s="9"/>
      <c r="C31" s="28" t="s">
        <v>68</v>
      </c>
      <c r="D31" s="29"/>
      <c r="E31" s="29"/>
      <c r="F31" s="29"/>
      <c r="G31" s="29"/>
      <c r="H31" s="29"/>
      <c r="I31" s="29"/>
      <c r="J31" s="9"/>
    </row>
    <row r="32" spans="2:10" x14ac:dyDescent="0.3">
      <c r="B32" s="9"/>
      <c r="C32" s="29"/>
      <c r="D32" s="29"/>
      <c r="E32" s="29"/>
      <c r="F32" s="29"/>
      <c r="G32" s="29"/>
      <c r="H32" s="29"/>
      <c r="I32" s="29"/>
      <c r="J32" s="9"/>
    </row>
    <row r="33" spans="2:10" x14ac:dyDescent="0.3">
      <c r="B33" s="9"/>
      <c r="C33" s="29"/>
      <c r="D33" s="29"/>
      <c r="E33" s="29"/>
      <c r="F33" s="29"/>
      <c r="G33" s="29"/>
      <c r="H33" s="29"/>
      <c r="I33" s="29"/>
      <c r="J33" s="9"/>
    </row>
    <row r="34" spans="2:10" x14ac:dyDescent="0.3">
      <c r="B34" s="9"/>
      <c r="C34" s="29"/>
      <c r="D34" s="29"/>
      <c r="E34" s="29"/>
      <c r="F34" s="29"/>
      <c r="G34" s="29"/>
      <c r="H34" s="29"/>
      <c r="I34" s="29"/>
      <c r="J34" s="9"/>
    </row>
    <row r="35" spans="2:10" x14ac:dyDescent="0.3">
      <c r="B35" s="9"/>
      <c r="C35" s="29"/>
      <c r="D35" s="29"/>
      <c r="E35" s="29"/>
      <c r="F35" s="29"/>
      <c r="G35" s="29"/>
      <c r="H35" s="29"/>
      <c r="I35" s="29"/>
      <c r="J35" s="9"/>
    </row>
    <row r="36" spans="2:10" x14ac:dyDescent="0.3">
      <c r="B36" s="9"/>
      <c r="C36" s="29"/>
      <c r="D36" s="29"/>
      <c r="E36" s="29"/>
      <c r="F36" s="29"/>
      <c r="G36" s="29"/>
      <c r="H36" s="29"/>
      <c r="I36" s="29"/>
      <c r="J36" s="9"/>
    </row>
    <row r="37" spans="2:10" x14ac:dyDescent="0.3">
      <c r="B37" s="9"/>
      <c r="C37" s="17"/>
      <c r="D37" s="17"/>
      <c r="E37" s="17"/>
      <c r="F37" s="17"/>
      <c r="G37" s="17"/>
      <c r="H37" s="17"/>
      <c r="I37" s="17"/>
      <c r="J37" s="9"/>
    </row>
    <row r="39" spans="2:10" ht="20.399999999999999" x14ac:dyDescent="0.35">
      <c r="B39" s="9"/>
      <c r="C39" s="46" t="s">
        <v>69</v>
      </c>
      <c r="D39" s="46"/>
      <c r="E39" s="46"/>
      <c r="F39" s="46"/>
      <c r="G39" s="46"/>
      <c r="H39" s="46"/>
      <c r="I39" s="46"/>
      <c r="J39" s="9"/>
    </row>
    <row r="40" spans="2:10" ht="20.399999999999999" x14ac:dyDescent="0.35">
      <c r="B40" s="9"/>
      <c r="C40" s="19"/>
      <c r="D40" s="19"/>
      <c r="E40" s="19"/>
      <c r="F40" s="19"/>
      <c r="G40" s="19"/>
      <c r="H40" s="19"/>
      <c r="I40" s="19"/>
      <c r="J40" s="9"/>
    </row>
    <row r="41" spans="2:10" x14ac:dyDescent="0.3">
      <c r="B41" s="9"/>
      <c r="C41" s="9"/>
      <c r="D41" s="9"/>
      <c r="E41" s="9"/>
      <c r="F41" s="13" t="s">
        <v>62</v>
      </c>
      <c r="G41" s="13" t="s">
        <v>63</v>
      </c>
      <c r="H41" s="13" t="s">
        <v>64</v>
      </c>
      <c r="I41" s="13" t="s">
        <v>65</v>
      </c>
      <c r="J41" s="9"/>
    </row>
    <row r="42" spans="2:10" ht="6.75" customHeight="1" thickBot="1" x14ac:dyDescent="0.35">
      <c r="B42" s="9"/>
      <c r="C42" s="9"/>
      <c r="D42" s="9"/>
      <c r="E42" s="9"/>
      <c r="F42" s="9"/>
      <c r="G42" s="9"/>
      <c r="H42" s="9"/>
      <c r="I42" s="9"/>
      <c r="J42" s="9"/>
    </row>
    <row r="43" spans="2:10" ht="16.2" thickBot="1" x14ac:dyDescent="0.35">
      <c r="B43" s="9"/>
      <c r="C43" s="30" t="s">
        <v>37</v>
      </c>
      <c r="D43" s="31"/>
      <c r="E43" s="32"/>
      <c r="F43" s="14" t="s">
        <v>26</v>
      </c>
      <c r="G43" s="14" t="s">
        <v>27</v>
      </c>
      <c r="H43" s="14" t="s">
        <v>28</v>
      </c>
      <c r="I43" s="14" t="s">
        <v>5</v>
      </c>
      <c r="J43" s="9"/>
    </row>
    <row r="44" spans="2:10" ht="16.2" thickBot="1" x14ac:dyDescent="0.35">
      <c r="B44" s="9"/>
      <c r="C44" s="24" t="s">
        <v>29</v>
      </c>
      <c r="D44" s="25"/>
      <c r="E44" s="26"/>
      <c r="F44" s="15"/>
      <c r="G44" s="15"/>
      <c r="H44" s="15" t="s">
        <v>75</v>
      </c>
      <c r="I44" s="15"/>
      <c r="J44" s="9"/>
    </row>
    <row r="45" spans="2:10" ht="16.2" thickBot="1" x14ac:dyDescent="0.35">
      <c r="B45" s="9"/>
      <c r="C45" s="24" t="s">
        <v>30</v>
      </c>
      <c r="D45" s="25"/>
      <c r="E45" s="26"/>
      <c r="F45" s="15"/>
      <c r="G45" s="15"/>
      <c r="H45" s="15"/>
      <c r="I45" s="15" t="s">
        <v>75</v>
      </c>
      <c r="J45" s="9"/>
    </row>
    <row r="46" spans="2:10" ht="16.2" thickBot="1" x14ac:dyDescent="0.35">
      <c r="B46" s="9"/>
      <c r="C46" s="24" t="s">
        <v>31</v>
      </c>
      <c r="D46" s="25"/>
      <c r="E46" s="26"/>
      <c r="F46" s="15"/>
      <c r="G46" s="15"/>
      <c r="H46" s="15" t="s">
        <v>75</v>
      </c>
      <c r="I46" s="15"/>
      <c r="J46" s="9"/>
    </row>
    <row r="47" spans="2:10" ht="16.2" thickBot="1" x14ac:dyDescent="0.35">
      <c r="B47" s="9"/>
      <c r="C47" s="24" t="s">
        <v>32</v>
      </c>
      <c r="D47" s="25"/>
      <c r="E47" s="26"/>
      <c r="F47" s="15"/>
      <c r="G47" s="15" t="s">
        <v>75</v>
      </c>
      <c r="H47" s="15"/>
      <c r="I47" s="15"/>
      <c r="J47" s="9"/>
    </row>
    <row r="48" spans="2:10" ht="20.399999999999999" x14ac:dyDescent="0.35">
      <c r="B48" s="9"/>
      <c r="C48" s="19"/>
      <c r="D48" s="19"/>
      <c r="E48" s="19"/>
      <c r="F48" s="19"/>
      <c r="G48" s="19"/>
      <c r="H48" s="19"/>
      <c r="I48" s="19"/>
      <c r="J48" s="9"/>
    </row>
    <row r="49" spans="2:10" x14ac:dyDescent="0.3">
      <c r="B49" s="9"/>
      <c r="C49" s="9"/>
      <c r="D49" s="9"/>
      <c r="E49" s="9"/>
      <c r="F49" s="13" t="s">
        <v>62</v>
      </c>
      <c r="G49" s="13" t="s">
        <v>63</v>
      </c>
      <c r="H49" s="13" t="s">
        <v>64</v>
      </c>
      <c r="I49" s="13" t="s">
        <v>65</v>
      </c>
      <c r="J49" s="9"/>
    </row>
    <row r="50" spans="2:10" ht="6.75" customHeight="1" thickBot="1" x14ac:dyDescent="0.35">
      <c r="B50" s="9"/>
      <c r="C50" s="9"/>
      <c r="D50" s="9"/>
      <c r="E50" s="9"/>
      <c r="F50" s="9"/>
      <c r="G50" s="9"/>
      <c r="H50" s="9"/>
      <c r="I50" s="9"/>
      <c r="J50" s="9"/>
    </row>
    <row r="51" spans="2:10" ht="16.2" thickBot="1" x14ac:dyDescent="0.35">
      <c r="B51" s="9"/>
      <c r="C51" s="30" t="s">
        <v>71</v>
      </c>
      <c r="D51" s="31"/>
      <c r="E51" s="32"/>
      <c r="F51" s="14" t="s">
        <v>26</v>
      </c>
      <c r="G51" s="14" t="s">
        <v>27</v>
      </c>
      <c r="H51" s="14" t="s">
        <v>28</v>
      </c>
      <c r="I51" s="14" t="s">
        <v>5</v>
      </c>
      <c r="J51" s="9"/>
    </row>
    <row r="52" spans="2:10" ht="16.2" thickBot="1" x14ac:dyDescent="0.35">
      <c r="B52" s="9"/>
      <c r="C52" s="24" t="s">
        <v>33</v>
      </c>
      <c r="D52" s="25"/>
      <c r="E52" s="26"/>
      <c r="F52" s="15"/>
      <c r="G52" s="15"/>
      <c r="H52" s="15"/>
      <c r="I52" s="15"/>
      <c r="J52" s="9"/>
    </row>
    <row r="53" spans="2:10" ht="16.2" thickBot="1" x14ac:dyDescent="0.35">
      <c r="B53" s="9"/>
      <c r="C53" s="24" t="s">
        <v>60</v>
      </c>
      <c r="D53" s="25"/>
      <c r="E53" s="26"/>
      <c r="F53" s="15" t="s">
        <v>75</v>
      </c>
      <c r="G53" s="15"/>
      <c r="H53" s="15"/>
      <c r="I53" s="15"/>
      <c r="J53" s="9"/>
    </row>
    <row r="54" spans="2:10" ht="16.2" thickBot="1" x14ac:dyDescent="0.35">
      <c r="B54" s="9"/>
      <c r="C54" s="24" t="s">
        <v>34</v>
      </c>
      <c r="D54" s="25"/>
      <c r="E54" s="26"/>
      <c r="F54" s="15" t="s">
        <v>75</v>
      </c>
      <c r="G54" s="15"/>
      <c r="H54" s="15"/>
      <c r="I54" s="15"/>
      <c r="J54" s="9"/>
    </row>
    <row r="55" spans="2:10" ht="16.2" thickBot="1" x14ac:dyDescent="0.35">
      <c r="B55" s="9"/>
      <c r="C55" s="24" t="s">
        <v>59</v>
      </c>
      <c r="D55" s="25"/>
      <c r="E55" s="26"/>
      <c r="F55" s="15" t="s">
        <v>75</v>
      </c>
      <c r="G55" s="15"/>
      <c r="H55" s="15"/>
      <c r="I55" s="15"/>
      <c r="J55" s="9"/>
    </row>
    <row r="56" spans="2:10" ht="16.2" thickBot="1" x14ac:dyDescent="0.35">
      <c r="B56" s="9"/>
      <c r="C56" s="24" t="s">
        <v>35</v>
      </c>
      <c r="D56" s="25"/>
      <c r="E56" s="26"/>
      <c r="F56" s="15" t="s">
        <v>75</v>
      </c>
      <c r="G56" s="15"/>
      <c r="H56" s="15"/>
      <c r="I56" s="15"/>
      <c r="J56" s="9"/>
    </row>
    <row r="57" spans="2:10" ht="16.2" thickBot="1" x14ac:dyDescent="0.35">
      <c r="B57" s="9"/>
      <c r="C57" s="24" t="s">
        <v>36</v>
      </c>
      <c r="D57" s="25"/>
      <c r="E57" s="26"/>
      <c r="F57" s="15" t="s">
        <v>75</v>
      </c>
      <c r="G57" s="15"/>
      <c r="H57" s="15"/>
      <c r="I57" s="15"/>
      <c r="J57" s="9"/>
    </row>
    <row r="58" spans="2:10" ht="16.2" thickBot="1" x14ac:dyDescent="0.35">
      <c r="B58" s="9"/>
      <c r="C58" s="24" t="s">
        <v>39</v>
      </c>
      <c r="D58" s="25"/>
      <c r="E58" s="26"/>
      <c r="F58" s="15"/>
      <c r="G58" s="15"/>
      <c r="H58" s="15"/>
      <c r="I58" s="15"/>
      <c r="J58" s="9"/>
    </row>
    <row r="59" spans="2:10" x14ac:dyDescent="0.3">
      <c r="B59" s="9"/>
      <c r="C59" s="27"/>
      <c r="D59" s="27"/>
      <c r="E59" s="27"/>
      <c r="F59" s="12"/>
      <c r="G59" s="12"/>
      <c r="H59" s="12"/>
      <c r="I59" s="12"/>
      <c r="J59" s="9"/>
    </row>
    <row r="60" spans="2:10" x14ac:dyDescent="0.3">
      <c r="B60" s="9"/>
      <c r="C60" s="28" t="s">
        <v>70</v>
      </c>
      <c r="D60" s="29"/>
      <c r="E60" s="29"/>
      <c r="F60" s="29"/>
      <c r="G60" s="29"/>
      <c r="H60" s="29"/>
      <c r="I60" s="29"/>
      <c r="J60" s="9"/>
    </row>
    <row r="61" spans="2:10" x14ac:dyDescent="0.3">
      <c r="B61" s="9"/>
      <c r="C61" s="29"/>
      <c r="D61" s="29"/>
      <c r="E61" s="29"/>
      <c r="F61" s="29"/>
      <c r="G61" s="29"/>
      <c r="H61" s="29"/>
      <c r="I61" s="29"/>
      <c r="J61" s="9"/>
    </row>
    <row r="62" spans="2:10" x14ac:dyDescent="0.3">
      <c r="B62" s="9"/>
      <c r="C62" s="29"/>
      <c r="D62" s="29"/>
      <c r="E62" s="29"/>
      <c r="F62" s="29"/>
      <c r="G62" s="29"/>
      <c r="H62" s="29"/>
      <c r="I62" s="29"/>
      <c r="J62" s="9"/>
    </row>
    <row r="63" spans="2:10" x14ac:dyDescent="0.3">
      <c r="B63" s="9"/>
      <c r="C63" s="29"/>
      <c r="D63" s="29"/>
      <c r="E63" s="29"/>
      <c r="F63" s="29"/>
      <c r="G63" s="29"/>
      <c r="H63" s="29"/>
      <c r="I63" s="29"/>
      <c r="J63" s="9"/>
    </row>
    <row r="64" spans="2:10" x14ac:dyDescent="0.3">
      <c r="B64" s="9"/>
      <c r="C64" s="29"/>
      <c r="D64" s="29"/>
      <c r="E64" s="29"/>
      <c r="F64" s="29"/>
      <c r="G64" s="29"/>
      <c r="H64" s="29"/>
      <c r="I64" s="29"/>
      <c r="J64" s="9"/>
    </row>
    <row r="65" spans="2:10" x14ac:dyDescent="0.3">
      <c r="B65" s="9"/>
      <c r="C65" s="29"/>
      <c r="D65" s="29"/>
      <c r="E65" s="29"/>
      <c r="F65" s="29"/>
      <c r="G65" s="29"/>
      <c r="H65" s="29"/>
      <c r="I65" s="29"/>
      <c r="J65" s="9"/>
    </row>
    <row r="66" spans="2:10" x14ac:dyDescent="0.3">
      <c r="B66" s="9"/>
      <c r="C66" s="17"/>
      <c r="D66" s="17"/>
      <c r="E66" s="17"/>
      <c r="F66" s="17"/>
      <c r="G66" s="17"/>
      <c r="H66" s="17"/>
      <c r="I66" s="17"/>
      <c r="J66" s="9"/>
    </row>
    <row r="67" spans="2:10" x14ac:dyDescent="0.3">
      <c r="C67" s="4"/>
      <c r="D67" s="4"/>
      <c r="E67" s="4"/>
      <c r="F67" s="4"/>
      <c r="G67" s="4"/>
      <c r="H67" s="4"/>
      <c r="I67" s="4"/>
    </row>
    <row r="68" spans="2:10" x14ac:dyDescent="0.3">
      <c r="C68" s="4"/>
      <c r="D68" s="4"/>
      <c r="E68" s="4"/>
      <c r="F68" s="4"/>
      <c r="G68" s="4"/>
      <c r="H68" s="4"/>
      <c r="I68" s="4"/>
    </row>
    <row r="69" spans="2:10" x14ac:dyDescent="0.3">
      <c r="B69" s="9"/>
      <c r="C69" s="17"/>
      <c r="D69" s="17"/>
      <c r="E69" s="17"/>
      <c r="F69" s="17"/>
      <c r="G69" s="17"/>
      <c r="H69" s="17"/>
      <c r="I69" s="17"/>
      <c r="J69" s="9"/>
    </row>
    <row r="70" spans="2:10" x14ac:dyDescent="0.3">
      <c r="B70" s="9"/>
      <c r="C70" s="17"/>
      <c r="D70" s="17"/>
      <c r="E70" s="17"/>
      <c r="F70" s="13" t="s">
        <v>62</v>
      </c>
      <c r="G70" s="13" t="s">
        <v>63</v>
      </c>
      <c r="H70" s="13" t="s">
        <v>64</v>
      </c>
      <c r="I70" s="13" t="s">
        <v>65</v>
      </c>
      <c r="J70" s="9"/>
    </row>
    <row r="71" spans="2:10" x14ac:dyDescent="0.3">
      <c r="B71" s="9"/>
      <c r="C71" s="23" t="s">
        <v>72</v>
      </c>
      <c r="D71" s="23"/>
      <c r="E71" s="23"/>
      <c r="F71" s="18">
        <f>COUNTA(F52:F58,F44:F47,F29,F26,F23,F20,F17,F14,F11,F8)</f>
        <v>7</v>
      </c>
      <c r="G71" s="18">
        <f t="shared" ref="G71:I71" si="0">COUNTA(G52:G58,G44:G47,G29,G26,G23,G20,G17,G14,G11,G8)</f>
        <v>4</v>
      </c>
      <c r="H71" s="18">
        <f t="shared" si="0"/>
        <v>4</v>
      </c>
      <c r="I71" s="18">
        <f t="shared" si="0"/>
        <v>2</v>
      </c>
      <c r="J71" s="9"/>
    </row>
    <row r="72" spans="2:10" x14ac:dyDescent="0.3">
      <c r="B72" s="9"/>
      <c r="C72" s="17"/>
      <c r="D72" s="17"/>
      <c r="E72" s="17"/>
      <c r="F72" s="17"/>
      <c r="G72" s="17"/>
      <c r="H72" s="17"/>
      <c r="I72" s="17"/>
      <c r="J72" s="9"/>
    </row>
    <row r="73" spans="2:10" ht="20.399999999999999" x14ac:dyDescent="0.3">
      <c r="B73" s="9"/>
      <c r="C73" s="17" t="s">
        <v>73</v>
      </c>
      <c r="D73" s="17"/>
      <c r="E73" s="21" t="str">
        <f>INDEX(F70:I70,MATCH(MAX(F71:I71),F71:I71,0))</f>
        <v>A</v>
      </c>
      <c r="F73" s="17"/>
      <c r="G73" s="17"/>
      <c r="H73" s="17"/>
      <c r="I73" s="17"/>
      <c r="J73" s="9"/>
    </row>
    <row r="74" spans="2:10" x14ac:dyDescent="0.3">
      <c r="B74" s="9"/>
      <c r="C74" s="17"/>
      <c r="D74" s="17"/>
      <c r="E74" s="9"/>
      <c r="F74" s="17"/>
      <c r="G74" s="17"/>
      <c r="H74" s="17"/>
      <c r="I74" s="17"/>
      <c r="J74" s="9"/>
    </row>
    <row r="75" spans="2:10" x14ac:dyDescent="0.3">
      <c r="B75" s="9"/>
      <c r="C75" s="17"/>
      <c r="D75" s="17"/>
      <c r="E75" s="17"/>
      <c r="F75" s="17"/>
      <c r="G75" s="17"/>
      <c r="H75" s="17"/>
      <c r="I75" s="17"/>
      <c r="J75" s="9"/>
    </row>
    <row r="76" spans="2:10" x14ac:dyDescent="0.3">
      <c r="B76" s="9"/>
      <c r="C76" s="17"/>
      <c r="D76" s="17"/>
      <c r="E76" s="17"/>
      <c r="F76" s="17"/>
      <c r="G76" s="17"/>
      <c r="H76" s="17"/>
      <c r="I76" s="17"/>
      <c r="J76" s="9"/>
    </row>
    <row r="77" spans="2:10" x14ac:dyDescent="0.3">
      <c r="B77" s="9"/>
      <c r="C77" s="17"/>
      <c r="D77" s="17"/>
      <c r="E77" s="17"/>
      <c r="F77" s="17"/>
      <c r="G77" s="17"/>
      <c r="H77" s="17"/>
      <c r="I77" s="17"/>
      <c r="J77" s="9"/>
    </row>
    <row r="78" spans="2:10" x14ac:dyDescent="0.3">
      <c r="C78" s="5" t="s">
        <v>61</v>
      </c>
      <c r="D78" s="4"/>
      <c r="E78" s="4"/>
      <c r="F78" s="4"/>
      <c r="G78" s="4"/>
      <c r="H78" s="4"/>
      <c r="I78" s="4"/>
    </row>
    <row r="79" spans="2:10" x14ac:dyDescent="0.3">
      <c r="C79" s="5" t="s">
        <v>57</v>
      </c>
      <c r="D79" s="4"/>
      <c r="E79" s="4"/>
      <c r="F79" s="4"/>
      <c r="G79" s="4"/>
      <c r="H79" s="4"/>
      <c r="I79" s="4"/>
    </row>
    <row r="80" spans="2:10" x14ac:dyDescent="0.3">
      <c r="C80" s="5" t="s">
        <v>56</v>
      </c>
      <c r="D80" s="4"/>
      <c r="E80" s="4"/>
      <c r="F80" s="4"/>
      <c r="G80" s="4"/>
      <c r="H80" s="4"/>
      <c r="I80" s="4"/>
    </row>
    <row r="81" spans="3:9" x14ac:dyDescent="0.3">
      <c r="C81" s="4"/>
      <c r="D81" s="4"/>
      <c r="E81" s="4"/>
      <c r="F81" s="4"/>
      <c r="G81" s="4"/>
      <c r="H81" s="4"/>
      <c r="I81" s="4"/>
    </row>
    <row r="82" spans="3:9" x14ac:dyDescent="0.3">
      <c r="C82" s="5" t="s">
        <v>58</v>
      </c>
      <c r="D82" s="4"/>
      <c r="E82" s="4"/>
      <c r="F82" s="4"/>
      <c r="G82" s="4"/>
      <c r="H82" s="4"/>
      <c r="I82" s="4"/>
    </row>
    <row r="83" spans="3:9" x14ac:dyDescent="0.3">
      <c r="C83" s="4"/>
      <c r="D83" s="4"/>
      <c r="E83" s="4"/>
      <c r="F83" s="4"/>
      <c r="G83" s="4"/>
      <c r="H83" s="4"/>
      <c r="I83" s="4"/>
    </row>
    <row r="84" spans="3:9" x14ac:dyDescent="0.3">
      <c r="C84" s="4"/>
      <c r="D84" s="4"/>
      <c r="E84" s="4"/>
      <c r="F84" s="4"/>
      <c r="G84" s="4"/>
      <c r="H84" s="4"/>
      <c r="I84" s="4"/>
    </row>
    <row r="85" spans="3:9" x14ac:dyDescent="0.3">
      <c r="C85" s="4"/>
      <c r="D85" s="4"/>
      <c r="E85" s="4"/>
      <c r="F85" s="4"/>
      <c r="G85" s="4"/>
      <c r="H85" s="4"/>
      <c r="I85" s="4"/>
    </row>
    <row r="86" spans="3:9" x14ac:dyDescent="0.3">
      <c r="C86" s="4"/>
      <c r="D86" s="4"/>
      <c r="E86" s="4"/>
      <c r="F86" s="4"/>
      <c r="G86" s="4"/>
      <c r="H86" s="4"/>
      <c r="I86" s="4"/>
    </row>
    <row r="87" spans="3:9" x14ac:dyDescent="0.3">
      <c r="C87" s="4" t="s">
        <v>50</v>
      </c>
      <c r="D87" s="4"/>
      <c r="E87" s="4"/>
      <c r="F87" s="4"/>
      <c r="G87" s="4"/>
      <c r="H87" s="4"/>
      <c r="I87" s="4"/>
    </row>
    <row r="89" spans="3:9" x14ac:dyDescent="0.3">
      <c r="C89" s="45" t="s">
        <v>48</v>
      </c>
      <c r="D89" s="45"/>
      <c r="E89" s="45"/>
      <c r="F89" s="45"/>
      <c r="G89" s="45"/>
      <c r="H89" s="45"/>
      <c r="I89" s="45"/>
    </row>
    <row r="91" spans="3:9" x14ac:dyDescent="0.3">
      <c r="C91" s="39" t="s">
        <v>49</v>
      </c>
      <c r="D91" s="40"/>
      <c r="E91" s="40"/>
      <c r="F91" s="41"/>
      <c r="G91" s="2"/>
      <c r="H91" s="2"/>
      <c r="I91" s="2"/>
    </row>
    <row r="92" spans="3:9" x14ac:dyDescent="0.3">
      <c r="C92" s="42" t="s">
        <v>51</v>
      </c>
      <c r="D92" s="43"/>
      <c r="E92" s="43"/>
      <c r="F92" s="44"/>
      <c r="G92" s="3"/>
      <c r="H92" s="3"/>
      <c r="I92" s="3"/>
    </row>
    <row r="93" spans="3:9" x14ac:dyDescent="0.3">
      <c r="C93" s="6" t="s">
        <v>52</v>
      </c>
      <c r="D93" s="7"/>
      <c r="E93" s="8"/>
      <c r="F93" s="3"/>
      <c r="G93" s="3"/>
      <c r="H93" s="3"/>
      <c r="I93" s="3"/>
    </row>
    <row r="94" spans="3:9" x14ac:dyDescent="0.3">
      <c r="C94" s="42" t="s">
        <v>53</v>
      </c>
      <c r="D94" s="43"/>
      <c r="E94" s="43"/>
      <c r="F94" s="44"/>
      <c r="G94" s="3"/>
      <c r="H94" s="3"/>
      <c r="I94" s="3"/>
    </row>
    <row r="95" spans="3:9" x14ac:dyDescent="0.3">
      <c r="C95" s="42" t="s">
        <v>54</v>
      </c>
      <c r="D95" s="43"/>
      <c r="E95" s="43"/>
      <c r="F95" s="44"/>
      <c r="G95" s="3"/>
      <c r="H95" s="3"/>
      <c r="I95" s="3"/>
    </row>
    <row r="96" spans="3:9" x14ac:dyDescent="0.3">
      <c r="C96" s="35" t="s">
        <v>55</v>
      </c>
      <c r="D96" s="36"/>
      <c r="E96" s="36"/>
      <c r="F96" s="37"/>
      <c r="G96" s="3"/>
      <c r="H96" s="3"/>
      <c r="I96" s="3"/>
    </row>
    <row r="97" spans="3:9" x14ac:dyDescent="0.3">
      <c r="C97" s="35"/>
      <c r="D97" s="36"/>
      <c r="E97" s="36"/>
      <c r="F97" s="37"/>
      <c r="G97" s="3"/>
      <c r="H97" s="3"/>
      <c r="I97" s="3"/>
    </row>
    <row r="98" spans="3:9" x14ac:dyDescent="0.3">
      <c r="C98" s="35"/>
      <c r="D98" s="36"/>
      <c r="E98" s="36"/>
      <c r="F98" s="37"/>
      <c r="G98" s="3"/>
      <c r="H98" s="3"/>
      <c r="I98" s="3"/>
    </row>
    <row r="99" spans="3:9" x14ac:dyDescent="0.3">
      <c r="C99" s="38"/>
      <c r="D99" s="38"/>
      <c r="E99" s="38"/>
      <c r="F99" s="38"/>
    </row>
  </sheetData>
  <mergeCells count="39">
    <mergeCell ref="C89:I89"/>
    <mergeCell ref="C3:I3"/>
    <mergeCell ref="C39:I39"/>
    <mergeCell ref="C55:E55"/>
    <mergeCell ref="C53:E53"/>
    <mergeCell ref="G25:H25"/>
    <mergeCell ref="G26:H26"/>
    <mergeCell ref="C19:E20"/>
    <mergeCell ref="C52:E52"/>
    <mergeCell ref="C28:E29"/>
    <mergeCell ref="C46:E46"/>
    <mergeCell ref="C47:E47"/>
    <mergeCell ref="C25:E26"/>
    <mergeCell ref="C31:I36"/>
    <mergeCell ref="C43:E43"/>
    <mergeCell ref="C96:F96"/>
    <mergeCell ref="C97:F97"/>
    <mergeCell ref="C98:F98"/>
    <mergeCell ref="C99:F99"/>
    <mergeCell ref="C91:F91"/>
    <mergeCell ref="C92:F92"/>
    <mergeCell ref="C94:F94"/>
    <mergeCell ref="C95:F95"/>
    <mergeCell ref="B1:J1"/>
    <mergeCell ref="C71:E71"/>
    <mergeCell ref="C54:E54"/>
    <mergeCell ref="C56:E56"/>
    <mergeCell ref="C57:E57"/>
    <mergeCell ref="C59:E59"/>
    <mergeCell ref="C60:I65"/>
    <mergeCell ref="C58:E58"/>
    <mergeCell ref="C44:E44"/>
    <mergeCell ref="C45:E45"/>
    <mergeCell ref="C51:E51"/>
    <mergeCell ref="C13:E14"/>
    <mergeCell ref="C7:E8"/>
    <mergeCell ref="C10:E11"/>
    <mergeCell ref="C16:E17"/>
    <mergeCell ref="C22:E23"/>
  </mergeCells>
  <conditionalFormatting sqref="E73">
    <cfRule type="cellIs" dxfId="3" priority="5" operator="equal">
      <formula>"B"</formula>
    </cfRule>
    <cfRule type="cellIs" dxfId="2" priority="4" operator="equal">
      <formula>"A"</formula>
    </cfRule>
    <cfRule type="cellIs" dxfId="1" priority="2" operator="equal">
      <formula>"D"</formula>
    </cfRule>
    <cfRule type="cellIs" dxfId="0" priority="1" operator="equal">
      <formula>"C"</formula>
    </cfRule>
  </conditionalFormatting>
  <pageMargins left="0.70866141732283472" right="0.70866141732283472" top="0.74803149606299213" bottom="0.74803149606299213" header="0.31496062992125984" footer="0.31496062992125984"/>
  <pageSetup paperSize="9" scale="89" orientation="portrait" verticalDpi="0"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zoomScaleNormal="100" workbookViewId="0">
      <selection activeCell="A2" sqref="A2"/>
    </sheetView>
  </sheetViews>
  <sheetFormatPr baseColWidth="10" defaultRowHeight="14.4" x14ac:dyDescent="0.3"/>
  <cols>
    <col min="1" max="2" width="11.44140625" style="20"/>
    <col min="3" max="3" width="34.33203125" customWidth="1"/>
  </cols>
  <sheetData>
    <row r="1" spans="1:3" x14ac:dyDescent="0.3">
      <c r="A1" s="48"/>
      <c r="B1" s="49" t="s">
        <v>76</v>
      </c>
      <c r="C1" s="50">
        <f>IF(Feuil1!E73="A+",1,IF(Feuil1!E73="A",2,IF(Feuil1!E73="B",3,IF(Feuil1!E73="C",4,IF(Feuil1!E73="D",5,"")))))</f>
        <v>2</v>
      </c>
    </row>
    <row r="2" spans="1:3" ht="136.5" customHeight="1" x14ac:dyDescent="0.3">
      <c r="A2" s="20" t="s">
        <v>74</v>
      </c>
      <c r="B2" s="20" t="str">
        <f ca="1">CELL("adresse",C2)</f>
        <v>$C$2</v>
      </c>
      <c r="C2" s="20">
        <v>1</v>
      </c>
    </row>
    <row r="3" spans="1:3" ht="123.75" customHeight="1" x14ac:dyDescent="0.3">
      <c r="A3" s="20" t="s">
        <v>62</v>
      </c>
      <c r="B3" s="20" t="str">
        <f t="shared" ref="B3:B6" ca="1" si="0">CELL("adresse",C3)</f>
        <v>$C$3</v>
      </c>
      <c r="C3" s="20">
        <v>2</v>
      </c>
    </row>
    <row r="4" spans="1:3" ht="120" customHeight="1" x14ac:dyDescent="0.3">
      <c r="A4" s="20" t="s">
        <v>63</v>
      </c>
      <c r="B4" s="20" t="str">
        <f t="shared" ca="1" si="0"/>
        <v>$C$4</v>
      </c>
      <c r="C4" s="20">
        <v>3</v>
      </c>
    </row>
    <row r="5" spans="1:3" ht="120" customHeight="1" x14ac:dyDescent="0.3">
      <c r="A5" s="20" t="s">
        <v>64</v>
      </c>
      <c r="B5" s="20" t="str">
        <f t="shared" ca="1" si="0"/>
        <v>$C$5</v>
      </c>
      <c r="C5" s="20">
        <v>4</v>
      </c>
    </row>
    <row r="6" spans="1:3" ht="120.75" customHeight="1" x14ac:dyDescent="0.3">
      <c r="A6" s="20" t="s">
        <v>65</v>
      </c>
      <c r="B6" s="20" t="str">
        <f t="shared" ca="1" si="0"/>
        <v>$C$6</v>
      </c>
      <c r="C6" s="20">
        <v>5</v>
      </c>
    </row>
  </sheetData>
  <pageMargins left="0.7" right="0.7" top="0.75" bottom="0.75" header="0.3" footer="0.3"/>
  <pageSetup paperSize="0" orientation="portrait" horizontalDpi="0" verticalDpi="0" copies="0"/>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6" sqref="H16"/>
    </sheetView>
  </sheetViews>
  <sheetFormatPr baseColWidth="10" defaultRowHeight="14.4" x14ac:dyDescent="0.3"/>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2016-09-26T18:08:44Z</dcterms:modified>
</cp:coreProperties>
</file>