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Florian\"/>
    </mc:Choice>
  </mc:AlternateContent>
  <bookViews>
    <workbookView xWindow="0" yWindow="0" windowWidth="28800" windowHeight="12435"/>
  </bookViews>
  <sheets>
    <sheet name="Feuil1" sheetId="1" r:id="rId1"/>
  </sheets>
  <externalReferences>
    <externalReference r:id="rId2"/>
  </externalReferences>
  <definedNames>
    <definedName name="Dates">[1]Années!$AM$3:$AM$374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G3" i="1"/>
  <c r="Q8" i="1" l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7" i="1"/>
  <c r="Q5" i="1"/>
  <c r="O5" i="1"/>
  <c r="K7" i="1" l="1"/>
  <c r="K8" i="1"/>
</calcChain>
</file>

<file path=xl/sharedStrings.xml><?xml version="1.0" encoding="utf-8"?>
<sst xmlns="http://schemas.openxmlformats.org/spreadsheetml/2006/main" count="34" uniqueCount="29">
  <si>
    <t>Date de
l'opération</t>
  </si>
  <si>
    <t>Désignation</t>
  </si>
  <si>
    <t>Débit
(-)</t>
  </si>
  <si>
    <t>1er jour</t>
  </si>
  <si>
    <t>Dernier jour</t>
  </si>
  <si>
    <t>Débit (€)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</si>
  <si>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</si>
  <si>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</si>
  <si>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</si>
  <si>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</si>
  <si>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</si>
  <si>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</si>
  <si>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</si>
  <si>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</si>
  <si>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</si>
  <si>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</si>
  <si>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</si>
  <si>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</si>
  <si>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</si>
  <si>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</si>
  <si>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</si>
  <si>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</si>
  <si>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</si>
  <si>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Date</t>
  </si>
  <si>
    <t>Montant</t>
  </si>
  <si>
    <t>Montant initial au</t>
  </si>
  <si>
    <t>Solde au</t>
  </si>
  <si>
    <t>Débit mois</t>
  </si>
  <si>
    <t>Période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</si>
</sst>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mmmm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14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4" xfId="0" applyBorder="1"/>
    <xf numFmtId="14" fontId="0" fillId="0" borderId="5" xfId="0" applyNumberFormat="1" applyBorder="1" applyAlignment="1">
      <alignment horizontal="center" vertical="center"/>
    </xf>
    <xf numFmtId="0" fontId="0" fillId="0" borderId="6" xfId="0" applyBorder="1"/>
    <xf numFmtId="164" fontId="1" fillId="0" borderId="8" xfId="0" applyNumberFormat="1" applyFont="1" applyBorder="1" applyAlignment="1">
      <alignment horizontal="center" vertical="center" wrapText="1"/>
    </xf>
    <xf numFmtId="164" fontId="2" fillId="0" borderId="9" xfId="0" applyNumberFormat="1" applyFont="1" applyBorder="1" applyAlignment="1">
      <alignment horizontal="center" vertical="center"/>
    </xf>
    <xf numFmtId="164" fontId="2" fillId="0" borderId="10" xfId="0" applyNumberFormat="1" applyFon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0" fontId="0" fillId="0" borderId="12" xfId="0" applyBorder="1"/>
    <xf numFmtId="164" fontId="2" fillId="0" borderId="13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2" fontId="2" fillId="0" borderId="19" xfId="0" applyNumberFormat="1" applyFont="1" applyBorder="1" applyAlignment="1">
      <alignment horizontal="center" vertical="center"/>
    </xf>
    <xf numFmtId="2" fontId="0" fillId="0" borderId="0" xfId="0" applyNumberFormat="1"/>
    <xf numFmtId="2" fontId="2" fillId="0" borderId="14" xfId="0" applyNumberFormat="1" applyFont="1" applyBorder="1" applyAlignment="1">
      <alignment horizontal="center" vertical="center"/>
    </xf>
    <xf numFmtId="2" fontId="2" fillId="0" borderId="20" xfId="0" applyNumberFormat="1" applyFont="1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14" fontId="0" fillId="0" borderId="18" xfId="0" applyNumberFormat="1" applyBorder="1" applyAlignment="1">
      <alignment horizontal="center" vertical="center"/>
    </xf>
    <xf numFmtId="17" fontId="0" fillId="0" borderId="15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5" xfId="0" applyBorder="1" applyAlignment="1">
      <alignment horizontal="right" vertical="center"/>
    </xf>
    <xf numFmtId="14" fontId="0" fillId="0" borderId="7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0" fontId="0" fillId="0" borderId="15" xfId="0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164" fontId="3" fillId="0" borderId="11" xfId="0" applyNumberFormat="1" applyFont="1" applyBorder="1" applyAlignment="1">
      <alignment horizontal="center" vertical="center"/>
    </xf>
    <xf numFmtId="165" fontId="0" fillId="0" borderId="19" xfId="0" applyNumberFormat="1" applyBorder="1" applyAlignment="1">
      <alignment horizontal="center" vertical="center"/>
    </xf>
    <xf numFmtId="165" fontId="0" fillId="0" borderId="20" xfId="0" applyNumberForma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17" fontId="0" fillId="0" borderId="16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udge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nées"/>
      <sheetName val="Graphiques"/>
      <sheetName val="Opérations"/>
      <sheetName val="Données prix opérations"/>
      <sheetName val="Données prix mois"/>
      <sheetName val="Feuil1"/>
    </sheetNames>
    <sheetDataSet>
      <sheetData sheetId="0">
        <row r="3">
          <cell r="AM3">
            <v>42005</v>
          </cell>
        </row>
        <row r="4">
          <cell r="AM4">
            <v>42006</v>
          </cell>
        </row>
        <row r="5">
          <cell r="AM5">
            <v>42007</v>
          </cell>
        </row>
        <row r="6">
          <cell r="AM6">
            <v>42008</v>
          </cell>
        </row>
        <row r="7">
          <cell r="AM7">
            <v>42009</v>
          </cell>
        </row>
        <row r="8">
          <cell r="AM8">
            <v>42010</v>
          </cell>
        </row>
        <row r="9">
          <cell r="AM9">
            <v>42011</v>
          </cell>
        </row>
        <row r="10">
          <cell r="AM10">
            <v>42012</v>
          </cell>
        </row>
        <row r="11">
          <cell r="AM11">
            <v>42013</v>
          </cell>
        </row>
        <row r="12">
          <cell r="AM12">
            <v>42014</v>
          </cell>
        </row>
        <row r="13">
          <cell r="AM13">
            <v>42015</v>
          </cell>
        </row>
        <row r="14">
          <cell r="AM14">
            <v>42016</v>
          </cell>
        </row>
        <row r="15">
          <cell r="AM15">
            <v>42017</v>
          </cell>
        </row>
        <row r="16">
          <cell r="AM16">
            <v>42018</v>
          </cell>
        </row>
        <row r="17">
          <cell r="AM17">
            <v>42019</v>
          </cell>
        </row>
        <row r="18">
          <cell r="AM18">
            <v>42020</v>
          </cell>
        </row>
        <row r="19">
          <cell r="AM19">
            <v>42021</v>
          </cell>
        </row>
        <row r="20">
          <cell r="AM20">
            <v>42022</v>
          </cell>
        </row>
        <row r="21">
          <cell r="AM21">
            <v>42023</v>
          </cell>
        </row>
        <row r="22">
          <cell r="AM22">
            <v>42024</v>
          </cell>
        </row>
        <row r="23">
          <cell r="AM23">
            <v>42025</v>
          </cell>
        </row>
        <row r="24">
          <cell r="AM24">
            <v>42026</v>
          </cell>
        </row>
        <row r="25">
          <cell r="AM25">
            <v>42027</v>
          </cell>
        </row>
        <row r="26">
          <cell r="AM26">
            <v>42028</v>
          </cell>
        </row>
        <row r="27">
          <cell r="AM27">
            <v>42029</v>
          </cell>
        </row>
        <row r="28">
          <cell r="AM28">
            <v>42030</v>
          </cell>
        </row>
        <row r="29">
          <cell r="AM29">
            <v>42031</v>
          </cell>
        </row>
        <row r="30">
          <cell r="AM30">
            <v>42032</v>
          </cell>
        </row>
        <row r="31">
          <cell r="AM31">
            <v>42033</v>
          </cell>
        </row>
        <row r="32">
          <cell r="AM32">
            <v>42034</v>
          </cell>
        </row>
        <row r="33">
          <cell r="AM33">
            <v>42035</v>
          </cell>
        </row>
        <row r="34">
          <cell r="AM34">
            <v>42036</v>
          </cell>
        </row>
        <row r="35">
          <cell r="AM35">
            <v>42037</v>
          </cell>
        </row>
        <row r="36">
          <cell r="AM36">
            <v>42038</v>
          </cell>
        </row>
        <row r="37">
          <cell r="AM37">
            <v>42039</v>
          </cell>
        </row>
        <row r="38">
          <cell r="AM38">
            <v>42040</v>
          </cell>
        </row>
        <row r="39">
          <cell r="AM39">
            <v>42041</v>
          </cell>
        </row>
        <row r="40">
          <cell r="AM40">
            <v>42042</v>
          </cell>
        </row>
        <row r="41">
          <cell r="AM41">
            <v>42043</v>
          </cell>
        </row>
        <row r="42">
          <cell r="AM42">
            <v>42044</v>
          </cell>
        </row>
        <row r="43">
          <cell r="AM43">
            <v>42045</v>
          </cell>
        </row>
        <row r="44">
          <cell r="AM44">
            <v>42046</v>
          </cell>
        </row>
        <row r="45">
          <cell r="AM45">
            <v>42047</v>
          </cell>
        </row>
        <row r="46">
          <cell r="AM46">
            <v>42048</v>
          </cell>
        </row>
        <row r="47">
          <cell r="AM47">
            <v>42049</v>
          </cell>
        </row>
        <row r="48">
          <cell r="AM48">
            <v>42050</v>
          </cell>
        </row>
        <row r="49">
          <cell r="AM49">
            <v>42051</v>
          </cell>
        </row>
        <row r="50">
          <cell r="AM50">
            <v>42052</v>
          </cell>
        </row>
        <row r="51">
          <cell r="AM51">
            <v>42053</v>
          </cell>
        </row>
        <row r="52">
          <cell r="AM52">
            <v>42054</v>
          </cell>
        </row>
        <row r="53">
          <cell r="AM53">
            <v>42055</v>
          </cell>
        </row>
        <row r="54">
          <cell r="AM54">
            <v>42056</v>
          </cell>
        </row>
        <row r="55">
          <cell r="AM55">
            <v>42057</v>
          </cell>
        </row>
        <row r="56">
          <cell r="AM56">
            <v>42058</v>
          </cell>
        </row>
        <row r="57">
          <cell r="AM57">
            <v>42059</v>
          </cell>
        </row>
        <row r="58">
          <cell r="AM58">
            <v>42060</v>
          </cell>
        </row>
        <row r="59">
          <cell r="AM59">
            <v>42061</v>
          </cell>
        </row>
        <row r="60">
          <cell r="AM60">
            <v>42062</v>
          </cell>
        </row>
        <row r="61">
          <cell r="AM61">
            <v>42063</v>
          </cell>
        </row>
        <row r="62">
          <cell r="AM62" t="str">
            <v>---</v>
          </cell>
        </row>
        <row r="63">
          <cell r="AM63" t="str">
            <v>---</v>
          </cell>
        </row>
        <row r="64">
          <cell r="AM64" t="str">
            <v>---</v>
          </cell>
        </row>
        <row r="65">
          <cell r="AM65">
            <v>42064</v>
          </cell>
        </row>
        <row r="66">
          <cell r="AM66">
            <v>42065</v>
          </cell>
        </row>
        <row r="67">
          <cell r="AM67">
            <v>42066</v>
          </cell>
        </row>
        <row r="68">
          <cell r="AM68">
            <v>42067</v>
          </cell>
        </row>
        <row r="69">
          <cell r="AM69">
            <v>42068</v>
          </cell>
        </row>
        <row r="70">
          <cell r="AM70">
            <v>42069</v>
          </cell>
        </row>
        <row r="71">
          <cell r="AM71">
            <v>42070</v>
          </cell>
        </row>
        <row r="72">
          <cell r="AM72">
            <v>42071</v>
          </cell>
        </row>
        <row r="73">
          <cell r="AM73">
            <v>42072</v>
          </cell>
        </row>
        <row r="74">
          <cell r="AM74">
            <v>42073</v>
          </cell>
        </row>
        <row r="75">
          <cell r="AM75">
            <v>42074</v>
          </cell>
        </row>
        <row r="76">
          <cell r="AM76">
            <v>42075</v>
          </cell>
        </row>
        <row r="77">
          <cell r="AM77">
            <v>42076</v>
          </cell>
        </row>
        <row r="78">
          <cell r="AM78">
            <v>42077</v>
          </cell>
        </row>
        <row r="79">
          <cell r="AM79">
            <v>42078</v>
          </cell>
        </row>
        <row r="80">
          <cell r="AM80">
            <v>42079</v>
          </cell>
        </row>
        <row r="81">
          <cell r="AM81">
            <v>42080</v>
          </cell>
        </row>
        <row r="82">
          <cell r="AM82">
            <v>42081</v>
          </cell>
        </row>
        <row r="83">
          <cell r="AM83">
            <v>42082</v>
          </cell>
        </row>
        <row r="84">
          <cell r="AM84">
            <v>42083</v>
          </cell>
        </row>
        <row r="85">
          <cell r="AM85">
            <v>42084</v>
          </cell>
        </row>
        <row r="86">
          <cell r="AM86">
            <v>42085</v>
          </cell>
        </row>
        <row r="87">
          <cell r="AM87">
            <v>42086</v>
          </cell>
        </row>
        <row r="88">
          <cell r="AM88">
            <v>42087</v>
          </cell>
        </row>
        <row r="89">
          <cell r="AM89">
            <v>42088</v>
          </cell>
        </row>
        <row r="90">
          <cell r="AM90">
            <v>42089</v>
          </cell>
        </row>
        <row r="91">
          <cell r="AM91">
            <v>42090</v>
          </cell>
        </row>
        <row r="92">
          <cell r="AM92">
            <v>42091</v>
          </cell>
        </row>
        <row r="93">
          <cell r="AM93">
            <v>42092</v>
          </cell>
        </row>
        <row r="94">
          <cell r="AM94">
            <v>42093</v>
          </cell>
        </row>
        <row r="95">
          <cell r="AM95">
            <v>42094</v>
          </cell>
        </row>
        <row r="96">
          <cell r="AM96">
            <v>42095</v>
          </cell>
        </row>
        <row r="97">
          <cell r="AM97">
            <v>42096</v>
          </cell>
        </row>
        <row r="98">
          <cell r="AM98">
            <v>42097</v>
          </cell>
        </row>
        <row r="99">
          <cell r="AM99">
            <v>42098</v>
          </cell>
        </row>
        <row r="100">
          <cell r="AM100">
            <v>42099</v>
          </cell>
        </row>
        <row r="101">
          <cell r="AM101">
            <v>42100</v>
          </cell>
        </row>
        <row r="102">
          <cell r="AM102">
            <v>42101</v>
          </cell>
        </row>
        <row r="103">
          <cell r="AM103">
            <v>42102</v>
          </cell>
        </row>
        <row r="104">
          <cell r="AM104">
            <v>42103</v>
          </cell>
        </row>
        <row r="105">
          <cell r="AM105">
            <v>42104</v>
          </cell>
        </row>
        <row r="106">
          <cell r="AM106">
            <v>42105</v>
          </cell>
        </row>
        <row r="107">
          <cell r="AM107">
            <v>42106</v>
          </cell>
        </row>
        <row r="108">
          <cell r="AM108">
            <v>42107</v>
          </cell>
        </row>
        <row r="109">
          <cell r="AM109">
            <v>42108</v>
          </cell>
        </row>
        <row r="110">
          <cell r="AM110">
            <v>42109</v>
          </cell>
        </row>
        <row r="111">
          <cell r="AM111">
            <v>42110</v>
          </cell>
        </row>
        <row r="112">
          <cell r="AM112">
            <v>42111</v>
          </cell>
        </row>
        <row r="113">
          <cell r="AM113">
            <v>42112</v>
          </cell>
        </row>
        <row r="114">
          <cell r="AM114">
            <v>42113</v>
          </cell>
        </row>
        <row r="115">
          <cell r="AM115">
            <v>42114</v>
          </cell>
        </row>
        <row r="116">
          <cell r="AM116">
            <v>42115</v>
          </cell>
        </row>
        <row r="117">
          <cell r="AM117">
            <v>42116</v>
          </cell>
        </row>
        <row r="118">
          <cell r="AM118">
            <v>42117</v>
          </cell>
        </row>
        <row r="119">
          <cell r="AM119">
            <v>42118</v>
          </cell>
        </row>
        <row r="120">
          <cell r="AM120">
            <v>42119</v>
          </cell>
        </row>
        <row r="121">
          <cell r="AM121">
            <v>42120</v>
          </cell>
        </row>
        <row r="122">
          <cell r="AM122">
            <v>42121</v>
          </cell>
        </row>
        <row r="123">
          <cell r="AM123">
            <v>42122</v>
          </cell>
        </row>
        <row r="124">
          <cell r="AM124">
            <v>42123</v>
          </cell>
        </row>
        <row r="125">
          <cell r="AM125">
            <v>42124</v>
          </cell>
        </row>
        <row r="126">
          <cell r="AM126" t="str">
            <v>---</v>
          </cell>
        </row>
        <row r="127">
          <cell r="AM127">
            <v>42125</v>
          </cell>
        </row>
        <row r="128">
          <cell r="AM128">
            <v>42126</v>
          </cell>
        </row>
        <row r="129">
          <cell r="AM129">
            <v>42127</v>
          </cell>
        </row>
        <row r="130">
          <cell r="AM130">
            <v>42128</v>
          </cell>
        </row>
        <row r="131">
          <cell r="AM131">
            <v>42129</v>
          </cell>
        </row>
        <row r="132">
          <cell r="AM132">
            <v>42130</v>
          </cell>
        </row>
        <row r="133">
          <cell r="AM133">
            <v>42131</v>
          </cell>
        </row>
        <row r="134">
          <cell r="AM134">
            <v>42132</v>
          </cell>
        </row>
        <row r="135">
          <cell r="AM135">
            <v>42133</v>
          </cell>
        </row>
        <row r="136">
          <cell r="AM136">
            <v>42134</v>
          </cell>
        </row>
        <row r="137">
          <cell r="AM137">
            <v>42135</v>
          </cell>
        </row>
        <row r="138">
          <cell r="AM138">
            <v>42136</v>
          </cell>
        </row>
        <row r="139">
          <cell r="AM139">
            <v>42137</v>
          </cell>
        </row>
        <row r="140">
          <cell r="AM140">
            <v>42138</v>
          </cell>
        </row>
        <row r="141">
          <cell r="AM141">
            <v>42139</v>
          </cell>
        </row>
        <row r="142">
          <cell r="AM142">
            <v>42140</v>
          </cell>
        </row>
        <row r="143">
          <cell r="AM143">
            <v>42141</v>
          </cell>
        </row>
        <row r="144">
          <cell r="AM144">
            <v>42142</v>
          </cell>
        </row>
        <row r="145">
          <cell r="AM145">
            <v>42143</v>
          </cell>
        </row>
        <row r="146">
          <cell r="AM146">
            <v>42144</v>
          </cell>
        </row>
        <row r="147">
          <cell r="AM147">
            <v>42145</v>
          </cell>
        </row>
        <row r="148">
          <cell r="AM148">
            <v>42146</v>
          </cell>
        </row>
        <row r="149">
          <cell r="AM149">
            <v>42147</v>
          </cell>
        </row>
        <row r="150">
          <cell r="AM150">
            <v>42148</v>
          </cell>
        </row>
        <row r="151">
          <cell r="AM151">
            <v>42149</v>
          </cell>
        </row>
        <row r="152">
          <cell r="AM152">
            <v>42150</v>
          </cell>
        </row>
        <row r="153">
          <cell r="AM153">
            <v>42151</v>
          </cell>
        </row>
        <row r="154">
          <cell r="AM154">
            <v>42152</v>
          </cell>
        </row>
        <row r="155">
          <cell r="AM155">
            <v>42153</v>
          </cell>
        </row>
        <row r="156">
          <cell r="AM156">
            <v>42154</v>
          </cell>
        </row>
        <row r="157">
          <cell r="AM157">
            <v>42155</v>
          </cell>
        </row>
        <row r="158">
          <cell r="AM158">
            <v>42156</v>
          </cell>
        </row>
        <row r="159">
          <cell r="AM159">
            <v>42157</v>
          </cell>
        </row>
        <row r="160">
          <cell r="AM160">
            <v>42158</v>
          </cell>
        </row>
        <row r="161">
          <cell r="AM161">
            <v>42159</v>
          </cell>
        </row>
        <row r="162">
          <cell r="AM162">
            <v>42160</v>
          </cell>
        </row>
        <row r="163">
          <cell r="AM163">
            <v>42161</v>
          </cell>
        </row>
        <row r="164">
          <cell r="AM164">
            <v>42162</v>
          </cell>
        </row>
        <row r="165">
          <cell r="AM165">
            <v>42163</v>
          </cell>
        </row>
        <row r="166">
          <cell r="AM166">
            <v>42164</v>
          </cell>
        </row>
        <row r="167">
          <cell r="AM167">
            <v>42165</v>
          </cell>
        </row>
        <row r="168">
          <cell r="AM168">
            <v>42166</v>
          </cell>
        </row>
        <row r="169">
          <cell r="AM169">
            <v>42167</v>
          </cell>
        </row>
        <row r="170">
          <cell r="AM170">
            <v>42168</v>
          </cell>
        </row>
        <row r="171">
          <cell r="AM171">
            <v>42169</v>
          </cell>
        </row>
        <row r="172">
          <cell r="AM172">
            <v>42170</v>
          </cell>
        </row>
        <row r="173">
          <cell r="AM173">
            <v>42171</v>
          </cell>
        </row>
        <row r="174">
          <cell r="AM174">
            <v>42172</v>
          </cell>
        </row>
        <row r="175">
          <cell r="AM175">
            <v>42173</v>
          </cell>
        </row>
        <row r="176">
          <cell r="AM176">
            <v>42174</v>
          </cell>
        </row>
        <row r="177">
          <cell r="AM177">
            <v>42175</v>
          </cell>
        </row>
        <row r="178">
          <cell r="AM178">
            <v>42176</v>
          </cell>
        </row>
        <row r="179">
          <cell r="AM179">
            <v>42177</v>
          </cell>
        </row>
        <row r="180">
          <cell r="AM180">
            <v>42178</v>
          </cell>
        </row>
        <row r="181">
          <cell r="AM181">
            <v>42179</v>
          </cell>
        </row>
        <row r="182">
          <cell r="AM182">
            <v>42180</v>
          </cell>
        </row>
        <row r="183">
          <cell r="AM183">
            <v>42181</v>
          </cell>
        </row>
        <row r="184">
          <cell r="AM184">
            <v>42182</v>
          </cell>
        </row>
        <row r="185">
          <cell r="AM185">
            <v>42183</v>
          </cell>
        </row>
        <row r="186">
          <cell r="AM186">
            <v>42184</v>
          </cell>
        </row>
        <row r="187">
          <cell r="AM187">
            <v>42185</v>
          </cell>
        </row>
        <row r="188">
          <cell r="AM188" t="str">
            <v>---</v>
          </cell>
        </row>
        <row r="189">
          <cell r="AM189">
            <v>42186</v>
          </cell>
        </row>
        <row r="190">
          <cell r="AM190">
            <v>42187</v>
          </cell>
        </row>
        <row r="191">
          <cell r="AM191">
            <v>42188</v>
          </cell>
        </row>
        <row r="192">
          <cell r="AM192">
            <v>42189</v>
          </cell>
        </row>
        <row r="193">
          <cell r="AM193">
            <v>42190</v>
          </cell>
        </row>
        <row r="194">
          <cell r="AM194">
            <v>42191</v>
          </cell>
        </row>
        <row r="195">
          <cell r="AM195">
            <v>42192</v>
          </cell>
        </row>
        <row r="196">
          <cell r="AM196">
            <v>42193</v>
          </cell>
        </row>
        <row r="197">
          <cell r="AM197">
            <v>42194</v>
          </cell>
        </row>
        <row r="198">
          <cell r="AM198">
            <v>42195</v>
          </cell>
        </row>
        <row r="199">
          <cell r="AM199">
            <v>42196</v>
          </cell>
        </row>
        <row r="200">
          <cell r="AM200">
            <v>42197</v>
          </cell>
        </row>
        <row r="201">
          <cell r="AM201">
            <v>42198</v>
          </cell>
        </row>
        <row r="202">
          <cell r="AM202">
            <v>42199</v>
          </cell>
        </row>
        <row r="203">
          <cell r="AM203">
            <v>42200</v>
          </cell>
        </row>
        <row r="204">
          <cell r="AM204">
            <v>42201</v>
          </cell>
        </row>
        <row r="205">
          <cell r="AM205">
            <v>42202</v>
          </cell>
        </row>
        <row r="206">
          <cell r="AM206">
            <v>42203</v>
          </cell>
        </row>
        <row r="207">
          <cell r="AM207">
            <v>42204</v>
          </cell>
        </row>
        <row r="208">
          <cell r="AM208">
            <v>42205</v>
          </cell>
        </row>
        <row r="209">
          <cell r="AM209">
            <v>42206</v>
          </cell>
        </row>
        <row r="210">
          <cell r="AM210">
            <v>42207</v>
          </cell>
        </row>
        <row r="211">
          <cell r="AM211">
            <v>42208</v>
          </cell>
        </row>
        <row r="212">
          <cell r="AM212">
            <v>42209</v>
          </cell>
        </row>
        <row r="213">
          <cell r="AM213">
            <v>42210</v>
          </cell>
        </row>
        <row r="214">
          <cell r="AM214">
            <v>42211</v>
          </cell>
        </row>
        <row r="215">
          <cell r="AM215">
            <v>42212</v>
          </cell>
        </row>
        <row r="216">
          <cell r="AM216">
            <v>42213</v>
          </cell>
        </row>
        <row r="217">
          <cell r="AM217">
            <v>42214</v>
          </cell>
        </row>
        <row r="218">
          <cell r="AM218">
            <v>42215</v>
          </cell>
        </row>
        <row r="219">
          <cell r="AM219">
            <v>42216</v>
          </cell>
        </row>
        <row r="220">
          <cell r="AM220">
            <v>42217</v>
          </cell>
        </row>
        <row r="221">
          <cell r="AM221">
            <v>42218</v>
          </cell>
        </row>
        <row r="222">
          <cell r="AM222">
            <v>42219</v>
          </cell>
        </row>
        <row r="223">
          <cell r="AM223">
            <v>42220</v>
          </cell>
        </row>
        <row r="224">
          <cell r="AM224">
            <v>42221</v>
          </cell>
        </row>
        <row r="225">
          <cell r="AM225">
            <v>42222</v>
          </cell>
        </row>
        <row r="226">
          <cell r="AM226">
            <v>42223</v>
          </cell>
        </row>
        <row r="227">
          <cell r="AM227">
            <v>42224</v>
          </cell>
        </row>
        <row r="228">
          <cell r="AM228">
            <v>42225</v>
          </cell>
        </row>
        <row r="229">
          <cell r="AM229">
            <v>42226</v>
          </cell>
        </row>
        <row r="230">
          <cell r="AM230">
            <v>42227</v>
          </cell>
        </row>
        <row r="231">
          <cell r="AM231">
            <v>42228</v>
          </cell>
        </row>
        <row r="232">
          <cell r="AM232">
            <v>42229</v>
          </cell>
        </row>
        <row r="233">
          <cell r="AM233">
            <v>42230</v>
          </cell>
        </row>
        <row r="234">
          <cell r="AM234">
            <v>42231</v>
          </cell>
        </row>
        <row r="235">
          <cell r="AM235">
            <v>42232</v>
          </cell>
        </row>
        <row r="236">
          <cell r="AM236">
            <v>42233</v>
          </cell>
        </row>
        <row r="237">
          <cell r="AM237">
            <v>42234</v>
          </cell>
        </row>
        <row r="238">
          <cell r="AM238">
            <v>42235</v>
          </cell>
        </row>
        <row r="239">
          <cell r="AM239">
            <v>42236</v>
          </cell>
        </row>
        <row r="240">
          <cell r="AM240">
            <v>42237</v>
          </cell>
        </row>
        <row r="241">
          <cell r="AM241">
            <v>42238</v>
          </cell>
        </row>
        <row r="242">
          <cell r="AM242">
            <v>42239</v>
          </cell>
        </row>
        <row r="243">
          <cell r="AM243">
            <v>42240</v>
          </cell>
        </row>
        <row r="244">
          <cell r="AM244">
            <v>42241</v>
          </cell>
        </row>
        <row r="245">
          <cell r="AM245">
            <v>42242</v>
          </cell>
        </row>
        <row r="246">
          <cell r="AM246">
            <v>42243</v>
          </cell>
        </row>
        <row r="247">
          <cell r="AM247">
            <v>42244</v>
          </cell>
        </row>
        <row r="248">
          <cell r="AM248">
            <v>42245</v>
          </cell>
        </row>
        <row r="249">
          <cell r="AM249">
            <v>42246</v>
          </cell>
        </row>
        <row r="250">
          <cell r="AM250">
            <v>42247</v>
          </cell>
        </row>
        <row r="251">
          <cell r="AM251">
            <v>42248</v>
          </cell>
        </row>
        <row r="252">
          <cell r="AM252">
            <v>42249</v>
          </cell>
        </row>
        <row r="253">
          <cell r="AM253">
            <v>42250</v>
          </cell>
        </row>
        <row r="254">
          <cell r="AM254">
            <v>42251</v>
          </cell>
        </row>
        <row r="255">
          <cell r="AM255">
            <v>42252</v>
          </cell>
        </row>
        <row r="256">
          <cell r="AM256">
            <v>42253</v>
          </cell>
        </row>
        <row r="257">
          <cell r="AM257">
            <v>42254</v>
          </cell>
        </row>
        <row r="258">
          <cell r="AM258">
            <v>42255</v>
          </cell>
        </row>
        <row r="259">
          <cell r="AM259">
            <v>42256</v>
          </cell>
        </row>
        <row r="260">
          <cell r="AM260">
            <v>42257</v>
          </cell>
        </row>
        <row r="261">
          <cell r="AM261">
            <v>42258</v>
          </cell>
        </row>
        <row r="262">
          <cell r="AM262">
            <v>42259</v>
          </cell>
        </row>
        <row r="263">
          <cell r="AM263">
            <v>42260</v>
          </cell>
        </row>
        <row r="264">
          <cell r="AM264">
            <v>42261</v>
          </cell>
        </row>
        <row r="265">
          <cell r="AM265">
            <v>42262</v>
          </cell>
        </row>
        <row r="266">
          <cell r="AM266">
            <v>42263</v>
          </cell>
        </row>
        <row r="267">
          <cell r="AM267">
            <v>42264</v>
          </cell>
        </row>
        <row r="268">
          <cell r="AM268">
            <v>42265</v>
          </cell>
        </row>
        <row r="269">
          <cell r="AM269">
            <v>42266</v>
          </cell>
        </row>
        <row r="270">
          <cell r="AM270">
            <v>42267</v>
          </cell>
        </row>
        <row r="271">
          <cell r="AM271">
            <v>42268</v>
          </cell>
        </row>
        <row r="272">
          <cell r="AM272">
            <v>42269</v>
          </cell>
        </row>
        <row r="273">
          <cell r="AM273">
            <v>42270</v>
          </cell>
        </row>
        <row r="274">
          <cell r="AM274">
            <v>42271</v>
          </cell>
        </row>
        <row r="275">
          <cell r="AM275">
            <v>42272</v>
          </cell>
        </row>
        <row r="276">
          <cell r="AM276">
            <v>42273</v>
          </cell>
        </row>
        <row r="277">
          <cell r="AM277">
            <v>42274</v>
          </cell>
        </row>
        <row r="278">
          <cell r="AM278">
            <v>42275</v>
          </cell>
        </row>
        <row r="279">
          <cell r="AM279">
            <v>42276</v>
          </cell>
        </row>
        <row r="280">
          <cell r="AM280">
            <v>42277</v>
          </cell>
        </row>
        <row r="281">
          <cell r="AM281" t="str">
            <v>---</v>
          </cell>
        </row>
        <row r="282">
          <cell r="AM282">
            <v>42278</v>
          </cell>
        </row>
        <row r="283">
          <cell r="AM283">
            <v>42279</v>
          </cell>
        </row>
        <row r="284">
          <cell r="AM284">
            <v>42280</v>
          </cell>
        </row>
        <row r="285">
          <cell r="AM285">
            <v>42281</v>
          </cell>
        </row>
        <row r="286">
          <cell r="AM286">
            <v>42282</v>
          </cell>
        </row>
        <row r="287">
          <cell r="AM287">
            <v>42283</v>
          </cell>
        </row>
        <row r="288">
          <cell r="AM288">
            <v>42284</v>
          </cell>
        </row>
        <row r="289">
          <cell r="AM289">
            <v>42285</v>
          </cell>
        </row>
        <row r="290">
          <cell r="AM290">
            <v>42286</v>
          </cell>
        </row>
        <row r="291">
          <cell r="AM291">
            <v>42287</v>
          </cell>
        </row>
        <row r="292">
          <cell r="AM292">
            <v>42288</v>
          </cell>
        </row>
        <row r="293">
          <cell r="AM293">
            <v>42289</v>
          </cell>
        </row>
        <row r="294">
          <cell r="AM294">
            <v>42290</v>
          </cell>
        </row>
        <row r="295">
          <cell r="AM295">
            <v>42291</v>
          </cell>
        </row>
        <row r="296">
          <cell r="AM296">
            <v>42292</v>
          </cell>
        </row>
        <row r="297">
          <cell r="AM297">
            <v>42293</v>
          </cell>
        </row>
        <row r="298">
          <cell r="AM298">
            <v>42294</v>
          </cell>
        </row>
        <row r="299">
          <cell r="AM299">
            <v>42295</v>
          </cell>
        </row>
        <row r="300">
          <cell r="AM300">
            <v>42296</v>
          </cell>
        </row>
        <row r="301">
          <cell r="AM301">
            <v>42297</v>
          </cell>
        </row>
        <row r="302">
          <cell r="AM302">
            <v>42298</v>
          </cell>
        </row>
        <row r="303">
          <cell r="AM303">
            <v>42299</v>
          </cell>
        </row>
        <row r="304">
          <cell r="AM304">
            <v>42300</v>
          </cell>
        </row>
        <row r="305">
          <cell r="AM305">
            <v>42301</v>
          </cell>
        </row>
        <row r="306">
          <cell r="AM306">
            <v>42302</v>
          </cell>
        </row>
        <row r="307">
          <cell r="AM307">
            <v>42303</v>
          </cell>
        </row>
        <row r="308">
          <cell r="AM308">
            <v>42304</v>
          </cell>
        </row>
        <row r="309">
          <cell r="AM309">
            <v>42305</v>
          </cell>
        </row>
        <row r="310">
          <cell r="AM310">
            <v>42306</v>
          </cell>
        </row>
        <row r="311">
          <cell r="AM311">
            <v>42307</v>
          </cell>
        </row>
        <row r="312">
          <cell r="AM312">
            <v>42308</v>
          </cell>
        </row>
        <row r="313">
          <cell r="AM313">
            <v>42309</v>
          </cell>
        </row>
        <row r="314">
          <cell r="AM314">
            <v>42310</v>
          </cell>
        </row>
        <row r="315">
          <cell r="AM315">
            <v>42311</v>
          </cell>
        </row>
        <row r="316">
          <cell r="AM316">
            <v>42312</v>
          </cell>
        </row>
        <row r="317">
          <cell r="AM317">
            <v>42313</v>
          </cell>
        </row>
        <row r="318">
          <cell r="AM318">
            <v>42314</v>
          </cell>
        </row>
        <row r="319">
          <cell r="AM319">
            <v>42315</v>
          </cell>
        </row>
        <row r="320">
          <cell r="AM320">
            <v>42316</v>
          </cell>
        </row>
        <row r="321">
          <cell r="AM321">
            <v>42317</v>
          </cell>
        </row>
        <row r="322">
          <cell r="AM322">
            <v>42318</v>
          </cell>
        </row>
        <row r="323">
          <cell r="AM323">
            <v>42319</v>
          </cell>
        </row>
        <row r="324">
          <cell r="AM324">
            <v>42320</v>
          </cell>
        </row>
        <row r="325">
          <cell r="AM325">
            <v>42321</v>
          </cell>
        </row>
        <row r="326">
          <cell r="AM326">
            <v>42322</v>
          </cell>
        </row>
        <row r="327">
          <cell r="AM327">
            <v>42323</v>
          </cell>
        </row>
        <row r="328">
          <cell r="AM328">
            <v>42324</v>
          </cell>
        </row>
        <row r="329">
          <cell r="AM329">
            <v>42325</v>
          </cell>
        </row>
        <row r="330">
          <cell r="AM330">
            <v>42326</v>
          </cell>
        </row>
        <row r="331">
          <cell r="AM331">
            <v>42327</v>
          </cell>
        </row>
        <row r="332">
          <cell r="AM332">
            <v>42328</v>
          </cell>
        </row>
        <row r="333">
          <cell r="AM333">
            <v>42329</v>
          </cell>
        </row>
        <row r="334">
          <cell r="AM334">
            <v>42330</v>
          </cell>
        </row>
        <row r="335">
          <cell r="AM335">
            <v>42331</v>
          </cell>
        </row>
        <row r="336">
          <cell r="AM336">
            <v>42332</v>
          </cell>
        </row>
        <row r="337">
          <cell r="AM337">
            <v>42333</v>
          </cell>
        </row>
        <row r="338">
          <cell r="AM338">
            <v>42334</v>
          </cell>
        </row>
        <row r="339">
          <cell r="AM339">
            <v>42335</v>
          </cell>
        </row>
        <row r="340">
          <cell r="AM340">
            <v>42336</v>
          </cell>
        </row>
        <row r="341">
          <cell r="AM341">
            <v>42337</v>
          </cell>
        </row>
        <row r="342">
          <cell r="AM342">
            <v>42338</v>
          </cell>
        </row>
        <row r="343">
          <cell r="AM343" t="str">
            <v>---</v>
          </cell>
        </row>
        <row r="344">
          <cell r="AM344">
            <v>42339</v>
          </cell>
        </row>
        <row r="345">
          <cell r="AM345">
            <v>42340</v>
          </cell>
        </row>
        <row r="346">
          <cell r="AM346">
            <v>42341</v>
          </cell>
        </row>
        <row r="347">
          <cell r="AM347">
            <v>42342</v>
          </cell>
        </row>
        <row r="348">
          <cell r="AM348">
            <v>42343</v>
          </cell>
        </row>
        <row r="349">
          <cell r="AM349">
            <v>42344</v>
          </cell>
        </row>
        <row r="350">
          <cell r="AM350">
            <v>42345</v>
          </cell>
        </row>
        <row r="351">
          <cell r="AM351">
            <v>42346</v>
          </cell>
        </row>
        <row r="352">
          <cell r="AM352">
            <v>42347</v>
          </cell>
        </row>
        <row r="353">
          <cell r="AM353">
            <v>42348</v>
          </cell>
        </row>
        <row r="354">
          <cell r="AM354">
            <v>42349</v>
          </cell>
        </row>
        <row r="355">
          <cell r="AM355">
            <v>42350</v>
          </cell>
        </row>
        <row r="356">
          <cell r="AM356">
            <v>42351</v>
          </cell>
        </row>
        <row r="357">
          <cell r="AM357">
            <v>42352</v>
          </cell>
        </row>
        <row r="358">
          <cell r="AM358">
            <v>42353</v>
          </cell>
        </row>
        <row r="359">
          <cell r="AM359">
            <v>42354</v>
          </cell>
        </row>
        <row r="360">
          <cell r="AM360">
            <v>42355</v>
          </cell>
        </row>
        <row r="361">
          <cell r="AM361">
            <v>42356</v>
          </cell>
        </row>
        <row r="362">
          <cell r="AM362">
            <v>42357</v>
          </cell>
        </row>
        <row r="363">
          <cell r="AM363">
            <v>42358</v>
          </cell>
        </row>
        <row r="364">
          <cell r="AM364">
            <v>42359</v>
          </cell>
        </row>
        <row r="365">
          <cell r="AM365">
            <v>42360</v>
          </cell>
        </row>
        <row r="366">
          <cell r="AM366">
            <v>42361</v>
          </cell>
        </row>
        <row r="367">
          <cell r="AM367">
            <v>42362</v>
          </cell>
        </row>
        <row r="368">
          <cell r="AM368">
            <v>42363</v>
          </cell>
        </row>
        <row r="369">
          <cell r="AM369">
            <v>42364</v>
          </cell>
        </row>
        <row r="370">
          <cell r="AM370">
            <v>42365</v>
          </cell>
        </row>
        <row r="371">
          <cell r="AM371">
            <v>42366</v>
          </cell>
        </row>
        <row r="372">
          <cell r="AM372">
            <v>42367</v>
          </cell>
        </row>
        <row r="373">
          <cell r="AM373">
            <v>42368</v>
          </cell>
        </row>
        <row r="374">
          <cell r="AM374">
            <v>42369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34"/>
  <sheetViews>
    <sheetView tabSelected="1" workbookViewId="0">
      <selection activeCell="K37" sqref="K37"/>
    </sheetView>
  </sheetViews>
  <sheetFormatPr baseColWidth="10" defaultRowHeight="15" x14ac:dyDescent="0.25"/>
  <cols>
    <col min="1" max="1" width="2.5703125" customWidth="1"/>
    <col min="9" max="9" width="2.85546875" customWidth="1"/>
    <col min="10" max="10" width="10.7109375" bestFit="1" customWidth="1"/>
  </cols>
  <sheetData>
    <row r="1" spans="2:17" ht="7.5" customHeight="1" thickBot="1" x14ac:dyDescent="0.3"/>
    <row r="2" spans="2:17" ht="15.75" thickBot="1" x14ac:dyDescent="0.3">
      <c r="C2" s="25" t="s">
        <v>23</v>
      </c>
      <c r="D2" s="26" t="s">
        <v>24</v>
      </c>
      <c r="G2" s="25" t="s">
        <v>23</v>
      </c>
      <c r="H2" s="26" t="s">
        <v>24</v>
      </c>
    </row>
    <row r="3" spans="2:17" ht="30.75" thickBot="1" x14ac:dyDescent="0.3">
      <c r="B3" s="30" t="s">
        <v>25</v>
      </c>
      <c r="C3" s="28">
        <v>42005</v>
      </c>
      <c r="D3" s="29">
        <v>5000</v>
      </c>
      <c r="F3" s="27" t="s">
        <v>26</v>
      </c>
      <c r="G3" s="28">
        <f ca="1">TODAY()</f>
        <v>42045</v>
      </c>
      <c r="H3" s="29">
        <f>IF(SUM(D6:D23)=0,D3,D3-SUM(D6:D23))</f>
        <v>4207.34</v>
      </c>
    </row>
    <row r="4" spans="2:17" ht="15.75" thickBot="1" x14ac:dyDescent="0.3"/>
    <row r="5" spans="2:17" ht="30.75" thickBot="1" x14ac:dyDescent="0.3">
      <c r="B5" s="1" t="s">
        <v>0</v>
      </c>
      <c r="C5" s="2" t="s">
        <v>1</v>
      </c>
      <c r="D5" s="7" t="s">
        <v>2</v>
      </c>
      <c r="O5" s="15">
        <f>J27</f>
        <v>42005</v>
      </c>
      <c r="P5" s="18"/>
      <c r="Q5" s="15">
        <f>L27</f>
        <v>42036</v>
      </c>
    </row>
    <row r="6" spans="2:17" ht="15.75" thickBot="1" x14ac:dyDescent="0.3">
      <c r="B6" s="3">
        <v>42006</v>
      </c>
      <c r="C6" s="4" t="s">
        <v>6</v>
      </c>
      <c r="D6" s="8">
        <v>10</v>
      </c>
      <c r="K6" s="31" t="s">
        <v>27</v>
      </c>
      <c r="L6" s="16" t="s">
        <v>28</v>
      </c>
      <c r="O6" s="16" t="s">
        <v>5</v>
      </c>
      <c r="P6" s="18"/>
      <c r="Q6" s="16" t="s">
        <v>5</v>
      </c>
    </row>
    <row r="7" spans="2:17" x14ac:dyDescent="0.25">
      <c r="B7" s="5">
        <v>42009</v>
      </c>
      <c r="C7" s="6" t="s">
        <v>7</v>
      </c>
      <c r="D7" s="9">
        <v>20</v>
      </c>
      <c r="K7" s="32">
        <f>SUM(O7:O34)</f>
        <v>633.38000000000011</v>
      </c>
      <c r="L7" s="34">
        <v>42005</v>
      </c>
      <c r="O7" s="17">
        <f>IF(AND(B6&gt;=$J$29,B6&lt;=$K$29),D6,"")</f>
        <v>10</v>
      </c>
      <c r="P7" s="18"/>
      <c r="Q7" s="17" t="str">
        <f>IF(AND(B6&gt;=$L$29,B6&lt;=$M$29),D6,"")</f>
        <v/>
      </c>
    </row>
    <row r="8" spans="2:17" ht="15.75" thickBot="1" x14ac:dyDescent="0.3">
      <c r="B8" s="5">
        <v>42009</v>
      </c>
      <c r="C8" s="6" t="s">
        <v>8</v>
      </c>
      <c r="D8" s="9">
        <v>50</v>
      </c>
      <c r="K8" s="33">
        <f>SUM(Q7:Q34)</f>
        <v>159.28</v>
      </c>
      <c r="L8" s="35">
        <v>42036</v>
      </c>
      <c r="O8" s="19">
        <f>IF(AND(B7&gt;=$J$29,B7&lt;=$K$29),D7,"")</f>
        <v>20</v>
      </c>
      <c r="P8" s="18"/>
      <c r="Q8" s="19" t="str">
        <f>IF(AND(B7&gt;=$L$29,B7&lt;=$M$29),D7,"")</f>
        <v/>
      </c>
    </row>
    <row r="9" spans="2:17" x14ac:dyDescent="0.25">
      <c r="B9" s="5">
        <v>42009</v>
      </c>
      <c r="C9" s="6" t="s">
        <v>9</v>
      </c>
      <c r="D9" s="9">
        <v>299.49</v>
      </c>
      <c r="K9" s="36"/>
      <c r="L9" s="37"/>
      <c r="O9" s="19">
        <f>IF(AND(B8&gt;=$J$29,B8&lt;=$K$29),D8,"")</f>
        <v>50</v>
      </c>
      <c r="P9" s="18"/>
      <c r="Q9" s="19" t="str">
        <f>IF(AND(B8&gt;=$L$29,B8&lt;=$M$29),D8,"")</f>
        <v/>
      </c>
    </row>
    <row r="10" spans="2:17" x14ac:dyDescent="0.25">
      <c r="B10" s="5">
        <v>42009</v>
      </c>
      <c r="C10" s="6" t="s">
        <v>10</v>
      </c>
      <c r="D10" s="9">
        <v>27.8</v>
      </c>
      <c r="K10" s="36"/>
      <c r="L10" s="37"/>
      <c r="O10" s="19">
        <f>IF(AND(B9&gt;=$J$29,B9&lt;=$K$29),D9,"")</f>
        <v>299.49</v>
      </c>
      <c r="P10" s="18"/>
      <c r="Q10" s="19" t="str">
        <f>IF(AND(B9&gt;=$L$29,B9&lt;=$M$29),D9,"")</f>
        <v/>
      </c>
    </row>
    <row r="11" spans="2:17" x14ac:dyDescent="0.25">
      <c r="B11" s="5">
        <v>42009</v>
      </c>
      <c r="C11" s="6" t="s">
        <v>11</v>
      </c>
      <c r="D11" s="9">
        <v>13.54</v>
      </c>
      <c r="K11" s="36"/>
      <c r="L11" s="37"/>
      <c r="O11" s="19">
        <f>IF(AND(B10&gt;=$J$29,B10&lt;=$K$29),D10,"")</f>
        <v>27.8</v>
      </c>
      <c r="P11" s="18"/>
      <c r="Q11" s="19" t="str">
        <f>IF(AND(B10&gt;=$L$29,B10&lt;=$M$29),D10,"")</f>
        <v/>
      </c>
    </row>
    <row r="12" spans="2:17" x14ac:dyDescent="0.25">
      <c r="B12" s="5">
        <v>42016</v>
      </c>
      <c r="C12" s="6" t="s">
        <v>12</v>
      </c>
      <c r="D12" s="9">
        <v>12</v>
      </c>
      <c r="K12" s="36"/>
      <c r="L12" s="37"/>
      <c r="O12" s="19">
        <f>IF(AND(B11&gt;=$J$29,B11&lt;=$K$29),D11,"")</f>
        <v>13.54</v>
      </c>
      <c r="P12" s="18"/>
      <c r="Q12" s="19" t="str">
        <f>IF(AND(B11&gt;=$L$29,B11&lt;=$M$29),D11,"")</f>
        <v/>
      </c>
    </row>
    <row r="13" spans="2:17" x14ac:dyDescent="0.25">
      <c r="B13" s="5">
        <v>42016</v>
      </c>
      <c r="C13" s="6" t="s">
        <v>13</v>
      </c>
      <c r="D13" s="9">
        <v>8.99</v>
      </c>
      <c r="K13" s="36"/>
      <c r="L13" s="37"/>
      <c r="O13" s="19">
        <f>IF(AND(B12&gt;=$J$29,B12&lt;=$K$29),D12,"")</f>
        <v>12</v>
      </c>
      <c r="P13" s="18"/>
      <c r="Q13" s="19" t="str">
        <f>IF(AND(B12&gt;=$L$29,B12&lt;=$M$29),D12,"")</f>
        <v/>
      </c>
    </row>
    <row r="14" spans="2:17" x14ac:dyDescent="0.25">
      <c r="B14" s="5">
        <v>42017</v>
      </c>
      <c r="C14" s="6" t="s">
        <v>14</v>
      </c>
      <c r="D14" s="9">
        <v>49.85</v>
      </c>
      <c r="K14" s="36"/>
      <c r="L14" s="37"/>
      <c r="O14" s="19">
        <f>IF(AND(B13&gt;=$J$29,B13&lt;=$K$29),D13,"")</f>
        <v>8.99</v>
      </c>
      <c r="P14" s="18"/>
      <c r="Q14" s="19" t="str">
        <f>IF(AND(B13&gt;=$L$29,B13&lt;=$M$29),D13,"")</f>
        <v/>
      </c>
    </row>
    <row r="15" spans="2:17" x14ac:dyDescent="0.25">
      <c r="B15" s="5">
        <v>42025</v>
      </c>
      <c r="C15" s="6" t="s">
        <v>15</v>
      </c>
      <c r="D15" s="9">
        <v>88.09</v>
      </c>
      <c r="K15" s="36"/>
      <c r="L15" s="37"/>
      <c r="O15" s="19">
        <f>IF(AND(B14&gt;=$J$29,B14&lt;=$K$29),D14,"")</f>
        <v>49.85</v>
      </c>
      <c r="P15" s="18"/>
      <c r="Q15" s="19" t="str">
        <f>IF(AND(B14&gt;=$L$29,B14&lt;=$M$29),D14,"")</f>
        <v/>
      </c>
    </row>
    <row r="16" spans="2:17" x14ac:dyDescent="0.25">
      <c r="B16" s="5">
        <v>42026</v>
      </c>
      <c r="C16" s="6" t="s">
        <v>16</v>
      </c>
      <c r="D16" s="9">
        <v>33.619999999999997</v>
      </c>
      <c r="K16" s="36"/>
      <c r="L16" s="37"/>
      <c r="O16" s="19">
        <f>IF(AND(B15&gt;=$J$29,B15&lt;=$K$29),D15,"")</f>
        <v>88.09</v>
      </c>
      <c r="P16" s="18"/>
      <c r="Q16" s="19" t="str">
        <f>IF(AND(B15&gt;=$L$29,B15&lt;=$M$29),D15,"")</f>
        <v/>
      </c>
    </row>
    <row r="17" spans="2:17" x14ac:dyDescent="0.25">
      <c r="B17" s="5">
        <v>42030</v>
      </c>
      <c r="C17" s="6" t="s">
        <v>17</v>
      </c>
      <c r="D17" s="9">
        <v>20</v>
      </c>
      <c r="K17" s="36"/>
      <c r="L17" s="37"/>
      <c r="O17" s="19">
        <f>IF(AND(B16&gt;=$J$29,B16&lt;=$K$29),D16,"")</f>
        <v>33.619999999999997</v>
      </c>
      <c r="P17" s="18"/>
      <c r="Q17" s="19" t="str">
        <f>IF(AND(B16&gt;=$L$29,B16&lt;=$M$29),D16,"")</f>
        <v/>
      </c>
    </row>
    <row r="18" spans="2:17" x14ac:dyDescent="0.25">
      <c r="B18" s="5">
        <v>42037</v>
      </c>
      <c r="C18" s="6" t="s">
        <v>18</v>
      </c>
      <c r="D18" s="9">
        <v>52.35</v>
      </c>
      <c r="K18" s="36"/>
      <c r="L18" s="37"/>
      <c r="O18" s="19">
        <f>IF(AND(B17&gt;=$J$29,B17&lt;=$K$29),D17,"")</f>
        <v>20</v>
      </c>
      <c r="P18" s="18"/>
      <c r="Q18" s="19" t="str">
        <f>IF(AND(B17&gt;=$L$29,B17&lt;=$M$29),D17,"")</f>
        <v/>
      </c>
    </row>
    <row r="19" spans="2:17" x14ac:dyDescent="0.25">
      <c r="B19" s="5">
        <v>42037</v>
      </c>
      <c r="C19" s="6" t="s">
        <v>19</v>
      </c>
      <c r="D19" s="9">
        <v>8.99</v>
      </c>
      <c r="O19" s="19" t="str">
        <f>IF(AND(B18&gt;=$J$29,B18&lt;=$K$29),D18,"")</f>
        <v/>
      </c>
      <c r="P19" s="18"/>
      <c r="Q19" s="19">
        <f>IF(AND(B18&gt;=$L$29,B18&lt;=$M$29),D18,"")</f>
        <v>52.35</v>
      </c>
    </row>
    <row r="20" spans="2:17" x14ac:dyDescent="0.25">
      <c r="B20" s="5">
        <v>42040</v>
      </c>
      <c r="C20" s="6" t="s">
        <v>20</v>
      </c>
      <c r="D20" s="9">
        <v>74.989999999999995</v>
      </c>
      <c r="O20" s="19" t="str">
        <f>IF(AND(B19&gt;=$J$29,B19&lt;=$K$29),D19,"")</f>
        <v/>
      </c>
      <c r="P20" s="18"/>
      <c r="Q20" s="19">
        <f>IF(AND(B19&gt;=$L$29,B19&lt;=$M$29),D19,"")</f>
        <v>8.99</v>
      </c>
    </row>
    <row r="21" spans="2:17" x14ac:dyDescent="0.25">
      <c r="B21" s="5">
        <v>42041</v>
      </c>
      <c r="C21" s="6" t="s">
        <v>21</v>
      </c>
      <c r="D21" s="9">
        <v>3.05</v>
      </c>
      <c r="O21" s="19" t="str">
        <f>IF(AND(B20&gt;=$J$29,B20&lt;=$K$29),D20,"")</f>
        <v/>
      </c>
      <c r="P21" s="18"/>
      <c r="Q21" s="19">
        <f>IF(AND(B20&gt;=$L$29,B20&lt;=$M$29),D20,"")</f>
        <v>74.989999999999995</v>
      </c>
    </row>
    <row r="22" spans="2:17" x14ac:dyDescent="0.25">
      <c r="B22" s="5">
        <v>42041</v>
      </c>
      <c r="C22" s="6" t="s">
        <v>22</v>
      </c>
      <c r="D22" s="9">
        <v>19.899999999999999</v>
      </c>
      <c r="O22" s="19" t="str">
        <f>IF(AND(B21&gt;=$J$29,B21&lt;=$K$29),D21,"")</f>
        <v/>
      </c>
      <c r="P22" s="18"/>
      <c r="Q22" s="19">
        <f>IF(AND(B21&gt;=$L$29,B21&lt;=$M$29),D21,"")</f>
        <v>3.05</v>
      </c>
    </row>
    <row r="23" spans="2:17" ht="15.75" thickBot="1" x14ac:dyDescent="0.3">
      <c r="B23" s="10"/>
      <c r="C23" s="11"/>
      <c r="D23" s="12"/>
      <c r="O23" s="19" t="str">
        <f>IF(AND(B22&gt;=$J$29,B22&lt;=$K$29),D22,"")</f>
        <v/>
      </c>
      <c r="P23" s="18"/>
      <c r="Q23" s="19">
        <f>IF(AND(B22&gt;=$L$29,B22&lt;=$M$29),D22,"")</f>
        <v>19.899999999999999</v>
      </c>
    </row>
    <row r="24" spans="2:17" x14ac:dyDescent="0.25">
      <c r="O24" s="19"/>
      <c r="P24" s="18"/>
      <c r="Q24" s="19"/>
    </row>
    <row r="25" spans="2:17" x14ac:dyDescent="0.25">
      <c r="O25" s="19"/>
      <c r="P25" s="18"/>
      <c r="Q25" s="19"/>
    </row>
    <row r="26" spans="2:17" ht="15.75" thickBot="1" x14ac:dyDescent="0.3">
      <c r="O26" s="19"/>
      <c r="P26" s="18"/>
      <c r="Q26" s="19"/>
    </row>
    <row r="27" spans="2:17" ht="15.75" thickBot="1" x14ac:dyDescent="0.3">
      <c r="J27" s="23">
        <v>42005</v>
      </c>
      <c r="K27" s="24"/>
      <c r="L27" s="23">
        <v>42036</v>
      </c>
      <c r="M27" s="38"/>
      <c r="O27" s="19"/>
      <c r="P27" s="18"/>
      <c r="Q27" s="19"/>
    </row>
    <row r="28" spans="2:17" ht="15.75" thickBot="1" x14ac:dyDescent="0.3">
      <c r="J28" s="13" t="s">
        <v>3</v>
      </c>
      <c r="K28" s="14" t="s">
        <v>4</v>
      </c>
      <c r="L28" s="13" t="s">
        <v>3</v>
      </c>
      <c r="M28" s="14" t="s">
        <v>4</v>
      </c>
      <c r="O28" s="19"/>
      <c r="P28" s="18"/>
      <c r="Q28" s="19"/>
    </row>
    <row r="29" spans="2:17" ht="15.75" thickBot="1" x14ac:dyDescent="0.3">
      <c r="J29" s="21">
        <v>42005</v>
      </c>
      <c r="K29" s="22">
        <v>42035</v>
      </c>
      <c r="L29" s="21">
        <v>42036</v>
      </c>
      <c r="M29" s="22">
        <v>42063</v>
      </c>
      <c r="O29" s="19"/>
      <c r="P29" s="18"/>
      <c r="Q29" s="19"/>
    </row>
    <row r="30" spans="2:17" x14ac:dyDescent="0.25">
      <c r="O30" s="19"/>
      <c r="P30" s="18"/>
      <c r="Q30" s="19"/>
    </row>
    <row r="31" spans="2:17" x14ac:dyDescent="0.25">
      <c r="O31" s="19"/>
      <c r="P31" s="18"/>
      <c r="Q31" s="19"/>
    </row>
    <row r="32" spans="2:17" x14ac:dyDescent="0.25">
      <c r="O32" s="19"/>
      <c r="P32" s="18"/>
      <c r="Q32" s="19"/>
    </row>
    <row r="33" spans="15:17" x14ac:dyDescent="0.25">
      <c r="O33" s="19"/>
      <c r="Q33" s="19"/>
    </row>
    <row r="34" spans="15:17" ht="15.75" thickBot="1" x14ac:dyDescent="0.3">
      <c r="O34" s="20"/>
      <c r="Q34" s="20"/>
    </row>
  </sheetData>
  <mergeCells count="2">
    <mergeCell ref="J27:K27"/>
    <mergeCell ref="L27:M27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CONTRERAS</dc:creator>
  <cp:lastModifiedBy>Florian CONTRERAS</cp:lastModifiedBy>
  <dcterms:created xsi:type="dcterms:W3CDTF">2015-02-09T10:41:52Z</dcterms:created>
  <dcterms:modified xsi:type="dcterms:W3CDTF">2015-02-10T09:33:31Z</dcterms:modified>
</cp:coreProperties>
</file>