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Belote\"/>
    </mc:Choice>
  </mc:AlternateContent>
  <bookViews>
    <workbookView xWindow="13020" yWindow="0" windowWidth="27870" windowHeight="13020" activeTab="1"/>
  </bookViews>
  <sheets>
    <sheet name="Accueil" sheetId="1" r:id="rId1"/>
    <sheet name="Tour 1" sheetId="10" r:id="rId2"/>
    <sheet name="Tour 2" sheetId="3" r:id="rId3"/>
    <sheet name="Tour 3" sheetId="4" r:id="rId4"/>
    <sheet name="Tour 4" sheetId="5" r:id="rId5"/>
    <sheet name="Classement" sheetId="6" r:id="rId6"/>
    <sheet name="Feuille de marque" sheetId="7" r:id="rId7"/>
    <sheet name="Feuille de route" sheetId="8" r:id="rId8"/>
    <sheet name="Vérification de table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9" l="1"/>
  <c r="D32" i="9"/>
  <c r="F20" i="9"/>
  <c r="G19" i="9"/>
  <c r="G18" i="9"/>
  <c r="G17" i="9"/>
  <c r="G16" i="9"/>
  <c r="G15" i="9"/>
  <c r="G14" i="9"/>
  <c r="G13" i="9"/>
  <c r="G12" i="9"/>
  <c r="G11" i="9"/>
  <c r="G10" i="9"/>
  <c r="G9" i="9"/>
  <c r="G8" i="9"/>
  <c r="E20" i="9"/>
  <c r="G21" i="9" s="1"/>
  <c r="D20" i="9"/>
  <c r="C20" i="9"/>
  <c r="G20" i="9" l="1"/>
  <c r="G22" i="9" s="1"/>
</calcChain>
</file>

<file path=xl/sharedStrings.xml><?xml version="1.0" encoding="utf-8"?>
<sst xmlns="http://schemas.openxmlformats.org/spreadsheetml/2006/main" count="235" uniqueCount="82">
  <si>
    <t>N° d'équipe</t>
  </si>
  <si>
    <t>Noms</t>
  </si>
  <si>
    <t>Equipe 1</t>
  </si>
  <si>
    <t>Equipe 2</t>
  </si>
  <si>
    <t>Donne 1</t>
  </si>
  <si>
    <t>Donne 2</t>
  </si>
  <si>
    <t>Donne 3</t>
  </si>
  <si>
    <t>Donne 4</t>
  </si>
  <si>
    <t>Donne 5</t>
  </si>
  <si>
    <t>Donne 6</t>
  </si>
  <si>
    <t>Donne 7</t>
  </si>
  <si>
    <t>Donne 8</t>
  </si>
  <si>
    <t>Donne 9</t>
  </si>
  <si>
    <t>Donne 10</t>
  </si>
  <si>
    <t>Donne 11</t>
  </si>
  <si>
    <t>Donne 12</t>
  </si>
  <si>
    <t>Belote</t>
  </si>
  <si>
    <t>Capot</t>
  </si>
  <si>
    <t>Total</t>
  </si>
  <si>
    <t>Primes</t>
  </si>
  <si>
    <t>Vérification</t>
  </si>
  <si>
    <t>Points</t>
  </si>
  <si>
    <t>Nb belote</t>
  </si>
  <si>
    <t>Nb capot</t>
  </si>
  <si>
    <t>Total sans prime</t>
  </si>
  <si>
    <t>Total avec prime</t>
  </si>
  <si>
    <t>Vérification des feuilles de marques</t>
  </si>
  <si>
    <t>Vérification complète de la table</t>
  </si>
  <si>
    <t>Vérification partielle de la table</t>
  </si>
  <si>
    <t>Résultat</t>
  </si>
  <si>
    <t>Tour N°1</t>
  </si>
  <si>
    <t>Nom de l'équipe</t>
  </si>
  <si>
    <t>Test 3</t>
  </si>
  <si>
    <t>Test 4</t>
  </si>
  <si>
    <t>Test 1</t>
  </si>
  <si>
    <t>Test 2</t>
  </si>
  <si>
    <t>Test 5</t>
  </si>
  <si>
    <t>Test6</t>
  </si>
  <si>
    <t>Test7</t>
  </si>
  <si>
    <t>Test8</t>
  </si>
  <si>
    <t>Test9</t>
  </si>
  <si>
    <t>Test10</t>
  </si>
  <si>
    <t>Position au premier tour</t>
  </si>
  <si>
    <t>Tournoi de coinche</t>
  </si>
  <si>
    <t>Test 11</t>
  </si>
  <si>
    <t>Test12</t>
  </si>
  <si>
    <t>Test13</t>
  </si>
  <si>
    <t>Test14</t>
  </si>
  <si>
    <t>Test15</t>
  </si>
  <si>
    <t>Test16</t>
  </si>
  <si>
    <t>N° de table</t>
  </si>
  <si>
    <t>Test17</t>
  </si>
  <si>
    <t>Test18</t>
  </si>
  <si>
    <t>Table 9</t>
  </si>
  <si>
    <t>Table 8</t>
  </si>
  <si>
    <t>Tour N°2</t>
  </si>
  <si>
    <t>Tour N°3</t>
  </si>
  <si>
    <t>Tour N°4</t>
  </si>
  <si>
    <t>Table 7</t>
  </si>
  <si>
    <t>Table 6</t>
  </si>
  <si>
    <t>Table 5</t>
  </si>
  <si>
    <t>Table 4</t>
  </si>
  <si>
    <t>Table 3</t>
  </si>
  <si>
    <t>Table 2</t>
  </si>
  <si>
    <t>Table 1</t>
  </si>
  <si>
    <t>Position au 2ème tour</t>
  </si>
  <si>
    <t>Position au 3ème tour</t>
  </si>
  <si>
    <t>Position au 4ème tour</t>
  </si>
  <si>
    <t>Test20</t>
  </si>
  <si>
    <t>Test19</t>
  </si>
  <si>
    <t>Table 10</t>
  </si>
  <si>
    <t>Test21</t>
  </si>
  <si>
    <t>Test22</t>
  </si>
  <si>
    <t>Table 11</t>
  </si>
  <si>
    <t>Tournoi de Belote</t>
  </si>
  <si>
    <t>14 février 2015</t>
  </si>
  <si>
    <t>Test23</t>
  </si>
  <si>
    <t>Test24</t>
  </si>
  <si>
    <t>Table 12</t>
  </si>
  <si>
    <t>Test25</t>
  </si>
  <si>
    <t>Test26</t>
  </si>
  <si>
    <t>Table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</si>
</sst>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/>
    <xf numFmtId="0" fontId="0" fillId="4" borderId="0" xfId="0" applyFill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276225</xdr:rowOff>
        </xdr:from>
        <xdr:to>
          <xdr:col>9</xdr:col>
          <xdr:colOff>114300</xdr:colOff>
          <xdr:row>1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un tournoi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3</xdr:row>
          <xdr:rowOff>57150</xdr:rowOff>
        </xdr:from>
        <xdr:to>
          <xdr:col>9</xdr:col>
          <xdr:colOff>123825</xdr:colOff>
          <xdr:row>4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équipe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6</xdr:row>
          <xdr:rowOff>133350</xdr:rowOff>
        </xdr:from>
        <xdr:to>
          <xdr:col>9</xdr:col>
          <xdr:colOff>95250</xdr:colOff>
          <xdr:row>8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le premier 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457200</xdr:colOff>
          <xdr:row>3</xdr:row>
          <xdr:rowOff>38100</xdr:rowOff>
        </xdr:from>
        <xdr:to>
          <xdr:col>7</xdr:col>
          <xdr:colOff>552450</xdr:colOff>
          <xdr:row>6</xdr:row>
          <xdr:rowOff>9525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Entrer les scores du premier 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495300</xdr:colOff>
          <xdr:row>6</xdr:row>
          <xdr:rowOff>171450</xdr:rowOff>
        </xdr:from>
        <xdr:to>
          <xdr:col>7</xdr:col>
          <xdr:colOff>504825</xdr:colOff>
          <xdr:row>9</xdr:row>
          <xdr:rowOff>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le deuxième tour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447675</xdr:colOff>
          <xdr:row>4</xdr:row>
          <xdr:rowOff>76200</xdr:rowOff>
        </xdr:from>
        <xdr:to>
          <xdr:col>8</xdr:col>
          <xdr:colOff>38100</xdr:colOff>
          <xdr:row>6</xdr:row>
          <xdr:rowOff>133350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Entrer les score du deuxième 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552450</xdr:colOff>
          <xdr:row>10</xdr:row>
          <xdr:rowOff>19050</xdr:rowOff>
        </xdr:from>
        <xdr:to>
          <xdr:col>8</xdr:col>
          <xdr:colOff>104775</xdr:colOff>
          <xdr:row>12</xdr:row>
          <xdr:rowOff>76200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le troisième tour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5</xdr:row>
          <xdr:rowOff>28575</xdr:rowOff>
        </xdr:from>
        <xdr:to>
          <xdr:col>8</xdr:col>
          <xdr:colOff>323850</xdr:colOff>
          <xdr:row>8</xdr:row>
          <xdr:rowOff>9525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Entrer les scores du troisième tour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31</xdr:row>
          <xdr:rowOff>95250</xdr:rowOff>
        </xdr:from>
        <xdr:to>
          <xdr:col>7</xdr:col>
          <xdr:colOff>0</xdr:colOff>
          <xdr:row>33</xdr:row>
          <xdr:rowOff>9525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1"/>
  <sheetViews>
    <sheetView workbookViewId="0">
      <selection activeCell="B6" sqref="B6:C31"/>
    </sheetView>
  </sheetViews>
  <sheetFormatPr baseColWidth="10" defaultRowHeight="15" x14ac:dyDescent="0.25"/>
  <cols>
    <col min="1" max="1" width="11.5703125" customWidth="1"/>
    <col min="2" max="2" width="11.5703125" style="6" customWidth="1"/>
    <col min="3" max="3" width="45.85546875" style="6" customWidth="1"/>
  </cols>
  <sheetData>
    <row r="1" spans="1:9" ht="50.1" customHeight="1" x14ac:dyDescent="0.25">
      <c r="A1" s="17" t="s">
        <v>74</v>
      </c>
      <c r="B1" s="17"/>
      <c r="C1" s="17"/>
      <c r="D1" s="17"/>
      <c r="E1" s="3"/>
      <c r="F1" s="3"/>
      <c r="G1" s="3"/>
      <c r="H1" s="1"/>
      <c r="I1" s="1"/>
    </row>
    <row r="2" spans="1:9" ht="30" customHeight="1" x14ac:dyDescent="0.25">
      <c r="A2" s="18" t="s">
        <v>75</v>
      </c>
      <c r="B2" s="18"/>
      <c r="C2" s="18"/>
      <c r="D2" s="18"/>
      <c r="E2" s="4"/>
      <c r="F2" s="4"/>
      <c r="G2" s="4"/>
      <c r="H2" s="2"/>
      <c r="I2" s="2"/>
    </row>
    <row r="4" spans="1:9" ht="23.25" x14ac:dyDescent="0.35">
      <c r="A4" s="12"/>
      <c r="B4" s="13"/>
      <c r="C4" s="13"/>
      <c r="D4" s="12"/>
      <c r="E4" s="5"/>
      <c r="F4" s="5"/>
      <c r="G4" s="5"/>
      <c r="H4" s="1"/>
      <c r="I4" s="1"/>
    </row>
    <row r="5" spans="1:9" x14ac:dyDescent="0.25">
      <c r="A5" s="6"/>
      <c r="B5" s="14" t="s">
        <v>0</v>
      </c>
      <c r="C5" s="14" t="s">
        <v>31</v>
      </c>
    </row>
    <row r="6" spans="1:9" x14ac:dyDescent="0.25">
      <c r="B6" s="6">
        <v>1</v>
      </c>
      <c r="C6" s="6" t="s">
        <v>34</v>
      </c>
    </row>
    <row r="7" spans="1:9" x14ac:dyDescent="0.25">
      <c r="B7" s="6">
        <v>2</v>
      </c>
      <c r="C7" s="6" t="s">
        <v>35</v>
      </c>
    </row>
    <row r="8" spans="1:9" x14ac:dyDescent="0.25">
      <c r="B8" s="6">
        <v>3</v>
      </c>
      <c r="C8" s="6" t="s">
        <v>32</v>
      </c>
    </row>
    <row r="9" spans="1:9" x14ac:dyDescent="0.25">
      <c r="B9" s="6">
        <v>4</v>
      </c>
      <c r="C9" s="6" t="s">
        <v>33</v>
      </c>
    </row>
    <row r="10" spans="1:9" x14ac:dyDescent="0.25">
      <c r="B10" s="6">
        <v>5</v>
      </c>
      <c r="C10" s="6" t="s">
        <v>36</v>
      </c>
    </row>
    <row r="11" spans="1:9" x14ac:dyDescent="0.25">
      <c r="B11" s="6">
        <v>6</v>
      </c>
      <c r="C11" s="6" t="s">
        <v>37</v>
      </c>
    </row>
    <row r="12" spans="1:9" x14ac:dyDescent="0.25">
      <c r="B12" s="6">
        <v>7</v>
      </c>
      <c r="C12" s="6" t="s">
        <v>38</v>
      </c>
    </row>
    <row r="13" spans="1:9" x14ac:dyDescent="0.25">
      <c r="B13" s="6">
        <v>8</v>
      </c>
      <c r="C13" s="6" t="s">
        <v>39</v>
      </c>
    </row>
    <row r="14" spans="1:9" x14ac:dyDescent="0.25">
      <c r="B14" s="6">
        <v>9</v>
      </c>
      <c r="C14" s="6" t="s">
        <v>40</v>
      </c>
    </row>
    <row r="15" spans="1:9" x14ac:dyDescent="0.25">
      <c r="B15" s="6">
        <v>10</v>
      </c>
      <c r="C15" s="6" t="s">
        <v>41</v>
      </c>
    </row>
    <row r="16" spans="1:9" x14ac:dyDescent="0.25">
      <c r="B16" s="6">
        <v>11</v>
      </c>
      <c r="C16" s="6" t="s">
        <v>44</v>
      </c>
    </row>
    <row r="17" spans="2:3" x14ac:dyDescent="0.25">
      <c r="B17" s="6">
        <v>12</v>
      </c>
      <c r="C17" s="6" t="s">
        <v>45</v>
      </c>
    </row>
    <row r="18" spans="2:3" x14ac:dyDescent="0.25">
      <c r="B18" s="6">
        <v>13</v>
      </c>
      <c r="C18" s="6" t="s">
        <v>46</v>
      </c>
    </row>
    <row r="19" spans="2:3" x14ac:dyDescent="0.25">
      <c r="B19" s="6">
        <v>14</v>
      </c>
      <c r="C19" s="6" t="s">
        <v>47</v>
      </c>
    </row>
    <row r="20" spans="2:3" x14ac:dyDescent="0.25">
      <c r="B20" s="6">
        <v>15</v>
      </c>
      <c r="C20" s="6" t="s">
        <v>48</v>
      </c>
    </row>
    <row r="21" spans="2:3" x14ac:dyDescent="0.25">
      <c r="B21" s="6">
        <v>16</v>
      </c>
      <c r="C21" s="6" t="s">
        <v>49</v>
      </c>
    </row>
    <row r="22" spans="2:3" x14ac:dyDescent="0.25">
      <c r="B22" s="6">
        <v>17</v>
      </c>
      <c r="C22" s="6" t="s">
        <v>51</v>
      </c>
    </row>
    <row r="23" spans="2:3" x14ac:dyDescent="0.25">
      <c r="B23" s="6">
        <v>18</v>
      </c>
      <c r="C23" s="6" t="s">
        <v>52</v>
      </c>
    </row>
    <row r="24" spans="2:3" x14ac:dyDescent="0.25">
      <c r="B24" s="6">
        <v>19</v>
      </c>
      <c r="C24" s="6" t="s">
        <v>69</v>
      </c>
    </row>
    <row r="25" spans="2:3" x14ac:dyDescent="0.25">
      <c r="B25" s="6">
        <v>20</v>
      </c>
      <c r="C25" s="6" t="s">
        <v>68</v>
      </c>
    </row>
    <row r="26" spans="2:3" x14ac:dyDescent="0.25">
      <c r="B26" s="6">
        <v>21</v>
      </c>
      <c r="C26" s="6" t="s">
        <v>71</v>
      </c>
    </row>
    <row r="27" spans="2:3" x14ac:dyDescent="0.25">
      <c r="B27" s="6">
        <v>22</v>
      </c>
      <c r="C27" s="6" t="s">
        <v>72</v>
      </c>
    </row>
    <row r="28" spans="2:3" x14ac:dyDescent="0.25">
      <c r="B28" s="6">
        <v>23</v>
      </c>
      <c r="C28" s="6" t="s">
        <v>76</v>
      </c>
    </row>
    <row r="29" spans="2:3" x14ac:dyDescent="0.25">
      <c r="B29" s="6">
        <v>24</v>
      </c>
      <c r="C29" s="6" t="s">
        <v>77</v>
      </c>
    </row>
    <row r="30" spans="2:3" x14ac:dyDescent="0.25">
      <c r="B30" s="6">
        <v>25</v>
      </c>
      <c r="C30" s="6" t="s">
        <v>79</v>
      </c>
    </row>
    <row r="31" spans="2:3" x14ac:dyDescent="0.25">
      <c r="B31" s="6">
        <v>26</v>
      </c>
      <c r="C31" s="6" t="s">
        <v>80</v>
      </c>
    </row>
  </sheetData>
  <mergeCells count="2">
    <mergeCell ref="A1:D1"/>
    <mergeCell ref="A2:D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6</xdr:col>
                    <xdr:colOff>114300</xdr:colOff>
                    <xdr:row>0</xdr:row>
                    <xdr:rowOff>276225</xdr:rowOff>
                  </from>
                  <to>
                    <xdr:col>9</xdr:col>
                    <xdr:colOff>114300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6</xdr:col>
                    <xdr:colOff>171450</xdr:colOff>
                    <xdr:row>3</xdr:row>
                    <xdr:rowOff>57150</xdr:rowOff>
                  </from>
                  <to>
                    <xdr:col>9</xdr:col>
                    <xdr:colOff>123825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Bouton4_Cliquer">
                <anchor moveWithCells="1" sizeWithCells="1">
                  <from>
                    <xdr:col>6</xdr:col>
                    <xdr:colOff>142875</xdr:colOff>
                    <xdr:row>6</xdr:row>
                    <xdr:rowOff>133350</xdr:rowOff>
                  </from>
                  <to>
                    <xdr:col>9</xdr:col>
                    <xdr:colOff>95250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30"/>
  <sheetViews>
    <sheetView tabSelected="1" workbookViewId="0">
      <selection activeCell="C30" sqref="C30"/>
    </sheetView>
  </sheetViews>
  <sheetFormatPr baseColWidth="10" defaultRowHeight="15" x14ac:dyDescent="0.25"/>
  <cols>
    <col min="1" max="2" width="11.42578125" style="16"/>
    <col min="3" max="3" width="45.85546875" style="16" customWidth="1"/>
    <col min="4" max="4" width="11.42578125" style="16"/>
  </cols>
  <sheetData>
    <row r="1" spans="1:4" ht="50.1" customHeight="1" x14ac:dyDescent="0.25">
      <c r="A1" s="17" t="s">
        <v>74</v>
      </c>
      <c r="B1" s="17"/>
      <c r="C1" s="17"/>
      <c r="D1" s="17"/>
    </row>
    <row r="2" spans="1:4" ht="15" customHeight="1" x14ac:dyDescent="0.25">
      <c r="A2" s="19" t="s">
        <v>75</v>
      </c>
      <c r="B2" s="19"/>
      <c r="C2" s="19"/>
      <c r="D2" s="19"/>
    </row>
    <row r="3" spans="1:4" ht="50.1" customHeight="1" x14ac:dyDescent="0.25">
      <c r="A3" s="19" t="s">
        <v>42</v>
      </c>
      <c r="B3" s="19"/>
      <c r="C3" s="19"/>
      <c r="D3" s="19"/>
    </row>
    <row r="4" spans="1:4" ht="15" customHeight="1" x14ac:dyDescent="0.25">
      <c r="A4" s="16" t="s">
        <v>50</v>
      </c>
      <c r="B4" s="16" t="s">
        <v>0</v>
      </c>
      <c r="C4" s="16" t="s">
        <v>1</v>
      </c>
      <c r="D4" s="16" t="s">
        <v>30</v>
      </c>
    </row>
    <row r="5" spans="1:4" x14ac:dyDescent="0.25">
      <c r="A5" s="19" t="s">
        <v>64</v>
      </c>
      <c r="B5" s="16">
        <v>1</v>
      </c>
      <c r="C5" s="16" t="s">
        <v>34</v>
      </c>
      <c r="D5" s="16">
        <v>1000</v>
      </c>
    </row>
    <row r="6" spans="1:4" x14ac:dyDescent="0.25">
      <c r="A6" s="19"/>
      <c r="B6" s="16">
        <v>2</v>
      </c>
      <c r="C6" s="16" t="s">
        <v>35</v>
      </c>
      <c r="D6" s="16">
        <v>944</v>
      </c>
    </row>
    <row r="7" spans="1:4" x14ac:dyDescent="0.25">
      <c r="A7" s="19" t="s">
        <v>63</v>
      </c>
      <c r="B7" s="16">
        <v>3</v>
      </c>
      <c r="C7" s="16" t="s">
        <v>32</v>
      </c>
      <c r="D7" s="16">
        <v>1500</v>
      </c>
    </row>
    <row r="8" spans="1:4" x14ac:dyDescent="0.25">
      <c r="A8" s="19"/>
      <c r="B8" s="16">
        <v>4</v>
      </c>
      <c r="C8" s="16" t="s">
        <v>33</v>
      </c>
      <c r="D8" s="16">
        <v>444</v>
      </c>
    </row>
    <row r="9" spans="1:4" x14ac:dyDescent="0.25">
      <c r="A9" s="19" t="s">
        <v>62</v>
      </c>
      <c r="B9" s="16">
        <v>5</v>
      </c>
      <c r="C9" s="16" t="s">
        <v>36</v>
      </c>
      <c r="D9" s="16">
        <v>200</v>
      </c>
    </row>
    <row r="10" spans="1:4" x14ac:dyDescent="0.25">
      <c r="A10" s="19"/>
      <c r="B10" s="16">
        <v>6</v>
      </c>
      <c r="C10" s="16" t="s">
        <v>37</v>
      </c>
      <c r="D10" s="16">
        <v>1744</v>
      </c>
    </row>
    <row r="11" spans="1:4" x14ac:dyDescent="0.25">
      <c r="A11" s="19" t="s">
        <v>61</v>
      </c>
      <c r="B11" s="16">
        <v>7</v>
      </c>
      <c r="C11" s="16" t="s">
        <v>38</v>
      </c>
      <c r="D11" s="16">
        <v>1200</v>
      </c>
    </row>
    <row r="12" spans="1:4" x14ac:dyDescent="0.25">
      <c r="A12" s="19"/>
      <c r="B12" s="16">
        <v>8</v>
      </c>
      <c r="C12" s="16" t="s">
        <v>39</v>
      </c>
      <c r="D12" s="16">
        <v>744</v>
      </c>
    </row>
    <row r="13" spans="1:4" x14ac:dyDescent="0.25">
      <c r="A13" s="19" t="s">
        <v>60</v>
      </c>
      <c r="B13" s="16">
        <v>9</v>
      </c>
      <c r="C13" s="16" t="s">
        <v>40</v>
      </c>
      <c r="D13" s="16">
        <v>1200</v>
      </c>
    </row>
    <row r="14" spans="1:4" x14ac:dyDescent="0.25">
      <c r="A14" s="19"/>
      <c r="B14" s="16">
        <v>10</v>
      </c>
      <c r="C14" s="16" t="s">
        <v>41</v>
      </c>
      <c r="D14" s="16">
        <v>744</v>
      </c>
    </row>
    <row r="15" spans="1:4" x14ac:dyDescent="0.25">
      <c r="A15" s="19" t="s">
        <v>59</v>
      </c>
      <c r="B15" s="16">
        <v>11</v>
      </c>
      <c r="C15" s="16" t="s">
        <v>44</v>
      </c>
      <c r="D15" s="16">
        <v>900</v>
      </c>
    </row>
    <row r="16" spans="1:4" x14ac:dyDescent="0.25">
      <c r="A16" s="19"/>
      <c r="B16" s="16">
        <v>12</v>
      </c>
      <c r="C16" s="16" t="s">
        <v>45</v>
      </c>
      <c r="D16" s="16">
        <v>1044</v>
      </c>
    </row>
    <row r="17" spans="1:4" x14ac:dyDescent="0.25">
      <c r="A17" s="19" t="s">
        <v>58</v>
      </c>
      <c r="B17" s="16">
        <v>13</v>
      </c>
      <c r="C17" s="16" t="s">
        <v>46</v>
      </c>
      <c r="D17" s="16">
        <v>800</v>
      </c>
    </row>
    <row r="18" spans="1:4" x14ac:dyDescent="0.25">
      <c r="A18" s="19"/>
      <c r="B18" s="16">
        <v>14</v>
      </c>
      <c r="C18" s="16" t="s">
        <v>47</v>
      </c>
      <c r="D18" s="16">
        <v>1144</v>
      </c>
    </row>
    <row r="19" spans="1:4" x14ac:dyDescent="0.25">
      <c r="A19" s="19" t="s">
        <v>54</v>
      </c>
      <c r="B19" s="16">
        <v>15</v>
      </c>
      <c r="C19" s="16" t="s">
        <v>48</v>
      </c>
      <c r="D19" s="16">
        <v>744</v>
      </c>
    </row>
    <row r="20" spans="1:4" x14ac:dyDescent="0.25">
      <c r="A20" s="19"/>
      <c r="B20" s="16">
        <v>16</v>
      </c>
      <c r="C20" s="16" t="s">
        <v>49</v>
      </c>
      <c r="D20" s="16">
        <v>1200</v>
      </c>
    </row>
    <row r="21" spans="1:4" x14ac:dyDescent="0.25">
      <c r="A21" s="19" t="s">
        <v>53</v>
      </c>
      <c r="B21" s="16">
        <v>17</v>
      </c>
      <c r="C21" s="16" t="s">
        <v>51</v>
      </c>
      <c r="D21" s="16">
        <v>100</v>
      </c>
    </row>
    <row r="22" spans="1:4" x14ac:dyDescent="0.25">
      <c r="A22" s="19"/>
      <c r="B22" s="16">
        <v>18</v>
      </c>
      <c r="C22" s="16" t="s">
        <v>52</v>
      </c>
      <c r="D22" s="16">
        <v>1844</v>
      </c>
    </row>
    <row r="23" spans="1:4" x14ac:dyDescent="0.25">
      <c r="A23" s="19" t="s">
        <v>70</v>
      </c>
      <c r="B23" s="16">
        <v>19</v>
      </c>
      <c r="C23" s="16" t="s">
        <v>69</v>
      </c>
      <c r="D23" s="16">
        <v>1244</v>
      </c>
    </row>
    <row r="24" spans="1:4" x14ac:dyDescent="0.25">
      <c r="A24" s="19"/>
      <c r="B24" s="16">
        <v>20</v>
      </c>
      <c r="C24" s="16" t="s">
        <v>68</v>
      </c>
      <c r="D24" s="16">
        <v>700</v>
      </c>
    </row>
    <row r="25" spans="1:4" x14ac:dyDescent="0.25">
      <c r="A25" s="19" t="s">
        <v>73</v>
      </c>
      <c r="B25" s="16">
        <v>21</v>
      </c>
      <c r="C25" s="16" t="s">
        <v>71</v>
      </c>
      <c r="D25" s="16">
        <v>44</v>
      </c>
    </row>
    <row r="26" spans="1:4" x14ac:dyDescent="0.25">
      <c r="A26" s="19"/>
      <c r="B26" s="16">
        <v>22</v>
      </c>
      <c r="C26" s="16" t="s">
        <v>72</v>
      </c>
      <c r="D26" s="16">
        <v>1900</v>
      </c>
    </row>
    <row r="27" spans="1:4" x14ac:dyDescent="0.25">
      <c r="A27" s="19" t="s">
        <v>78</v>
      </c>
      <c r="B27" s="16">
        <v>23</v>
      </c>
      <c r="C27" s="16" t="s">
        <v>76</v>
      </c>
      <c r="D27" s="16">
        <v>1200</v>
      </c>
    </row>
    <row r="28" spans="1:4" x14ac:dyDescent="0.25">
      <c r="A28" s="19"/>
      <c r="B28" s="16">
        <v>24</v>
      </c>
      <c r="C28" s="16" t="s">
        <v>77</v>
      </c>
      <c r="D28" s="16">
        <v>744</v>
      </c>
    </row>
    <row r="29" spans="1:4" x14ac:dyDescent="0.25">
      <c r="A29" s="19" t="s">
        <v>81</v>
      </c>
      <c r="B29" s="16">
        <v>25</v>
      </c>
      <c r="C29" s="16" t="s">
        <v>79</v>
      </c>
    </row>
    <row r="30" spans="1:4" x14ac:dyDescent="0.25">
      <c r="A30" s="19"/>
      <c r="B30" s="16">
        <v>26</v>
      </c>
      <c r="C30" s="16" t="s">
        <v>80</v>
      </c>
    </row>
  </sheetData>
  <mergeCells count="16">
    <mergeCell ref="A27:A28"/>
    <mergeCell ref="A29:A30"/>
    <mergeCell ref="A23:A24"/>
    <mergeCell ref="A25:A26"/>
    <mergeCell ref="A21:A22"/>
    <mergeCell ref="A19:A20"/>
    <mergeCell ref="A3:D3"/>
    <mergeCell ref="A1:D1"/>
    <mergeCell ref="A2:D2"/>
    <mergeCell ref="A17:A18"/>
    <mergeCell ref="A15:A16"/>
    <mergeCell ref="A13:A14"/>
    <mergeCell ref="A11:A12"/>
    <mergeCell ref="A9:A10"/>
    <mergeCell ref="A7:A8"/>
    <mergeCell ref="A5:A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Tour1_Bouton1_Cliquer">
                <anchor moveWithCells="1" sizeWithCells="1">
                  <from>
                    <xdr:col>5</xdr:col>
                    <xdr:colOff>457200</xdr:colOff>
                    <xdr:row>3</xdr:row>
                    <xdr:rowOff>38100</xdr:rowOff>
                  </from>
                  <to>
                    <xdr:col>7</xdr:col>
                    <xdr:colOff>552450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Button 2">
              <controlPr defaultSize="0" print="0" autoFill="0" autoPict="0" macro="[0]!Tour1_Bouton2_Cliquer">
                <anchor moveWithCells="1" sizeWithCells="1">
                  <from>
                    <xdr:col>5</xdr:col>
                    <xdr:colOff>495300</xdr:colOff>
                    <xdr:row>6</xdr:row>
                    <xdr:rowOff>171450</xdr:rowOff>
                  </from>
                  <to>
                    <xdr:col>7</xdr:col>
                    <xdr:colOff>504825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30"/>
  <sheetViews>
    <sheetView workbookViewId="0">
      <selection activeCell="A5" sqref="A5:A30"/>
    </sheetView>
  </sheetViews>
  <sheetFormatPr baseColWidth="10" defaultRowHeight="15" x14ac:dyDescent="0.25"/>
  <cols>
    <col min="2" max="2" width="11.42578125" style="16" customWidth="1"/>
    <col min="3" max="3" width="45.7109375" style="16" customWidth="1"/>
    <col min="4" max="4" width="11.42578125" customWidth="1"/>
  </cols>
  <sheetData>
    <row r="1" spans="1:5" ht="50.1" customHeight="1" x14ac:dyDescent="0.25">
      <c r="A1" s="17" t="s">
        <v>74</v>
      </c>
      <c r="B1" s="17"/>
      <c r="C1" s="17"/>
      <c r="D1" s="17"/>
      <c r="E1" s="15"/>
    </row>
    <row r="2" spans="1:5" x14ac:dyDescent="0.25">
      <c r="A2" s="19" t="s">
        <v>75</v>
      </c>
      <c r="B2" s="19"/>
      <c r="C2" s="19"/>
      <c r="D2" s="19"/>
      <c r="E2" s="15"/>
    </row>
    <row r="3" spans="1:5" ht="50.1" customHeight="1" x14ac:dyDescent="0.25">
      <c r="A3" s="19" t="s">
        <v>65</v>
      </c>
      <c r="B3" s="19"/>
      <c r="C3" s="19"/>
      <c r="D3" s="19"/>
      <c r="E3" s="15"/>
    </row>
    <row r="4" spans="1:5" x14ac:dyDescent="0.25">
      <c r="A4" s="15" t="s">
        <v>50</v>
      </c>
      <c r="B4" s="16" t="s">
        <v>0</v>
      </c>
      <c r="C4" s="16" t="s">
        <v>1</v>
      </c>
      <c r="D4" s="15" t="s">
        <v>55</v>
      </c>
    </row>
    <row r="5" spans="1:5" x14ac:dyDescent="0.25">
      <c r="A5" s="19" t="s">
        <v>64</v>
      </c>
      <c r="B5" s="16">
        <v>1</v>
      </c>
      <c r="C5" s="16" t="s">
        <v>34</v>
      </c>
    </row>
    <row r="6" spans="1:5" x14ac:dyDescent="0.25">
      <c r="A6" s="19"/>
      <c r="B6" s="16">
        <v>26</v>
      </c>
      <c r="C6" s="16" t="s">
        <v>80</v>
      </c>
    </row>
    <row r="7" spans="1:5" x14ac:dyDescent="0.25">
      <c r="A7" s="19" t="s">
        <v>63</v>
      </c>
      <c r="B7" s="16">
        <v>3</v>
      </c>
      <c r="C7" s="16" t="s">
        <v>32</v>
      </c>
    </row>
    <row r="8" spans="1:5" x14ac:dyDescent="0.25">
      <c r="A8" s="19"/>
      <c r="B8" s="16">
        <v>2</v>
      </c>
      <c r="C8" s="16" t="s">
        <v>35</v>
      </c>
    </row>
    <row r="9" spans="1:5" x14ac:dyDescent="0.25">
      <c r="A9" s="19" t="s">
        <v>62</v>
      </c>
      <c r="B9" s="16">
        <v>5</v>
      </c>
      <c r="C9" s="16" t="s">
        <v>36</v>
      </c>
    </row>
    <row r="10" spans="1:5" x14ac:dyDescent="0.25">
      <c r="A10" s="19"/>
      <c r="B10" s="16">
        <v>4</v>
      </c>
      <c r="C10" s="16" t="s">
        <v>33</v>
      </c>
    </row>
    <row r="11" spans="1:5" x14ac:dyDescent="0.25">
      <c r="A11" s="19" t="s">
        <v>61</v>
      </c>
      <c r="B11" s="16">
        <v>7</v>
      </c>
      <c r="C11" s="16" t="s">
        <v>38</v>
      </c>
    </row>
    <row r="12" spans="1:5" x14ac:dyDescent="0.25">
      <c r="A12" s="19"/>
      <c r="B12" s="16">
        <v>6</v>
      </c>
      <c r="C12" s="16" t="s">
        <v>37</v>
      </c>
    </row>
    <row r="13" spans="1:5" x14ac:dyDescent="0.25">
      <c r="A13" s="19" t="s">
        <v>60</v>
      </c>
      <c r="B13" s="16">
        <v>9</v>
      </c>
      <c r="C13" s="16" t="s">
        <v>40</v>
      </c>
    </row>
    <row r="14" spans="1:5" x14ac:dyDescent="0.25">
      <c r="A14" s="19"/>
      <c r="B14" s="16">
        <v>8</v>
      </c>
      <c r="C14" s="16" t="s">
        <v>39</v>
      </c>
    </row>
    <row r="15" spans="1:5" x14ac:dyDescent="0.25">
      <c r="A15" s="19" t="s">
        <v>59</v>
      </c>
      <c r="B15" s="16">
        <v>11</v>
      </c>
      <c r="C15" s="16" t="s">
        <v>44</v>
      </c>
    </row>
    <row r="16" spans="1:5" x14ac:dyDescent="0.25">
      <c r="A16" s="19"/>
      <c r="B16" s="16">
        <v>10</v>
      </c>
      <c r="C16" s="16" t="s">
        <v>41</v>
      </c>
    </row>
    <row r="17" spans="1:3" x14ac:dyDescent="0.25">
      <c r="A17" s="19" t="s">
        <v>58</v>
      </c>
      <c r="B17" s="16">
        <v>13</v>
      </c>
      <c r="C17" s="16" t="s">
        <v>46</v>
      </c>
    </row>
    <row r="18" spans="1:3" x14ac:dyDescent="0.25">
      <c r="A18" s="19"/>
      <c r="B18" s="16">
        <v>12</v>
      </c>
      <c r="C18" s="16" t="s">
        <v>45</v>
      </c>
    </row>
    <row r="19" spans="1:3" x14ac:dyDescent="0.25">
      <c r="A19" s="19" t="s">
        <v>54</v>
      </c>
      <c r="B19" s="16">
        <v>15</v>
      </c>
      <c r="C19" s="16" t="s">
        <v>48</v>
      </c>
    </row>
    <row r="20" spans="1:3" x14ac:dyDescent="0.25">
      <c r="A20" s="19"/>
      <c r="B20" s="16">
        <v>14</v>
      </c>
      <c r="C20" s="16" t="s">
        <v>47</v>
      </c>
    </row>
    <row r="21" spans="1:3" x14ac:dyDescent="0.25">
      <c r="A21" s="19" t="s">
        <v>53</v>
      </c>
      <c r="B21" s="16">
        <v>17</v>
      </c>
      <c r="C21" s="16" t="s">
        <v>51</v>
      </c>
    </row>
    <row r="22" spans="1:3" x14ac:dyDescent="0.25">
      <c r="A22" s="19"/>
      <c r="B22" s="16">
        <v>16</v>
      </c>
      <c r="C22" s="16" t="s">
        <v>49</v>
      </c>
    </row>
    <row r="23" spans="1:3" x14ac:dyDescent="0.25">
      <c r="A23" s="19" t="s">
        <v>70</v>
      </c>
      <c r="B23" s="16">
        <v>19</v>
      </c>
      <c r="C23" s="16" t="s">
        <v>69</v>
      </c>
    </row>
    <row r="24" spans="1:3" x14ac:dyDescent="0.25">
      <c r="A24" s="19"/>
      <c r="B24" s="16">
        <v>18</v>
      </c>
      <c r="C24" s="16" t="s">
        <v>52</v>
      </c>
    </row>
    <row r="25" spans="1:3" x14ac:dyDescent="0.25">
      <c r="A25" s="19" t="s">
        <v>73</v>
      </c>
      <c r="B25" s="16">
        <v>21</v>
      </c>
      <c r="C25" s="16" t="s">
        <v>71</v>
      </c>
    </row>
    <row r="26" spans="1:3" x14ac:dyDescent="0.25">
      <c r="A26" s="19"/>
      <c r="B26" s="16">
        <v>20</v>
      </c>
      <c r="C26" s="16" t="s">
        <v>68</v>
      </c>
    </row>
    <row r="27" spans="1:3" x14ac:dyDescent="0.25">
      <c r="A27" s="19" t="s">
        <v>78</v>
      </c>
      <c r="B27" s="16">
        <v>23</v>
      </c>
      <c r="C27" s="16" t="s">
        <v>76</v>
      </c>
    </row>
    <row r="28" spans="1:3" x14ac:dyDescent="0.25">
      <c r="A28" s="19"/>
      <c r="B28" s="16">
        <v>22</v>
      </c>
      <c r="C28" s="16" t="s">
        <v>72</v>
      </c>
    </row>
    <row r="29" spans="1:3" x14ac:dyDescent="0.25">
      <c r="A29" s="19" t="s">
        <v>81</v>
      </c>
      <c r="B29" s="16">
        <v>25</v>
      </c>
      <c r="C29" s="16" t="s">
        <v>79</v>
      </c>
    </row>
    <row r="30" spans="1:3" x14ac:dyDescent="0.25">
      <c r="A30" s="19"/>
      <c r="B30" s="16">
        <v>24</v>
      </c>
      <c r="C30" s="16" t="s">
        <v>77</v>
      </c>
    </row>
  </sheetData>
  <mergeCells count="16">
    <mergeCell ref="A27:A28"/>
    <mergeCell ref="A29:A30"/>
    <mergeCell ref="A23:A24"/>
    <mergeCell ref="A25:A26"/>
    <mergeCell ref="A11:A12"/>
    <mergeCell ref="A13:A14"/>
    <mergeCell ref="A15:A16"/>
    <mergeCell ref="A17:A18"/>
    <mergeCell ref="A19:A20"/>
    <mergeCell ref="A21:A22"/>
    <mergeCell ref="A5:A6"/>
    <mergeCell ref="A7:A8"/>
    <mergeCell ref="A9:A10"/>
    <mergeCell ref="A1:D1"/>
    <mergeCell ref="A2:D2"/>
    <mergeCell ref="A3:D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Tour2_Bouton1_Cliquer">
                <anchor moveWithCells="1" sizeWithCells="1">
                  <from>
                    <xdr:col>5</xdr:col>
                    <xdr:colOff>447675</xdr:colOff>
                    <xdr:row>4</xdr:row>
                    <xdr:rowOff>76200</xdr:rowOff>
                  </from>
                  <to>
                    <xdr:col>8</xdr:col>
                    <xdr:colOff>38100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Tour2_Bouton2_Cliquer">
                <anchor moveWithCells="1" sizeWithCells="1">
                  <from>
                    <xdr:col>5</xdr:col>
                    <xdr:colOff>552450</xdr:colOff>
                    <xdr:row>10</xdr:row>
                    <xdr:rowOff>19050</xdr:rowOff>
                  </from>
                  <to>
                    <xdr:col>8</xdr:col>
                    <xdr:colOff>104775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30"/>
  <sheetViews>
    <sheetView workbookViewId="0">
      <selection activeCell="A5" sqref="A5:A30"/>
    </sheetView>
  </sheetViews>
  <sheetFormatPr baseColWidth="10" defaultRowHeight="15" x14ac:dyDescent="0.25"/>
  <cols>
    <col min="3" max="3" width="45.7109375" style="16" customWidth="1"/>
  </cols>
  <sheetData>
    <row r="1" spans="1:5" ht="50.1" customHeight="1" x14ac:dyDescent="0.25">
      <c r="A1" s="17" t="s">
        <v>74</v>
      </c>
      <c r="B1" s="17"/>
      <c r="C1" s="17"/>
      <c r="D1" s="17"/>
      <c r="E1" s="15"/>
    </row>
    <row r="2" spans="1:5" x14ac:dyDescent="0.25">
      <c r="A2" s="19" t="s">
        <v>75</v>
      </c>
      <c r="B2" s="19"/>
      <c r="C2" s="19"/>
      <c r="D2" s="19"/>
      <c r="E2" s="15"/>
    </row>
    <row r="3" spans="1:5" ht="50.1" customHeight="1" x14ac:dyDescent="0.25">
      <c r="A3" s="19" t="s">
        <v>66</v>
      </c>
      <c r="B3" s="19"/>
      <c r="C3" s="19"/>
      <c r="D3" s="19"/>
      <c r="E3" s="15"/>
    </row>
    <row r="4" spans="1:5" x14ac:dyDescent="0.25">
      <c r="A4" s="15" t="s">
        <v>50</v>
      </c>
      <c r="B4" s="15" t="s">
        <v>0</v>
      </c>
      <c r="C4" s="16" t="s">
        <v>1</v>
      </c>
      <c r="D4" s="15" t="s">
        <v>56</v>
      </c>
    </row>
    <row r="5" spans="1:5" x14ac:dyDescent="0.25">
      <c r="A5" s="19" t="s">
        <v>64</v>
      </c>
      <c r="B5">
        <v>1</v>
      </c>
      <c r="C5" s="16" t="s">
        <v>34</v>
      </c>
    </row>
    <row r="6" spans="1:5" x14ac:dyDescent="0.25">
      <c r="A6" s="19"/>
      <c r="B6">
        <v>24</v>
      </c>
      <c r="C6" s="16" t="s">
        <v>77</v>
      </c>
    </row>
    <row r="7" spans="1:5" x14ac:dyDescent="0.25">
      <c r="A7" s="19" t="s">
        <v>63</v>
      </c>
      <c r="B7">
        <v>3</v>
      </c>
      <c r="C7" s="16" t="s">
        <v>32</v>
      </c>
      <c r="D7">
        <v>1400</v>
      </c>
    </row>
    <row r="8" spans="1:5" x14ac:dyDescent="0.25">
      <c r="A8" s="19"/>
      <c r="B8">
        <v>26</v>
      </c>
      <c r="C8" s="16" t="s">
        <v>80</v>
      </c>
      <c r="D8">
        <v>544</v>
      </c>
    </row>
    <row r="9" spans="1:5" x14ac:dyDescent="0.25">
      <c r="A9" s="19" t="s">
        <v>62</v>
      </c>
      <c r="B9">
        <v>5</v>
      </c>
      <c r="C9" s="16" t="s">
        <v>36</v>
      </c>
    </row>
    <row r="10" spans="1:5" x14ac:dyDescent="0.25">
      <c r="A10" s="19"/>
      <c r="B10">
        <v>2</v>
      </c>
      <c r="C10" s="16" t="s">
        <v>35</v>
      </c>
    </row>
    <row r="11" spans="1:5" x14ac:dyDescent="0.25">
      <c r="A11" s="19" t="s">
        <v>61</v>
      </c>
      <c r="B11">
        <v>7</v>
      </c>
      <c r="C11" s="16" t="s">
        <v>38</v>
      </c>
    </row>
    <row r="12" spans="1:5" x14ac:dyDescent="0.25">
      <c r="A12" s="19"/>
      <c r="B12">
        <v>4</v>
      </c>
      <c r="C12" s="16" t="s">
        <v>33</v>
      </c>
    </row>
    <row r="13" spans="1:5" x14ac:dyDescent="0.25">
      <c r="A13" s="19" t="s">
        <v>60</v>
      </c>
      <c r="B13">
        <v>9</v>
      </c>
      <c r="C13" s="16" t="s">
        <v>40</v>
      </c>
    </row>
    <row r="14" spans="1:5" x14ac:dyDescent="0.25">
      <c r="A14" s="19"/>
      <c r="B14">
        <v>6</v>
      </c>
      <c r="C14" s="16" t="s">
        <v>37</v>
      </c>
    </row>
    <row r="15" spans="1:5" x14ac:dyDescent="0.25">
      <c r="A15" s="19" t="s">
        <v>59</v>
      </c>
      <c r="B15">
        <v>11</v>
      </c>
      <c r="C15" s="16" t="s">
        <v>44</v>
      </c>
    </row>
    <row r="16" spans="1:5" x14ac:dyDescent="0.25">
      <c r="A16" s="19"/>
      <c r="B16">
        <v>8</v>
      </c>
      <c r="C16" s="16" t="s">
        <v>39</v>
      </c>
    </row>
    <row r="17" spans="1:3" x14ac:dyDescent="0.25">
      <c r="A17" s="19" t="s">
        <v>58</v>
      </c>
      <c r="B17">
        <v>13</v>
      </c>
      <c r="C17" s="16" t="s">
        <v>46</v>
      </c>
    </row>
    <row r="18" spans="1:3" x14ac:dyDescent="0.25">
      <c r="A18" s="19"/>
      <c r="B18">
        <v>10</v>
      </c>
      <c r="C18" s="16" t="s">
        <v>41</v>
      </c>
    </row>
    <row r="19" spans="1:3" x14ac:dyDescent="0.25">
      <c r="A19" s="19" t="s">
        <v>54</v>
      </c>
      <c r="B19">
        <v>15</v>
      </c>
      <c r="C19" s="16" t="s">
        <v>48</v>
      </c>
    </row>
    <row r="20" spans="1:3" x14ac:dyDescent="0.25">
      <c r="A20" s="19"/>
      <c r="B20">
        <v>12</v>
      </c>
      <c r="C20" s="16" t="s">
        <v>45</v>
      </c>
    </row>
    <row r="21" spans="1:3" x14ac:dyDescent="0.25">
      <c r="A21" s="19" t="s">
        <v>53</v>
      </c>
      <c r="B21">
        <v>17</v>
      </c>
      <c r="C21" s="16" t="s">
        <v>51</v>
      </c>
    </row>
    <row r="22" spans="1:3" x14ac:dyDescent="0.25">
      <c r="A22" s="19"/>
      <c r="B22">
        <v>14</v>
      </c>
      <c r="C22" s="16" t="s">
        <v>47</v>
      </c>
    </row>
    <row r="23" spans="1:3" x14ac:dyDescent="0.25">
      <c r="A23" s="19" t="s">
        <v>70</v>
      </c>
      <c r="B23">
        <v>19</v>
      </c>
      <c r="C23" s="16" t="s">
        <v>69</v>
      </c>
    </row>
    <row r="24" spans="1:3" x14ac:dyDescent="0.25">
      <c r="A24" s="19"/>
      <c r="B24">
        <v>16</v>
      </c>
      <c r="C24" s="16" t="s">
        <v>49</v>
      </c>
    </row>
    <row r="25" spans="1:3" x14ac:dyDescent="0.25">
      <c r="A25" s="19" t="s">
        <v>73</v>
      </c>
      <c r="B25">
        <v>21</v>
      </c>
      <c r="C25" s="16" t="s">
        <v>71</v>
      </c>
    </row>
    <row r="26" spans="1:3" x14ac:dyDescent="0.25">
      <c r="A26" s="19"/>
      <c r="B26">
        <v>18</v>
      </c>
      <c r="C26" s="16" t="s">
        <v>52</v>
      </c>
    </row>
    <row r="27" spans="1:3" x14ac:dyDescent="0.25">
      <c r="A27" s="19" t="s">
        <v>78</v>
      </c>
      <c r="B27">
        <v>23</v>
      </c>
      <c r="C27" s="16" t="s">
        <v>76</v>
      </c>
    </row>
    <row r="28" spans="1:3" x14ac:dyDescent="0.25">
      <c r="A28" s="19"/>
      <c r="B28">
        <v>20</v>
      </c>
      <c r="C28" s="16" t="s">
        <v>68</v>
      </c>
    </row>
    <row r="29" spans="1:3" x14ac:dyDescent="0.25">
      <c r="A29" s="19" t="s">
        <v>81</v>
      </c>
      <c r="B29">
        <v>25</v>
      </c>
      <c r="C29" s="16" t="s">
        <v>79</v>
      </c>
    </row>
    <row r="30" spans="1:3" x14ac:dyDescent="0.25">
      <c r="A30" s="19"/>
      <c r="B30">
        <v>22</v>
      </c>
      <c r="C30" s="16" t="s">
        <v>72</v>
      </c>
    </row>
  </sheetData>
  <mergeCells count="16">
    <mergeCell ref="A27:A28"/>
    <mergeCell ref="A29:A30"/>
    <mergeCell ref="A17:A18"/>
    <mergeCell ref="A19:A20"/>
    <mergeCell ref="A21:A22"/>
    <mergeCell ref="A23:A24"/>
    <mergeCell ref="A25:A26"/>
    <mergeCell ref="A15:A16"/>
    <mergeCell ref="A1:D1"/>
    <mergeCell ref="A2:D2"/>
    <mergeCell ref="A3:D3"/>
    <mergeCell ref="A5:A6"/>
    <mergeCell ref="A7:A8"/>
    <mergeCell ref="A9:A10"/>
    <mergeCell ref="A11:A12"/>
    <mergeCell ref="A13:A1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Tour3_Bouton1_Cliquer">
                <anchor moveWithCells="1" sizeWithCells="1">
                  <from>
                    <xdr:col>5</xdr:col>
                    <xdr:colOff>171450</xdr:colOff>
                    <xdr:row>5</xdr:row>
                    <xdr:rowOff>28575</xdr:rowOff>
                  </from>
                  <to>
                    <xdr:col>8</xdr:col>
                    <xdr:colOff>323850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C30"/>
  <sheetViews>
    <sheetView workbookViewId="0">
      <selection activeCell="A5" sqref="A5:A30"/>
    </sheetView>
  </sheetViews>
  <sheetFormatPr baseColWidth="10" defaultRowHeight="15" x14ac:dyDescent="0.25"/>
  <cols>
    <col min="3" max="3" width="45.7109375" customWidth="1"/>
  </cols>
  <sheetData>
    <row r="1" spans="1:29" ht="50.1" customHeight="1" x14ac:dyDescent="0.25">
      <c r="A1" s="17" t="s">
        <v>43</v>
      </c>
      <c r="B1" s="17"/>
      <c r="C1" s="17"/>
      <c r="D1" s="17"/>
      <c r="E1" s="15"/>
      <c r="AC1" t="s">
        <v>74</v>
      </c>
    </row>
    <row r="2" spans="1:29" x14ac:dyDescent="0.25">
      <c r="A2" s="19" t="s">
        <v>75</v>
      </c>
      <c r="B2" s="19"/>
      <c r="C2" s="19"/>
      <c r="D2" s="19"/>
      <c r="E2" s="15"/>
    </row>
    <row r="3" spans="1:29" ht="50.1" customHeight="1" x14ac:dyDescent="0.25">
      <c r="A3" s="19" t="s">
        <v>67</v>
      </c>
      <c r="B3" s="19"/>
      <c r="C3" s="19"/>
      <c r="D3" s="19"/>
      <c r="E3" s="15"/>
    </row>
    <row r="4" spans="1:29" x14ac:dyDescent="0.25">
      <c r="A4" s="15" t="s">
        <v>50</v>
      </c>
      <c r="B4" s="15" t="s">
        <v>0</v>
      </c>
      <c r="C4" s="15" t="s">
        <v>1</v>
      </c>
      <c r="D4" s="15" t="s">
        <v>57</v>
      </c>
    </row>
    <row r="5" spans="1:29" x14ac:dyDescent="0.25">
      <c r="A5" s="19" t="s">
        <v>64</v>
      </c>
    </row>
    <row r="6" spans="1:29" x14ac:dyDescent="0.25">
      <c r="A6" s="19"/>
    </row>
    <row r="7" spans="1:29" x14ac:dyDescent="0.25">
      <c r="A7" s="19" t="s">
        <v>63</v>
      </c>
    </row>
    <row r="8" spans="1:29" x14ac:dyDescent="0.25">
      <c r="A8" s="19"/>
    </row>
    <row r="9" spans="1:29" x14ac:dyDescent="0.25">
      <c r="A9" s="19" t="s">
        <v>62</v>
      </c>
    </row>
    <row r="10" spans="1:29" x14ac:dyDescent="0.25">
      <c r="A10" s="19"/>
    </row>
    <row r="11" spans="1:29" x14ac:dyDescent="0.25">
      <c r="A11" s="19" t="s">
        <v>61</v>
      </c>
    </row>
    <row r="12" spans="1:29" x14ac:dyDescent="0.25">
      <c r="A12" s="19"/>
    </row>
    <row r="13" spans="1:29" x14ac:dyDescent="0.25">
      <c r="A13" s="19" t="s">
        <v>60</v>
      </c>
    </row>
    <row r="14" spans="1:29" x14ac:dyDescent="0.25">
      <c r="A14" s="19"/>
    </row>
    <row r="15" spans="1:29" x14ac:dyDescent="0.25">
      <c r="A15" s="19" t="s">
        <v>59</v>
      </c>
    </row>
    <row r="16" spans="1:29" x14ac:dyDescent="0.25">
      <c r="A16" s="19"/>
    </row>
    <row r="17" spans="1:1" x14ac:dyDescent="0.25">
      <c r="A17" s="19" t="s">
        <v>58</v>
      </c>
    </row>
    <row r="18" spans="1:1" x14ac:dyDescent="0.25">
      <c r="A18" s="19"/>
    </row>
    <row r="19" spans="1:1" x14ac:dyDescent="0.25">
      <c r="A19" s="19" t="s">
        <v>54</v>
      </c>
    </row>
    <row r="20" spans="1:1" x14ac:dyDescent="0.25">
      <c r="A20" s="19"/>
    </row>
    <row r="21" spans="1:1" x14ac:dyDescent="0.25">
      <c r="A21" s="19" t="s">
        <v>53</v>
      </c>
    </row>
    <row r="22" spans="1:1" x14ac:dyDescent="0.25">
      <c r="A22" s="19"/>
    </row>
    <row r="23" spans="1:1" x14ac:dyDescent="0.25">
      <c r="A23" s="19" t="s">
        <v>70</v>
      </c>
    </row>
    <row r="24" spans="1:1" x14ac:dyDescent="0.25">
      <c r="A24" s="19"/>
    </row>
    <row r="25" spans="1:1" x14ac:dyDescent="0.25">
      <c r="A25" s="19" t="s">
        <v>73</v>
      </c>
    </row>
    <row r="26" spans="1:1" x14ac:dyDescent="0.25">
      <c r="A26" s="19"/>
    </row>
    <row r="27" spans="1:1" x14ac:dyDescent="0.25">
      <c r="A27" s="19" t="s">
        <v>78</v>
      </c>
    </row>
    <row r="28" spans="1:1" x14ac:dyDescent="0.25">
      <c r="A28" s="19"/>
    </row>
    <row r="29" spans="1:1" x14ac:dyDescent="0.25">
      <c r="A29" s="19" t="s">
        <v>81</v>
      </c>
    </row>
    <row r="30" spans="1:1" x14ac:dyDescent="0.25">
      <c r="A30" s="19"/>
    </row>
  </sheetData>
  <mergeCells count="16">
    <mergeCell ref="A27:A28"/>
    <mergeCell ref="A29:A30"/>
    <mergeCell ref="A17:A18"/>
    <mergeCell ref="A19:A20"/>
    <mergeCell ref="A21:A22"/>
    <mergeCell ref="A23:A24"/>
    <mergeCell ref="A25:A26"/>
    <mergeCell ref="A15:A16"/>
    <mergeCell ref="A1:D1"/>
    <mergeCell ref="A2:D2"/>
    <mergeCell ref="A3:D3"/>
    <mergeCell ref="A5:A6"/>
    <mergeCell ref="A7:A8"/>
    <mergeCell ref="A9:A10"/>
    <mergeCell ref="A11:A12"/>
    <mergeCell ref="A13:A1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26" sqref="D26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5:F20"/>
  <sheetViews>
    <sheetView workbookViewId="0">
      <selection activeCell="E7" sqref="E7"/>
    </sheetView>
  </sheetViews>
  <sheetFormatPr baseColWidth="10" defaultRowHeight="15" x14ac:dyDescent="0.25"/>
  <sheetData>
    <row r="5" spans="2:6" ht="24.95" customHeight="1" x14ac:dyDescent="0.25">
      <c r="C5" t="s">
        <v>0</v>
      </c>
      <c r="D5" t="s">
        <v>0</v>
      </c>
    </row>
    <row r="6" spans="2:6" ht="24.95" customHeight="1" x14ac:dyDescent="0.25">
      <c r="E6" t="s">
        <v>16</v>
      </c>
      <c r="F6" t="s">
        <v>17</v>
      </c>
    </row>
    <row r="7" spans="2:6" ht="20.100000000000001" customHeight="1" x14ac:dyDescent="0.25">
      <c r="B7" t="s">
        <v>4</v>
      </c>
    </row>
    <row r="8" spans="2:6" ht="20.100000000000001" customHeight="1" x14ac:dyDescent="0.25">
      <c r="B8" t="s">
        <v>5</v>
      </c>
    </row>
    <row r="9" spans="2:6" ht="20.100000000000001" customHeight="1" x14ac:dyDescent="0.25">
      <c r="B9" t="s">
        <v>6</v>
      </c>
    </row>
    <row r="10" spans="2:6" ht="20.100000000000001" customHeight="1" x14ac:dyDescent="0.25">
      <c r="B10" t="s">
        <v>7</v>
      </c>
    </row>
    <row r="11" spans="2:6" ht="20.100000000000001" customHeight="1" x14ac:dyDescent="0.25">
      <c r="B11" t="s">
        <v>8</v>
      </c>
    </row>
    <row r="12" spans="2:6" ht="20.100000000000001" customHeight="1" x14ac:dyDescent="0.25">
      <c r="B12" t="s">
        <v>9</v>
      </c>
    </row>
    <row r="13" spans="2:6" ht="20.100000000000001" customHeight="1" x14ac:dyDescent="0.25">
      <c r="B13" t="s">
        <v>10</v>
      </c>
    </row>
    <row r="14" spans="2:6" ht="20.100000000000001" customHeight="1" x14ac:dyDescent="0.25">
      <c r="B14" t="s">
        <v>11</v>
      </c>
    </row>
    <row r="15" spans="2:6" ht="20.100000000000001" customHeight="1" x14ac:dyDescent="0.25">
      <c r="B15" t="s">
        <v>12</v>
      </c>
    </row>
    <row r="16" spans="2:6" ht="20.100000000000001" customHeight="1" x14ac:dyDescent="0.25">
      <c r="B16" t="s">
        <v>13</v>
      </c>
    </row>
    <row r="17" spans="2:2" ht="20.100000000000001" customHeight="1" x14ac:dyDescent="0.25">
      <c r="B17" t="s">
        <v>14</v>
      </c>
    </row>
    <row r="18" spans="2:2" ht="20.100000000000001" customHeight="1" x14ac:dyDescent="0.25">
      <c r="B18" t="s">
        <v>15</v>
      </c>
    </row>
    <row r="20" spans="2:2" ht="20.100000000000001" customHeight="1" x14ac:dyDescent="0.25">
      <c r="B20" t="s">
        <v>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G33"/>
  <sheetViews>
    <sheetView topLeftCell="A14" workbookViewId="0">
      <selection activeCell="D33" sqref="D33"/>
    </sheetView>
  </sheetViews>
  <sheetFormatPr baseColWidth="10" defaultRowHeight="15" x14ac:dyDescent="0.25"/>
  <sheetData>
    <row r="1" spans="1:7" x14ac:dyDescent="0.25">
      <c r="A1" s="20" t="s">
        <v>26</v>
      </c>
      <c r="B1" s="20"/>
      <c r="C1" s="20"/>
      <c r="D1" s="20"/>
      <c r="E1" s="20"/>
      <c r="F1" s="20"/>
      <c r="G1" s="20"/>
    </row>
    <row r="2" spans="1:7" x14ac:dyDescent="0.25">
      <c r="A2" s="20"/>
      <c r="B2" s="20"/>
      <c r="C2" s="20"/>
      <c r="D2" s="20"/>
      <c r="E2" s="20"/>
      <c r="F2" s="20"/>
      <c r="G2" s="20"/>
    </row>
    <row r="5" spans="1:7" x14ac:dyDescent="0.25">
      <c r="B5" s="21" t="s">
        <v>27</v>
      </c>
      <c r="C5" s="21"/>
      <c r="D5" s="21"/>
      <c r="E5" s="21"/>
      <c r="F5" s="21"/>
      <c r="G5" s="21"/>
    </row>
    <row r="7" spans="1:7" x14ac:dyDescent="0.25">
      <c r="C7" s="9" t="s">
        <v>2</v>
      </c>
      <c r="D7" s="9" t="s">
        <v>3</v>
      </c>
      <c r="E7" s="9" t="s">
        <v>16</v>
      </c>
      <c r="F7" s="9" t="s">
        <v>17</v>
      </c>
      <c r="G7" s="9" t="s">
        <v>18</v>
      </c>
    </row>
    <row r="8" spans="1:7" x14ac:dyDescent="0.25">
      <c r="B8" s="10" t="s">
        <v>4</v>
      </c>
      <c r="G8">
        <f t="shared" ref="G8:G19" si="0">SUM(C8,D8)</f>
        <v>0</v>
      </c>
    </row>
    <row r="9" spans="1:7" x14ac:dyDescent="0.25">
      <c r="B9" s="10" t="s">
        <v>5</v>
      </c>
      <c r="G9">
        <f t="shared" si="0"/>
        <v>0</v>
      </c>
    </row>
    <row r="10" spans="1:7" x14ac:dyDescent="0.25">
      <c r="B10" s="10" t="s">
        <v>6</v>
      </c>
      <c r="G10">
        <f t="shared" si="0"/>
        <v>0</v>
      </c>
    </row>
    <row r="11" spans="1:7" x14ac:dyDescent="0.25">
      <c r="B11" s="10" t="s">
        <v>7</v>
      </c>
      <c r="G11">
        <f t="shared" si="0"/>
        <v>0</v>
      </c>
    </row>
    <row r="12" spans="1:7" x14ac:dyDescent="0.25">
      <c r="B12" s="10" t="s">
        <v>8</v>
      </c>
      <c r="G12">
        <f t="shared" si="0"/>
        <v>0</v>
      </c>
    </row>
    <row r="13" spans="1:7" x14ac:dyDescent="0.25">
      <c r="B13" s="10" t="s">
        <v>9</v>
      </c>
      <c r="G13">
        <f t="shared" si="0"/>
        <v>0</v>
      </c>
    </row>
    <row r="14" spans="1:7" x14ac:dyDescent="0.25">
      <c r="B14" s="10" t="s">
        <v>10</v>
      </c>
      <c r="G14">
        <f t="shared" si="0"/>
        <v>0</v>
      </c>
    </row>
    <row r="15" spans="1:7" x14ac:dyDescent="0.25">
      <c r="B15" s="10" t="s">
        <v>11</v>
      </c>
      <c r="G15">
        <f t="shared" si="0"/>
        <v>0</v>
      </c>
    </row>
    <row r="16" spans="1:7" x14ac:dyDescent="0.25">
      <c r="B16" s="10" t="s">
        <v>12</v>
      </c>
      <c r="G16">
        <f t="shared" si="0"/>
        <v>0</v>
      </c>
    </row>
    <row r="17" spans="2:7" x14ac:dyDescent="0.25">
      <c r="B17" s="10" t="s">
        <v>13</v>
      </c>
      <c r="G17">
        <f t="shared" si="0"/>
        <v>0</v>
      </c>
    </row>
    <row r="18" spans="2:7" x14ac:dyDescent="0.25">
      <c r="B18" s="10" t="s">
        <v>14</v>
      </c>
      <c r="G18">
        <f t="shared" si="0"/>
        <v>0</v>
      </c>
    </row>
    <row r="19" spans="2:7" x14ac:dyDescent="0.25">
      <c r="B19" s="10" t="s">
        <v>15</v>
      </c>
      <c r="G19">
        <f t="shared" si="0"/>
        <v>0</v>
      </c>
    </row>
    <row r="20" spans="2:7" x14ac:dyDescent="0.25">
      <c r="C20">
        <f>SUM(C8:C19)</f>
        <v>0</v>
      </c>
      <c r="D20">
        <f>SUM(D8:D19)</f>
        <v>0</v>
      </c>
      <c r="E20">
        <f>SUM(E8:E19)*20</f>
        <v>0</v>
      </c>
      <c r="F20">
        <f>SUM(F8:F19)*90</f>
        <v>0</v>
      </c>
      <c r="G20">
        <f>SUM(G8:G19)</f>
        <v>0</v>
      </c>
    </row>
    <row r="21" spans="2:7" x14ac:dyDescent="0.25">
      <c r="F21" t="s">
        <v>19</v>
      </c>
      <c r="G21" s="7">
        <f>SUM(E20,F20)</f>
        <v>0</v>
      </c>
    </row>
    <row r="22" spans="2:7" x14ac:dyDescent="0.25">
      <c r="F22" t="s">
        <v>20</v>
      </c>
      <c r="G22" s="8">
        <f>SUM(G20-G21)</f>
        <v>0</v>
      </c>
    </row>
    <row r="23" spans="2:7" x14ac:dyDescent="0.25">
      <c r="D23" s="1"/>
      <c r="F23" s="1"/>
    </row>
    <row r="24" spans="2:7" x14ac:dyDescent="0.25">
      <c r="D24" s="1"/>
      <c r="F24" s="1"/>
    </row>
    <row r="25" spans="2:7" x14ac:dyDescent="0.25">
      <c r="B25" s="21" t="s">
        <v>28</v>
      </c>
      <c r="C25" s="21"/>
      <c r="D25" s="21"/>
      <c r="E25" s="21"/>
      <c r="F25" s="21"/>
      <c r="G25" s="21"/>
    </row>
    <row r="27" spans="2:7" x14ac:dyDescent="0.25">
      <c r="C27" s="10" t="s">
        <v>21</v>
      </c>
      <c r="D27" s="10" t="s">
        <v>22</v>
      </c>
      <c r="E27" s="10" t="s">
        <v>23</v>
      </c>
    </row>
    <row r="28" spans="2:7" x14ac:dyDescent="0.25">
      <c r="B28" s="10" t="s">
        <v>2</v>
      </c>
      <c r="D28" s="11"/>
      <c r="E28" s="11"/>
    </row>
    <row r="29" spans="2:7" x14ac:dyDescent="0.25">
      <c r="B29" s="10" t="s">
        <v>3</v>
      </c>
    </row>
    <row r="32" spans="2:7" x14ac:dyDescent="0.25">
      <c r="B32" t="s">
        <v>25</v>
      </c>
      <c r="D32">
        <f>SUM(C28,C29)</f>
        <v>0</v>
      </c>
    </row>
    <row r="33" spans="2:4" x14ac:dyDescent="0.25">
      <c r="B33" t="s">
        <v>24</v>
      </c>
      <c r="D33" s="8">
        <f>SUM(C28,C29)-20*D28-E28*90</f>
        <v>0</v>
      </c>
    </row>
  </sheetData>
  <sheetProtection formatCells="0" formatColumns="0" formatRows="0" insertColumns="0" insertRows="0" insertHyperlinks="0" deleteColumns="0" deleteRows="0"/>
  <mergeCells count="3">
    <mergeCell ref="A1:G2"/>
    <mergeCell ref="B5:G5"/>
    <mergeCell ref="B25:G2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219075</xdr:colOff>
                    <xdr:row>31</xdr:row>
                    <xdr:rowOff>95250</xdr:rowOff>
                  </from>
                  <to>
                    <xdr:col>7</xdr:col>
                    <xdr:colOff>0</xdr:colOff>
                    <xdr:row>33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Tour 1</vt:lpstr>
      <vt:lpstr>Tour 2</vt:lpstr>
      <vt:lpstr>Tour 3</vt:lpstr>
      <vt:lpstr>Tour 4</vt:lpstr>
      <vt:lpstr>Classement</vt:lpstr>
      <vt:lpstr>Feuille de marque</vt:lpstr>
      <vt:lpstr>Feuille de route</vt:lpstr>
      <vt:lpstr>Vérification de 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Stéphane</cp:lastModifiedBy>
  <cp:lastPrinted>2015-02-15T09:58:11Z</cp:lastPrinted>
  <dcterms:created xsi:type="dcterms:W3CDTF">2015-02-08T13:24:01Z</dcterms:created>
  <dcterms:modified xsi:type="dcterms:W3CDTF">2015-02-15T18:38:54Z</dcterms:modified>
</cp:coreProperties>
</file>