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\\f-noun\home1$\ay31759\MyDocs\"/>
    </mc:Choice>
  </mc:AlternateContent>
  <bookViews>
    <workbookView xWindow="0" yWindow="0" windowWidth="20490" windowHeight="7755"/>
  </bookViews>
  <sheets>
    <sheet name="LUP " sheetId="3" r:id="rId1"/>
    <sheet name="Priorité qualité (extraits)" sheetId="4" state="hidden" r:id="rId2"/>
    <sheet name="Priorité délais (extraits)" sheetId="5" state="hidden" r:id="rId3"/>
  </sheets>
  <definedNames>
    <definedName name="_xlnm._FilterDatabase" localSheetId="0" hidden="1">'LUP '!$A$1:$F$113</definedName>
    <definedName name="HeureSys">42305.3047337963</definedName>
    <definedName name="Z_C8A00864_92AE_41FE_9C36_40AB2D693EAD_.wvu.Cols" localSheetId="0" hidden="1">'LUP '!$B:$B,'LUP '!#REF!,'LUP '!#REF!,'LUP '!#REF!</definedName>
    <definedName name="Z_C8A00864_92AE_41FE_9C36_40AB2D693EAD_.wvu.FilterData" localSheetId="0" hidden="1">'LUP '!$A$1:$F$113</definedName>
  </definedNames>
  <calcPr calcId="152511"/>
  <customWorkbookViews>
    <customWorkbookView name="JENDRZEJAK Marion - Affichage personnalisé" guid="{C8A00864-92AE-41FE-9C36-40AB2D693EAD}" mergeInterval="0" personalView="1" maximized="1" xWindow="-8" yWindow="-8" windowWidth="1382" windowHeight="744" activeSheetId="3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3" l="1"/>
  <c r="G23" i="3"/>
  <c r="G30" i="3"/>
  <c r="G31" i="3"/>
  <c r="G39" i="3"/>
  <c r="G59" i="3"/>
  <c r="G67" i="3"/>
  <c r="G68" i="3"/>
  <c r="G72" i="3"/>
  <c r="G90" i="3"/>
  <c r="G96" i="3"/>
  <c r="G98" i="3"/>
  <c r="G99" i="3"/>
  <c r="G101" i="3"/>
  <c r="G103" i="3"/>
  <c r="G104" i="3"/>
</calcChain>
</file>

<file path=xl/comments1.xml><?xml version="1.0" encoding="utf-8"?>
<comments xmlns="http://schemas.openxmlformats.org/spreadsheetml/2006/main">
  <authors>
    <author>JENDRZEJAK Marion</author>
  </authors>
  <commentList>
    <comment ref="E5" authorId="0" shapeId="0">
      <text>
        <r>
          <rPr>
            <b/>
            <sz val="9"/>
            <color indexed="81"/>
            <rFont val="Tahoma"/>
            <family val="2"/>
          </rPr>
          <t>JENDRZEJAK Marion:</t>
        </r>
        <r>
          <rPr>
            <sz val="9"/>
            <color indexed="81"/>
            <rFont val="Tahoma"/>
            <family val="2"/>
          </rPr>
          <t xml:space="preserve">
Quels petits outillage ? Quelles sont les demandes dans le CDC ?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JENDRZEJAK Marion:</t>
        </r>
        <r>
          <rPr>
            <sz val="9"/>
            <color indexed="81"/>
            <rFont val="Tahoma"/>
            <family val="2"/>
          </rPr>
          <t xml:space="preserve">
Moyen de décapage ? Prestation demandée dans le contrat ?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JENDRZEJAK Marion:</t>
        </r>
        <r>
          <rPr>
            <sz val="9"/>
            <color indexed="81"/>
            <rFont val="Tahoma"/>
            <family val="2"/>
          </rPr>
          <t xml:space="preserve">
Fréquence actuelle ? Bench ?</t>
        </r>
      </text>
    </comment>
    <comment ref="E8" authorId="0" shapeId="0">
      <text>
        <r>
          <rPr>
            <b/>
            <sz val="9"/>
            <color indexed="81"/>
            <rFont val="Tahoma"/>
            <family val="2"/>
          </rPr>
          <t>JENDRZEJAK Marion:</t>
        </r>
        <r>
          <rPr>
            <sz val="9"/>
            <color indexed="81"/>
            <rFont val="Tahoma"/>
            <family val="2"/>
          </rPr>
          <t xml:space="preserve">
Fréquence actuelle ? Déclenchement du décapage ? Prestation demandée ? </t>
        </r>
      </text>
    </comment>
  </commentList>
</comments>
</file>

<file path=xl/comments2.xml><?xml version="1.0" encoding="utf-8"?>
<comments xmlns="http://schemas.openxmlformats.org/spreadsheetml/2006/main">
  <authors>
    <author>JENDRZEJAK Marion</author>
  </authors>
  <commentList>
    <comment ref="F2" authorId="0" shapeId="0">
      <text>
        <r>
          <rPr>
            <b/>
            <sz val="9"/>
            <color indexed="81"/>
            <rFont val="Tahoma"/>
            <family val="2"/>
          </rPr>
          <t>JENDRZEJAK Marion:</t>
        </r>
        <r>
          <rPr>
            <sz val="9"/>
            <color indexed="81"/>
            <rFont val="Tahoma"/>
            <family val="2"/>
          </rPr>
          <t xml:space="preserve">
Observation de poste 
Montrer factuellement les effets d'un mauvais débâchage</t>
        </r>
      </text>
    </comment>
    <comment ref="E3" authorId="0" shapeId="0">
      <text>
        <r>
          <rPr>
            <b/>
            <sz val="9"/>
            <color indexed="81"/>
            <rFont val="Tahoma"/>
            <family val="2"/>
          </rPr>
          <t>JENDRZEJAK Marion:</t>
        </r>
        <r>
          <rPr>
            <sz val="9"/>
            <color indexed="81"/>
            <rFont val="Tahoma"/>
            <family val="2"/>
          </rPr>
          <t xml:space="preserve">
Sujet pris en compte Alexandre
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JENDRZEJAK Marion:</t>
        </r>
        <r>
          <rPr>
            <sz val="9"/>
            <color indexed="81"/>
            <rFont val="Tahoma"/>
            <family val="2"/>
          </rPr>
          <t xml:space="preserve">
Commander ? Qui pour la mise en place ? Qu'est ce que ça implique ?</t>
        </r>
      </text>
    </comment>
    <comment ref="F7" authorId="0" shapeId="0">
      <text>
        <r>
          <rPr>
            <b/>
            <sz val="9"/>
            <color indexed="81"/>
            <rFont val="Tahoma"/>
            <family val="2"/>
          </rPr>
          <t>JENDRZEJAK Marion:</t>
        </r>
        <r>
          <rPr>
            <sz val="9"/>
            <color indexed="81"/>
            <rFont val="Tahoma"/>
            <family val="2"/>
          </rPr>
          <t xml:space="preserve">
Comment? Possibilité de l'audit en interne ? 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>JENDRZEJAK Marion:</t>
        </r>
        <r>
          <rPr>
            <sz val="9"/>
            <color indexed="81"/>
            <rFont val="Tahoma"/>
            <family val="2"/>
          </rPr>
          <t xml:space="preserve">
Fournisseur des cuves ? 
</t>
        </r>
      </text>
    </comment>
    <comment ref="F9" authorId="0" shapeId="0">
      <text>
        <r>
          <rPr>
            <b/>
            <sz val="9"/>
            <color indexed="81"/>
            <rFont val="Tahoma"/>
            <family val="2"/>
          </rPr>
          <t>JENDRZEJAK Marion:</t>
        </r>
        <r>
          <rPr>
            <sz val="9"/>
            <color indexed="81"/>
            <rFont val="Tahoma"/>
            <family val="2"/>
          </rPr>
          <t xml:space="preserve">
Interne ? Prestation Derichbourg ?</t>
        </r>
      </text>
    </comment>
  </commentList>
</comments>
</file>

<file path=xl/sharedStrings.xml><?xml version="1.0" encoding="utf-8"?>
<sst xmlns="http://schemas.openxmlformats.org/spreadsheetml/2006/main" count="587" uniqueCount="166">
  <si>
    <t>Sujet</t>
  </si>
  <si>
    <t>Pilote</t>
  </si>
  <si>
    <t>N°2</t>
  </si>
  <si>
    <t>Suppression soufflage</t>
  </si>
  <si>
    <t>N°1</t>
  </si>
  <si>
    <t>N°5</t>
  </si>
  <si>
    <t>Refroidisseur</t>
  </si>
  <si>
    <t>Cabine apprêts</t>
  </si>
  <si>
    <t>Plafond</t>
  </si>
  <si>
    <t>Nettoyage</t>
  </si>
  <si>
    <t>N°7</t>
  </si>
  <si>
    <t>N°8</t>
  </si>
  <si>
    <t>Filtration</t>
  </si>
  <si>
    <t>N°6</t>
  </si>
  <si>
    <t>Sécheur</t>
  </si>
  <si>
    <t>Mise en place de filtres à 85% opa dans l'enceinte</t>
  </si>
  <si>
    <t>N°4</t>
  </si>
  <si>
    <t>Déplacement lecteur code barre</t>
  </si>
  <si>
    <t>Grain</t>
  </si>
  <si>
    <t>Décapage</t>
  </si>
  <si>
    <t>Préparation peinture</t>
  </si>
  <si>
    <t>Grains</t>
  </si>
  <si>
    <t>N°3</t>
  </si>
  <si>
    <t>Préparation vh apprêts</t>
  </si>
  <si>
    <t>Panoplies peinture</t>
  </si>
  <si>
    <t>Personnel à former</t>
  </si>
  <si>
    <t>Augmenter la fréquence de décapage du petit outillage (voir si dotation suffisante)</t>
  </si>
  <si>
    <t>Mise en place d'un moyen efficace et adapté</t>
  </si>
  <si>
    <t>Augmenter la fréquence de décapage des chariots (voir si le nombre est suffisant)</t>
  </si>
  <si>
    <t>Les couvercles des cuves ne ferment pas totalement</t>
  </si>
  <si>
    <t>Préparation vh bases</t>
  </si>
  <si>
    <t>Travaux ext.</t>
  </si>
  <si>
    <t>Fin de chantier</t>
  </si>
  <si>
    <t>Plafond cabine et sas</t>
  </si>
  <si>
    <t>Contrôle étanchéité plafond</t>
  </si>
  <si>
    <t>Renforcer le suivi et la qualité du nettoyage final des chantiers ext.</t>
  </si>
  <si>
    <t>Hygiène</t>
  </si>
  <si>
    <t>Réalisé par la fabrication</t>
  </si>
  <si>
    <t>Débâchage carrosseries cata</t>
  </si>
  <si>
    <t>Changement joint double porte accès cabine manuelle</t>
  </si>
  <si>
    <t>Qualité</t>
  </si>
  <si>
    <t>Etanchéité passage tuyauteries (sas double porte)</t>
  </si>
  <si>
    <t>Dilution bases</t>
  </si>
  <si>
    <t>Enrouleur cabine</t>
  </si>
  <si>
    <t>Déplacer la butée de fin de course</t>
  </si>
  <si>
    <t>Cabine</t>
  </si>
  <si>
    <t>Stockage pied d'éléphant hors cabine</t>
  </si>
  <si>
    <t>Contrat nett.</t>
  </si>
  <si>
    <t>Op non faites ou refusées</t>
  </si>
  <si>
    <t>Non payées ou à refaire ?</t>
  </si>
  <si>
    <t>Sujet abordé dans chaque CR</t>
  </si>
  <si>
    <t>Qualité insuffisante, horaires de travail non adaptés, pas de modes opératoires, etc.….</t>
  </si>
  <si>
    <t>Absence de décapage des montages</t>
  </si>
  <si>
    <t>Mauvaise qualité du décapage du petit outillage</t>
  </si>
  <si>
    <t>CAMI</t>
  </si>
  <si>
    <t>Faire venir l'expert dilution (Th.Mandart)</t>
  </si>
  <si>
    <t>audit dilution</t>
  </si>
  <si>
    <t xml:space="preserve">dilution  </t>
  </si>
  <si>
    <t>Revoir la prestation de nettoyage dans sa globalité</t>
  </si>
  <si>
    <t>revoir la prestation de nettoyage de l'outillage</t>
  </si>
  <si>
    <t>revoir le système de fermeture des cuves</t>
  </si>
  <si>
    <t>Nettoyage luminaire, peinture, etc.…sales</t>
  </si>
  <si>
    <t>la bache risque de mettre des polluants sur la voiture</t>
  </si>
  <si>
    <t xml:space="preserve">"Inefficacité" du décapage réalisé localement </t>
  </si>
  <si>
    <t>soit intégration en interne avec machine adaptée, soit une prestation extérieure suivie.</t>
  </si>
  <si>
    <t>catégorie de filtre 65% OPA insuffisante</t>
  </si>
  <si>
    <t>Avoir un avis éclairé sur la dilution</t>
  </si>
  <si>
    <t>Revoir la gamme de soufflage</t>
  </si>
  <si>
    <t>Revoir la gamme de soufflage / essuyage (dont pdb)</t>
  </si>
  <si>
    <t>A confirmer par des OdPT</t>
  </si>
  <si>
    <t>Hors prod ?</t>
  </si>
  <si>
    <t>MGMT Peinture</t>
  </si>
  <si>
    <t>Achats / Méthodes / Maintenance</t>
  </si>
  <si>
    <t>Acteurs</t>
  </si>
  <si>
    <t>Jours Hommes</t>
  </si>
  <si>
    <t>ST Peinture</t>
  </si>
  <si>
    <t>ST Peinture / PQS</t>
  </si>
  <si>
    <t>Maintenance</t>
  </si>
  <si>
    <t>R.Giuliana</t>
  </si>
  <si>
    <t>Améliorer le nettoyage</t>
  </si>
  <si>
    <t>Catégorie de filtre 65% OPA insuffisante</t>
  </si>
  <si>
    <t>Date</t>
  </si>
  <si>
    <t>N° Rapport</t>
  </si>
  <si>
    <t>STATUT</t>
  </si>
  <si>
    <t>Soldé le</t>
  </si>
  <si>
    <t>SOLDE</t>
  </si>
  <si>
    <t>ANNULE</t>
  </si>
  <si>
    <t>EN COURS</t>
  </si>
  <si>
    <t>A FAIRE</t>
  </si>
  <si>
    <t xml:space="preserve">Nettoyage </t>
  </si>
  <si>
    <t>Apprêt phosphatant</t>
  </si>
  <si>
    <t>Sécurité Incendie</t>
  </si>
  <si>
    <t>Sol</t>
  </si>
  <si>
    <t>Plénum</t>
  </si>
  <si>
    <t>Trappes d'extraction</t>
  </si>
  <si>
    <t>Filtres Plafond</t>
  </si>
  <si>
    <t>Etanchéité</t>
  </si>
  <si>
    <t>Cadres</t>
  </si>
  <si>
    <t>Bacs Stockage Produits</t>
  </si>
  <si>
    <t>Eclairage</t>
  </si>
  <si>
    <t>Conditionneur</t>
  </si>
  <si>
    <t>Trappe d'accés brûleur</t>
  </si>
  <si>
    <t>Zone Préparation Caisse</t>
  </si>
  <si>
    <t>Caillebotis</t>
  </si>
  <si>
    <t>Pied d'élephant</t>
  </si>
  <si>
    <t>Supports</t>
  </si>
  <si>
    <t>Grille filtre plafond plénum</t>
  </si>
  <si>
    <t>Nettoyage Fin de chantier</t>
  </si>
  <si>
    <t>Bâches</t>
  </si>
  <si>
    <t>Outillage</t>
  </si>
  <si>
    <t>Silhouette</t>
  </si>
  <si>
    <t>Audit</t>
  </si>
  <si>
    <t>Fermeture des cuves</t>
  </si>
  <si>
    <t xml:space="preserve">Circulation </t>
  </si>
  <si>
    <t>Porte</t>
  </si>
  <si>
    <t>Bac Nettoyage</t>
  </si>
  <si>
    <t>Couloir</t>
  </si>
  <si>
    <t>Aménagement du poste</t>
  </si>
  <si>
    <t>Ponceuses</t>
  </si>
  <si>
    <t>Tuyaux d'alimentation</t>
  </si>
  <si>
    <t>Moyen d'essuyage</t>
  </si>
  <si>
    <t xml:space="preserve">Brouillard de condensat </t>
  </si>
  <si>
    <t>Fixations</t>
  </si>
  <si>
    <t>Trajet Etuve Mastic - G2M</t>
  </si>
  <si>
    <t>Filtres</t>
  </si>
  <si>
    <t>Mano différentiels</t>
  </si>
  <si>
    <t>Fournisseur</t>
  </si>
  <si>
    <t>Rideaux Métalliques</t>
  </si>
  <si>
    <t>Pauses</t>
  </si>
  <si>
    <t>Mulets</t>
  </si>
  <si>
    <t>Portes</t>
  </si>
  <si>
    <t>Rejet de mastic sur caisse</t>
  </si>
  <si>
    <t>Pompe Aspicalage</t>
  </si>
  <si>
    <t>Propreté des véhicules</t>
  </si>
  <si>
    <t>Soufflage</t>
  </si>
  <si>
    <t>Planche de Bord</t>
  </si>
  <si>
    <t>Poste essuyage</t>
  </si>
  <si>
    <t>Bacs</t>
  </si>
  <si>
    <t>Qualité Pièces Plastiques</t>
  </si>
  <si>
    <t>Zone de Stockage</t>
  </si>
  <si>
    <t>Motivation Equipe</t>
  </si>
  <si>
    <t>Concurrence</t>
  </si>
  <si>
    <t>Horaire de nettoyage</t>
  </si>
  <si>
    <t>Mode Opératoire</t>
  </si>
  <si>
    <t>Planning</t>
  </si>
  <si>
    <t>Périmètres</t>
  </si>
  <si>
    <t>Demande d'informations</t>
  </si>
  <si>
    <t>Rejet de colle</t>
  </si>
  <si>
    <t>Bachage</t>
  </si>
  <si>
    <t>Egrenage</t>
  </si>
  <si>
    <t>Ambiance</t>
  </si>
  <si>
    <t>Cyclomix</t>
  </si>
  <si>
    <t>Isolation</t>
  </si>
  <si>
    <t>Aéraulique</t>
  </si>
  <si>
    <t>Lecteur code barre</t>
  </si>
  <si>
    <t>Odeurs génantes</t>
  </si>
  <si>
    <t>ACHAT</t>
  </si>
  <si>
    <t>DERICHEBOURG</t>
  </si>
  <si>
    <t>LOGISTIQUE</t>
  </si>
  <si>
    <t>FABRICATION</t>
  </si>
  <si>
    <t>SERVICE TECHNIQUE</t>
  </si>
  <si>
    <t>MAINTENANCE</t>
  </si>
  <si>
    <t>SECURITE</t>
  </si>
  <si>
    <t xml:space="preserve">Critère de Cotation </t>
  </si>
  <si>
    <t>Enrouleur Cabine</t>
  </si>
  <si>
    <t>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</si>
</sst>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6">
    <font>
      <sz val="11"/>
      <color theme="1"/>
      <name val="Gill Sans MT"/>
      <family val="2"/>
      <scheme val="minor"/>
    </font>
    <font>
      <b/>
      <sz val="11"/>
      <color theme="1"/>
      <name val="Gill Sans MT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Gill Sans MT"/>
      <family val="2"/>
      <scheme val="minor"/>
    </font>
    <font>
      <b/>
      <sz val="11"/>
      <color theme="1"/>
      <name val="Gill Sans MT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6" fontId="0" fillId="0" borderId="1" xfId="0" applyNumberFormat="1" applyFont="1" applyFill="1" applyBorder="1" applyAlignment="1">
      <alignment horizontal="center"/>
    </xf>
    <xf numFmtId="0" fontId="0" fillId="0" borderId="3" xfId="0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17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4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6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9CC00"/>
        </patternFill>
      </fill>
    </dxf>
    <dxf>
      <font>
        <b/>
        <i val="0"/>
      </font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99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Dividende">
  <a:themeElements>
    <a:clrScheme name="Palissade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Dividende">
      <a:majorFont>
        <a:latin typeface="Gill Sans MT" panose="020B0502020104020203"/>
        <a:ea typeface=""/>
        <a:cs typeface=""/>
        <a:font script="Grek" typeface="Corbel"/>
        <a:font script="Cyrl" typeface="Corbel"/>
        <a:font script="Jpan" typeface="HGｺﾞｼｯｸE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HGｺﾞｼｯｸE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Texture grunge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67000"/>
                <a:shade val="65000"/>
              </a:schemeClr>
              <a:schemeClr val="phClr">
                <a:tint val="10000"/>
                <a:satMod val="130000"/>
              </a:schemeClr>
            </a:duotone>
          </a:blip>
          <a:tile tx="0" ty="0" sx="60000" sy="59000" flip="none" algn="b"/>
        </a:blipFill>
        <a:blipFill rotWithShape="1">
          <a:blip xmlns:r="http://schemas.openxmlformats.org/officeDocument/2006/relationships" r:embed="rId1">
            <a:duotone>
              <a:schemeClr val="phClr">
                <a:shade val="30000"/>
                <a:satMod val="115000"/>
              </a:schemeClr>
              <a:schemeClr val="phClr">
                <a:tint val="34000"/>
              </a:schemeClr>
            </a:duotone>
          </a:blip>
          <a:tile tx="0" ty="0" sx="60000" sy="59000" flip="none" algn="b"/>
        </a:blipFill>
      </a:fillStyleLst>
      <a:lnStyleLst>
        <a:ln w="6350" cap="flat" cmpd="sng" algn="ctr">
          <a:solidFill>
            <a:schemeClr val="phClr">
              <a:tint val="7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88000">
              <a:schemeClr val="phClr">
                <a:shade val="94000"/>
                <a:satMod val="110000"/>
                <a:lumMod val="88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8000"/>
                <a:satMod val="110000"/>
                <a:lumMod val="8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Dividend" id="{9697A71B-4AB7-4A1A-BD5B-BB2D22835B57}" vid="{C21699FF-00E4-43C8-BBCC-D7E5536C3717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G113"/>
  <sheetViews>
    <sheetView showGridLines="0" tabSelected="1" topLeftCell="C1" workbookViewId="0">
      <pane ySplit="1" topLeftCell="A2" activePane="bottomLeft" state="frozen"/>
      <selection activeCell="F1" sqref="F1"/>
      <selection pane="bottomLeft" activeCell="G10" sqref="G10"/>
    </sheetView>
  </sheetViews>
  <sheetFormatPr baseColWidth="10" defaultColWidth="20.875" defaultRowHeight="24.75" customHeight="1"/>
  <cols>
    <col min="1" max="1" width="8.75" style="7" customWidth="1"/>
    <col min="2" max="2" width="13" style="7" hidden="1" customWidth="1"/>
    <col min="3" max="3" width="22" style="8" customWidth="1"/>
    <col min="4" max="4" width="20.125" style="8" bestFit="1" customWidth="1"/>
    <col min="5" max="6" width="12.5" style="8" customWidth="1"/>
    <col min="7" max="16384" width="20.875" style="1"/>
  </cols>
  <sheetData>
    <row r="1" spans="1:7" s="24" customFormat="1" ht="24.75" customHeight="1">
      <c r="A1" s="26" t="s">
        <v>81</v>
      </c>
      <c r="B1" s="25" t="s">
        <v>82</v>
      </c>
      <c r="C1" s="36" t="s">
        <v>0</v>
      </c>
      <c r="D1" s="28" t="s">
        <v>1</v>
      </c>
      <c r="E1" s="27" t="s">
        <v>83</v>
      </c>
      <c r="F1" s="27" t="s">
        <v>84</v>
      </c>
    </row>
    <row r="2" spans="1:7" ht="24.75" customHeight="1">
      <c r="A2" s="13">
        <v>42661</v>
      </c>
      <c r="B2" s="14" t="s">
        <v>16</v>
      </c>
      <c r="C2" s="9" t="s">
        <v>110</v>
      </c>
      <c r="D2" s="9" t="s">
        <v>161</v>
      </c>
      <c r="E2" s="29" t="s">
        <v>88</v>
      </c>
      <c r="F2" s="9"/>
      <c r="G2" s="41"/>
    </row>
    <row r="3" spans="1:7" ht="15">
      <c r="A3" s="13">
        <v>42673</v>
      </c>
      <c r="B3" s="14"/>
      <c r="C3" s="9" t="s">
        <v>119</v>
      </c>
      <c r="D3" s="9" t="s">
        <v>159</v>
      </c>
      <c r="E3" s="29" t="s">
        <v>85</v>
      </c>
      <c r="F3" s="43">
        <v>42823</v>
      </c>
      <c r="G3" s="41"/>
    </row>
    <row r="4" spans="1:7" ht="15">
      <c r="A4" s="13">
        <v>42687</v>
      </c>
      <c r="B4" s="14" t="s">
        <v>13</v>
      </c>
      <c r="C4" s="9" t="s">
        <v>8</v>
      </c>
      <c r="D4" s="9" t="s">
        <v>160</v>
      </c>
      <c r="E4" s="29" t="s">
        <v>88</v>
      </c>
      <c r="F4" s="9"/>
      <c r="G4" s="41"/>
    </row>
    <row r="5" spans="1:7" ht="15">
      <c r="A5" s="13">
        <v>42687</v>
      </c>
      <c r="B5" s="14" t="s">
        <v>13</v>
      </c>
      <c r="C5" s="9" t="s">
        <v>146</v>
      </c>
      <c r="D5" s="9" t="s">
        <v>156</v>
      </c>
      <c r="E5" s="29" t="s">
        <v>88</v>
      </c>
      <c r="F5" s="9"/>
      <c r="G5" s="41"/>
    </row>
    <row r="6" spans="1:7" ht="24.75" customHeight="1">
      <c r="A6" s="13">
        <v>42631</v>
      </c>
      <c r="B6" s="14" t="s">
        <v>13</v>
      </c>
      <c r="C6" s="9" t="s">
        <v>134</v>
      </c>
      <c r="D6" s="9" t="s">
        <v>159</v>
      </c>
      <c r="E6" s="33" t="s">
        <v>87</v>
      </c>
      <c r="F6" s="9"/>
      <c r="G6" s="41"/>
    </row>
    <row r="7" spans="1:7" ht="24.75" customHeight="1">
      <c r="A7" s="13">
        <v>42697</v>
      </c>
      <c r="B7" s="14" t="s">
        <v>10</v>
      </c>
      <c r="C7" s="9" t="s">
        <v>122</v>
      </c>
      <c r="D7" s="9" t="s">
        <v>161</v>
      </c>
      <c r="E7" s="29" t="s">
        <v>88</v>
      </c>
      <c r="F7" s="9"/>
      <c r="G7" s="41"/>
    </row>
    <row r="8" spans="1:7" ht="24.75" customHeight="1">
      <c r="A8" s="13">
        <v>42697</v>
      </c>
      <c r="B8" s="14" t="s">
        <v>10</v>
      </c>
      <c r="C8" s="9" t="s">
        <v>145</v>
      </c>
      <c r="D8" s="9" t="s">
        <v>156</v>
      </c>
      <c r="E8" s="29" t="s">
        <v>88</v>
      </c>
      <c r="F8" s="9"/>
      <c r="G8" s="41"/>
    </row>
    <row r="9" spans="1:7" ht="24.75" customHeight="1">
      <c r="A9" s="13">
        <v>42697</v>
      </c>
      <c r="B9" s="14" t="s">
        <v>10</v>
      </c>
      <c r="C9" s="22" t="s">
        <v>144</v>
      </c>
      <c r="D9" s="9" t="s">
        <v>161</v>
      </c>
      <c r="E9" s="29" t="s">
        <v>88</v>
      </c>
      <c r="F9" s="9"/>
      <c r="G9" s="41"/>
    </row>
    <row r="10" spans="1:7" ht="15">
      <c r="A10" s="13">
        <v>42697</v>
      </c>
      <c r="B10" s="14" t="s">
        <v>10</v>
      </c>
      <c r="C10" s="22" t="s">
        <v>144</v>
      </c>
      <c r="D10" s="9" t="s">
        <v>161</v>
      </c>
      <c r="E10" s="29" t="s">
        <v>88</v>
      </c>
      <c r="F10" s="9"/>
      <c r="G10" s="41"/>
    </row>
    <row r="11" spans="1:7" ht="15">
      <c r="A11" s="13">
        <v>42697</v>
      </c>
      <c r="B11" s="14" t="s">
        <v>10</v>
      </c>
      <c r="C11" s="9" t="s">
        <v>143</v>
      </c>
      <c r="D11" s="9" t="s">
        <v>160</v>
      </c>
      <c r="E11" s="29" t="s">
        <v>88</v>
      </c>
      <c r="F11" s="9"/>
      <c r="G11" s="41"/>
    </row>
    <row r="12" spans="1:7" ht="15">
      <c r="A12" s="13">
        <v>42697</v>
      </c>
      <c r="B12" s="14" t="s">
        <v>10</v>
      </c>
      <c r="C12" s="9" t="s">
        <v>143</v>
      </c>
      <c r="D12" s="9" t="s">
        <v>160</v>
      </c>
      <c r="E12" s="29" t="s">
        <v>88</v>
      </c>
      <c r="F12" s="9"/>
      <c r="G12" s="41"/>
    </row>
    <row r="13" spans="1:7" ht="15">
      <c r="A13" s="13">
        <v>42697</v>
      </c>
      <c r="B13" s="14" t="s">
        <v>10</v>
      </c>
      <c r="C13" s="9" t="s">
        <v>142</v>
      </c>
      <c r="D13" s="9" t="s">
        <v>161</v>
      </c>
      <c r="E13" s="29" t="s">
        <v>88</v>
      </c>
      <c r="F13" s="9"/>
      <c r="G13" s="41"/>
    </row>
    <row r="14" spans="1:7" ht="15">
      <c r="A14" s="13">
        <v>42697</v>
      </c>
      <c r="B14" s="14" t="s">
        <v>10</v>
      </c>
      <c r="C14" s="9" t="s">
        <v>141</v>
      </c>
      <c r="D14" s="9" t="s">
        <v>156</v>
      </c>
      <c r="E14" s="29" t="s">
        <v>88</v>
      </c>
      <c r="F14" s="9"/>
      <c r="G14" s="41"/>
    </row>
    <row r="15" spans="1:7" ht="15">
      <c r="A15" s="13">
        <v>42704</v>
      </c>
      <c r="B15" s="19" t="s">
        <v>11</v>
      </c>
      <c r="C15" s="10" t="s">
        <v>140</v>
      </c>
      <c r="D15" s="9" t="s">
        <v>157</v>
      </c>
      <c r="E15" s="29" t="s">
        <v>88</v>
      </c>
      <c r="F15" s="9"/>
      <c r="G15" s="41"/>
    </row>
    <row r="16" spans="1:7" ht="24.75" customHeight="1">
      <c r="A16" s="13">
        <v>42704</v>
      </c>
      <c r="B16" s="19" t="s">
        <v>11</v>
      </c>
      <c r="C16" s="10" t="s">
        <v>8</v>
      </c>
      <c r="D16" s="9" t="s">
        <v>161</v>
      </c>
      <c r="E16" s="29" t="s">
        <v>88</v>
      </c>
      <c r="F16" s="9"/>
      <c r="G16" s="41"/>
    </row>
    <row r="17" spans="1:7" ht="15">
      <c r="A17" s="13">
        <v>42704</v>
      </c>
      <c r="B17" s="19" t="s">
        <v>11</v>
      </c>
      <c r="C17" s="23" t="s">
        <v>9</v>
      </c>
      <c r="D17" s="9" t="s">
        <v>161</v>
      </c>
      <c r="E17" s="29" t="s">
        <v>88</v>
      </c>
      <c r="F17" s="9"/>
      <c r="G17" s="41"/>
    </row>
    <row r="18" spans="1:7" ht="15">
      <c r="A18" s="13">
        <v>42704</v>
      </c>
      <c r="B18" s="19" t="s">
        <v>11</v>
      </c>
      <c r="C18" s="23" t="s">
        <v>126</v>
      </c>
      <c r="D18" s="9" t="s">
        <v>156</v>
      </c>
      <c r="E18" s="29" t="s">
        <v>88</v>
      </c>
      <c r="F18" s="9"/>
      <c r="G18" s="41"/>
    </row>
    <row r="19" spans="1:7" ht="15">
      <c r="A19" s="13">
        <v>42704</v>
      </c>
      <c r="B19" s="19" t="s">
        <v>11</v>
      </c>
      <c r="C19" s="23" t="s">
        <v>96</v>
      </c>
      <c r="D19" s="9" t="s">
        <v>161</v>
      </c>
      <c r="E19" s="42" t="s">
        <v>86</v>
      </c>
      <c r="F19" s="9"/>
      <c r="G19" s="41"/>
    </row>
    <row r="20" spans="1:7" ht="15">
      <c r="A20" s="13">
        <v>42704</v>
      </c>
      <c r="B20" s="19" t="s">
        <v>11</v>
      </c>
      <c r="C20" s="23" t="s">
        <v>97</v>
      </c>
      <c r="D20" s="9" t="s">
        <v>161</v>
      </c>
      <c r="E20" s="42" t="s">
        <v>86</v>
      </c>
      <c r="F20" s="9"/>
      <c r="G20" s="41"/>
    </row>
    <row r="21" spans="1:7" ht="24.75" customHeight="1">
      <c r="A21" s="13">
        <v>42704</v>
      </c>
      <c r="B21" s="12" t="s">
        <v>11</v>
      </c>
      <c r="C21" s="10" t="s">
        <v>103</v>
      </c>
      <c r="D21" s="9" t="s">
        <v>161</v>
      </c>
      <c r="E21" s="29" t="s">
        <v>88</v>
      </c>
      <c r="F21" s="9"/>
      <c r="G21" s="41"/>
    </row>
    <row r="22" spans="1:7" ht="15">
      <c r="A22" s="13">
        <v>42647</v>
      </c>
      <c r="B22" s="14" t="s">
        <v>22</v>
      </c>
      <c r="C22" s="10" t="s">
        <v>108</v>
      </c>
      <c r="D22" s="9" t="s">
        <v>159</v>
      </c>
      <c r="E22" s="30" t="s">
        <v>85</v>
      </c>
      <c r="F22" s="9"/>
      <c r="G22" s="41" t="str">
        <f>IF(E22="A FAIRE",1,"0")</f>
        <v>0</v>
      </c>
    </row>
    <row r="23" spans="1:7" ht="15">
      <c r="A23" s="12"/>
      <c r="B23" s="12"/>
      <c r="C23" s="10" t="s">
        <v>111</v>
      </c>
      <c r="D23" s="9" t="s">
        <v>160</v>
      </c>
      <c r="E23" s="30" t="s">
        <v>85</v>
      </c>
      <c r="F23" s="9"/>
      <c r="G23" s="41" t="str">
        <f>IF(E23="A FAIRE",1,"0")</f>
        <v>0</v>
      </c>
    </row>
    <row r="24" spans="1:7" ht="15">
      <c r="A24" s="13">
        <v>42631</v>
      </c>
      <c r="B24" s="14" t="s">
        <v>2</v>
      </c>
      <c r="C24" s="9" t="s">
        <v>107</v>
      </c>
      <c r="D24" s="9" t="s">
        <v>160</v>
      </c>
      <c r="E24" s="29" t="s">
        <v>88</v>
      </c>
      <c r="F24" s="9"/>
      <c r="G24" s="41"/>
    </row>
    <row r="25" spans="1:7" ht="15">
      <c r="A25" s="13">
        <v>42687</v>
      </c>
      <c r="B25" s="14" t="s">
        <v>13</v>
      </c>
      <c r="C25" s="10" t="s">
        <v>124</v>
      </c>
      <c r="D25" s="9" t="s">
        <v>160</v>
      </c>
      <c r="E25" s="29" t="s">
        <v>88</v>
      </c>
      <c r="F25" s="9"/>
      <c r="G25" s="41"/>
    </row>
    <row r="26" spans="1:7" ht="15">
      <c r="A26" s="13">
        <v>42687</v>
      </c>
      <c r="B26" s="14" t="s">
        <v>13</v>
      </c>
      <c r="C26" s="35" t="s">
        <v>124</v>
      </c>
      <c r="D26" s="9" t="s">
        <v>160</v>
      </c>
      <c r="E26" s="29" t="s">
        <v>88</v>
      </c>
      <c r="F26" s="9"/>
      <c r="G26" s="41"/>
    </row>
    <row r="27" spans="1:7" ht="24.75" customHeight="1">
      <c r="A27" s="13">
        <v>42569</v>
      </c>
      <c r="B27" s="14" t="s">
        <v>4</v>
      </c>
      <c r="C27" s="9" t="s">
        <v>8</v>
      </c>
      <c r="D27" s="9" t="s">
        <v>161</v>
      </c>
      <c r="E27" s="29" t="s">
        <v>88</v>
      </c>
      <c r="F27" s="9"/>
      <c r="G27" s="41"/>
    </row>
    <row r="28" spans="1:7" ht="31.5" customHeight="1">
      <c r="A28" s="13">
        <v>42569</v>
      </c>
      <c r="B28" s="14" t="s">
        <v>4</v>
      </c>
      <c r="C28" s="10" t="s">
        <v>112</v>
      </c>
      <c r="D28" s="9" t="s">
        <v>161</v>
      </c>
      <c r="E28" s="33" t="s">
        <v>87</v>
      </c>
      <c r="F28" s="9"/>
      <c r="G28" s="41"/>
    </row>
    <row r="29" spans="1:7" ht="15">
      <c r="A29" s="13">
        <v>42569</v>
      </c>
      <c r="B29" s="14" t="s">
        <v>4</v>
      </c>
      <c r="C29" s="10" t="s">
        <v>89</v>
      </c>
      <c r="D29" s="9" t="s">
        <v>161</v>
      </c>
      <c r="E29" s="33" t="s">
        <v>87</v>
      </c>
      <c r="F29" s="9"/>
      <c r="G29" s="41"/>
    </row>
    <row r="30" spans="1:7" ht="36.75" customHeight="1">
      <c r="A30" s="13">
        <v>42569</v>
      </c>
      <c r="B30" s="14" t="s">
        <v>4</v>
      </c>
      <c r="C30" s="10" t="s">
        <v>127</v>
      </c>
      <c r="D30" s="9" t="s">
        <v>159</v>
      </c>
      <c r="E30" s="30" t="s">
        <v>85</v>
      </c>
      <c r="F30" s="9"/>
      <c r="G30" s="41" t="str">
        <f>IF(E30="A FAIRE",1,"0")</f>
        <v>0</v>
      </c>
    </row>
    <row r="31" spans="1:7" ht="15">
      <c r="A31" s="13">
        <v>42631</v>
      </c>
      <c r="B31" s="14" t="s">
        <v>2</v>
      </c>
      <c r="C31" s="9" t="s">
        <v>135</v>
      </c>
      <c r="D31" s="9" t="s">
        <v>159</v>
      </c>
      <c r="E31" s="30" t="s">
        <v>85</v>
      </c>
      <c r="F31" s="9"/>
      <c r="G31" s="41" t="str">
        <f>IF(E31="A FAIRE",1,"0")</f>
        <v>0</v>
      </c>
    </row>
    <row r="32" spans="1:7" ht="24.75" customHeight="1">
      <c r="A32" s="13">
        <v>42661</v>
      </c>
      <c r="B32" s="14" t="s">
        <v>16</v>
      </c>
      <c r="C32" s="10" t="s">
        <v>154</v>
      </c>
      <c r="D32" s="9" t="s">
        <v>160</v>
      </c>
      <c r="E32" s="29" t="s">
        <v>88</v>
      </c>
      <c r="F32" s="9"/>
      <c r="G32" s="41"/>
    </row>
    <row r="33" spans="1:7" ht="15">
      <c r="A33" s="13">
        <v>42704</v>
      </c>
      <c r="B33" s="19" t="s">
        <v>11</v>
      </c>
      <c r="C33" s="10" t="s">
        <v>152</v>
      </c>
      <c r="D33" s="9" t="s">
        <v>161</v>
      </c>
      <c r="E33" s="29" t="s">
        <v>88</v>
      </c>
      <c r="F33" s="9"/>
      <c r="G33" s="41"/>
    </row>
    <row r="34" spans="1:7" ht="15">
      <c r="A34" s="13">
        <v>42704</v>
      </c>
      <c r="B34" s="19" t="s">
        <v>11</v>
      </c>
      <c r="C34" s="8" t="s">
        <v>96</v>
      </c>
      <c r="D34" s="9" t="s">
        <v>161</v>
      </c>
      <c r="E34" s="29" t="s">
        <v>88</v>
      </c>
      <c r="F34" s="9"/>
      <c r="G34" s="41"/>
    </row>
    <row r="35" spans="1:7" ht="24.75" customHeight="1">
      <c r="A35" s="13">
        <v>42704</v>
      </c>
      <c r="B35" s="19" t="s">
        <v>11</v>
      </c>
      <c r="C35" s="35" t="s">
        <v>104</v>
      </c>
      <c r="D35" s="9" t="s">
        <v>159</v>
      </c>
      <c r="E35" s="29" t="s">
        <v>87</v>
      </c>
      <c r="F35" s="9"/>
      <c r="G35" s="41"/>
    </row>
    <row r="36" spans="1:7" ht="24.75" customHeight="1">
      <c r="A36" s="13">
        <v>42704</v>
      </c>
      <c r="B36" s="19" t="s">
        <v>11</v>
      </c>
      <c r="C36" s="8" t="s">
        <v>164</v>
      </c>
      <c r="D36" s="9" t="s">
        <v>161</v>
      </c>
      <c r="E36" s="29" t="s">
        <v>88</v>
      </c>
      <c r="F36" s="9"/>
      <c r="G36" s="41"/>
    </row>
    <row r="37" spans="1:7" ht="24.75" customHeight="1">
      <c r="A37" s="13">
        <v>42569</v>
      </c>
      <c r="B37" s="14" t="s">
        <v>4</v>
      </c>
      <c r="C37" s="8" t="s">
        <v>14</v>
      </c>
      <c r="D37" s="9" t="s">
        <v>161</v>
      </c>
      <c r="E37" s="30" t="s">
        <v>85</v>
      </c>
      <c r="F37" s="9"/>
      <c r="G37" s="41"/>
    </row>
    <row r="38" spans="1:7" ht="24.75" customHeight="1">
      <c r="A38" s="13">
        <v>42569</v>
      </c>
      <c r="B38" s="14" t="s">
        <v>4</v>
      </c>
      <c r="C38" s="10" t="s">
        <v>14</v>
      </c>
      <c r="D38" s="9" t="s">
        <v>161</v>
      </c>
      <c r="E38" s="30" t="s">
        <v>85</v>
      </c>
      <c r="F38" s="9"/>
      <c r="G38" s="41"/>
    </row>
    <row r="39" spans="1:7" ht="24.75" customHeight="1">
      <c r="A39" s="13">
        <v>42631</v>
      </c>
      <c r="B39" s="14" t="s">
        <v>2</v>
      </c>
      <c r="D39" s="9" t="s">
        <v>160</v>
      </c>
      <c r="E39" s="30" t="s">
        <v>85</v>
      </c>
      <c r="F39" s="9"/>
      <c r="G39" s="41" t="str">
        <f>IF(E39="A FAIRE",1,"0")</f>
        <v>0</v>
      </c>
    </row>
    <row r="40" spans="1:7" ht="24.75" customHeight="1">
      <c r="A40" s="13">
        <v>42673</v>
      </c>
      <c r="B40" s="14" t="s">
        <v>5</v>
      </c>
      <c r="C40" s="8" t="s">
        <v>6</v>
      </c>
      <c r="D40" s="9" t="s">
        <v>161</v>
      </c>
      <c r="E40" s="29" t="s">
        <v>88</v>
      </c>
      <c r="F40" s="9"/>
      <c r="G40" s="41"/>
    </row>
    <row r="41" spans="1:7" ht="24.75" customHeight="1">
      <c r="A41" s="13">
        <v>42631</v>
      </c>
      <c r="B41" s="14" t="s">
        <v>2</v>
      </c>
      <c r="C41" s="8" t="s">
        <v>134</v>
      </c>
      <c r="D41" s="9" t="s">
        <v>159</v>
      </c>
      <c r="E41" s="29" t="s">
        <v>85</v>
      </c>
      <c r="F41" s="43">
        <v>42823</v>
      </c>
      <c r="G41" s="41"/>
    </row>
    <row r="42" spans="1:7" ht="15">
      <c r="A42" s="13">
        <v>42569</v>
      </c>
      <c r="B42" s="14" t="s">
        <v>4</v>
      </c>
      <c r="C42" s="10" t="s">
        <v>128</v>
      </c>
      <c r="D42" s="9" t="s">
        <v>159</v>
      </c>
      <c r="E42" s="29" t="s">
        <v>88</v>
      </c>
      <c r="F42" s="18"/>
      <c r="G42" s="41"/>
    </row>
    <row r="43" spans="1:7" ht="24.75" customHeight="1">
      <c r="A43" s="13">
        <v>42569</v>
      </c>
      <c r="B43" s="14" t="s">
        <v>4</v>
      </c>
      <c r="C43" s="8" t="s">
        <v>129</v>
      </c>
      <c r="D43" s="9" t="s">
        <v>160</v>
      </c>
      <c r="E43" s="29" t="s">
        <v>88</v>
      </c>
      <c r="F43" s="9"/>
      <c r="G43" s="41"/>
    </row>
    <row r="44" spans="1:7" ht="15">
      <c r="A44" s="13">
        <v>42673</v>
      </c>
      <c r="B44" s="14" t="s">
        <v>5</v>
      </c>
      <c r="C44" s="10" t="s">
        <v>91</v>
      </c>
      <c r="D44" s="9" t="s">
        <v>160</v>
      </c>
      <c r="E44" s="29" t="s">
        <v>88</v>
      </c>
      <c r="F44" s="9"/>
      <c r="G44" s="41"/>
    </row>
    <row r="45" spans="1:7" ht="15">
      <c r="A45" s="13">
        <v>42673</v>
      </c>
      <c r="B45" s="14" t="s">
        <v>5</v>
      </c>
      <c r="C45" s="22" t="s">
        <v>91</v>
      </c>
      <c r="D45" s="9" t="s">
        <v>160</v>
      </c>
      <c r="E45" s="29" t="s">
        <v>88</v>
      </c>
      <c r="F45" s="9"/>
      <c r="G45" s="41"/>
    </row>
    <row r="46" spans="1:7" ht="24.75" customHeight="1">
      <c r="A46" s="13">
        <v>42647</v>
      </c>
      <c r="B46" s="14" t="s">
        <v>22</v>
      </c>
      <c r="C46" s="9" t="s">
        <v>113</v>
      </c>
      <c r="D46" s="9" t="s">
        <v>159</v>
      </c>
      <c r="E46" s="29" t="s">
        <v>88</v>
      </c>
      <c r="F46" s="9"/>
      <c r="G46" s="41"/>
    </row>
    <row r="47" spans="1:7" ht="15">
      <c r="A47" s="13">
        <v>42704</v>
      </c>
      <c r="B47" s="19" t="s">
        <v>11</v>
      </c>
      <c r="C47" s="9" t="s">
        <v>9</v>
      </c>
      <c r="D47" s="9" t="s">
        <v>161</v>
      </c>
      <c r="E47" s="29" t="s">
        <v>88</v>
      </c>
      <c r="F47" s="9"/>
      <c r="G47" s="41"/>
    </row>
    <row r="48" spans="1:7" ht="15">
      <c r="A48" s="13">
        <v>42631</v>
      </c>
      <c r="B48" s="14" t="s">
        <v>2</v>
      </c>
      <c r="C48" s="9" t="s">
        <v>114</v>
      </c>
      <c r="D48" s="9" t="s">
        <v>161</v>
      </c>
      <c r="E48" s="29" t="s">
        <v>88</v>
      </c>
      <c r="F48" s="9"/>
      <c r="G48" s="41"/>
    </row>
    <row r="49" spans="1:7" ht="15">
      <c r="A49" s="13">
        <v>42631</v>
      </c>
      <c r="B49" s="14" t="s">
        <v>2</v>
      </c>
      <c r="C49" s="12" t="s">
        <v>101</v>
      </c>
      <c r="D49" s="9" t="s">
        <v>161</v>
      </c>
      <c r="E49" s="37" t="s">
        <v>86</v>
      </c>
      <c r="F49" s="9"/>
      <c r="G49" s="41"/>
    </row>
    <row r="50" spans="1:7" ht="15">
      <c r="A50" s="13">
        <v>42647</v>
      </c>
      <c r="B50" s="14" t="s">
        <v>22</v>
      </c>
      <c r="C50" s="9" t="s">
        <v>115</v>
      </c>
      <c r="D50" s="9" t="s">
        <v>160</v>
      </c>
      <c r="E50" s="33" t="s">
        <v>87</v>
      </c>
      <c r="F50" s="9"/>
      <c r="G50" s="41"/>
    </row>
    <row r="51" spans="1:7" ht="24.75" customHeight="1">
      <c r="A51" s="13">
        <v>42673</v>
      </c>
      <c r="B51" s="14" t="s">
        <v>5</v>
      </c>
      <c r="C51" s="9" t="s">
        <v>14</v>
      </c>
      <c r="D51" s="9" t="s">
        <v>165</v>
      </c>
      <c r="E51" s="29" t="s">
        <v>88</v>
      </c>
      <c r="F51" s="9"/>
      <c r="G51" s="41"/>
    </row>
    <row r="52" spans="1:7" ht="15">
      <c r="A52" s="13">
        <v>42673</v>
      </c>
      <c r="B52" s="14" t="s">
        <v>5</v>
      </c>
      <c r="C52" s="22" t="s">
        <v>6</v>
      </c>
      <c r="D52" s="9" t="s">
        <v>165</v>
      </c>
      <c r="E52" s="29" t="s">
        <v>88</v>
      </c>
      <c r="F52" s="9"/>
      <c r="G52" s="41"/>
    </row>
    <row r="53" spans="1:7" ht="24.75" customHeight="1">
      <c r="A53" s="13">
        <v>42569</v>
      </c>
      <c r="B53" s="14" t="s">
        <v>4</v>
      </c>
      <c r="C53" s="10" t="s">
        <v>8</v>
      </c>
      <c r="D53" s="9" t="s">
        <v>161</v>
      </c>
      <c r="E53" s="30" t="s">
        <v>85</v>
      </c>
      <c r="F53" s="9"/>
      <c r="G53" s="41"/>
    </row>
    <row r="54" spans="1:7" ht="24.75" customHeight="1">
      <c r="A54" s="13">
        <v>42569</v>
      </c>
      <c r="B54" s="14" t="s">
        <v>4</v>
      </c>
      <c r="C54" s="10" t="s">
        <v>130</v>
      </c>
      <c r="D54" s="9" t="s">
        <v>159</v>
      </c>
      <c r="E54" s="29" t="s">
        <v>88</v>
      </c>
      <c r="F54" s="9"/>
      <c r="G54" s="41"/>
    </row>
    <row r="55" spans="1:7" ht="24.75" customHeight="1">
      <c r="A55" s="13">
        <v>42569</v>
      </c>
      <c r="B55" s="14" t="s">
        <v>4</v>
      </c>
      <c r="C55" s="8" t="s">
        <v>113</v>
      </c>
      <c r="D55" s="9" t="s">
        <v>159</v>
      </c>
      <c r="E55" s="29" t="s">
        <v>88</v>
      </c>
      <c r="F55" s="9"/>
      <c r="G55" s="41"/>
    </row>
    <row r="56" spans="1:7" ht="24.75" customHeight="1">
      <c r="A56" s="13">
        <v>42697</v>
      </c>
      <c r="B56" s="14" t="s">
        <v>10</v>
      </c>
      <c r="C56" s="10" t="s">
        <v>9</v>
      </c>
      <c r="D56" s="9" t="s">
        <v>159</v>
      </c>
      <c r="E56" s="29" t="s">
        <v>88</v>
      </c>
      <c r="F56" s="9"/>
      <c r="G56" s="41"/>
    </row>
    <row r="57" spans="1:7" ht="41.25" customHeight="1">
      <c r="A57" s="13">
        <v>42569</v>
      </c>
      <c r="B57" s="14" t="s">
        <v>4</v>
      </c>
      <c r="C57" s="35" t="s">
        <v>9</v>
      </c>
      <c r="D57" s="9" t="s">
        <v>156</v>
      </c>
      <c r="E57" s="29" t="s">
        <v>88</v>
      </c>
      <c r="F57" s="9"/>
      <c r="G57" s="41"/>
    </row>
    <row r="58" spans="1:7" ht="21.75" customHeight="1">
      <c r="A58" s="13">
        <v>42569</v>
      </c>
      <c r="B58" s="14" t="s">
        <v>4</v>
      </c>
      <c r="C58" s="8" t="s">
        <v>109</v>
      </c>
      <c r="D58" s="9" t="s">
        <v>156</v>
      </c>
      <c r="E58" s="29" t="s">
        <v>88</v>
      </c>
      <c r="F58" s="9"/>
      <c r="G58" s="41"/>
    </row>
    <row r="59" spans="1:7" ht="15">
      <c r="A59" s="13">
        <v>42569</v>
      </c>
      <c r="B59" s="14" t="s">
        <v>4</v>
      </c>
      <c r="C59" s="8" t="s">
        <v>14</v>
      </c>
      <c r="D59" s="9" t="s">
        <v>160</v>
      </c>
      <c r="E59" s="30" t="s">
        <v>85</v>
      </c>
      <c r="F59" s="9"/>
      <c r="G59" s="41" t="str">
        <f>IF(E59="A FAIRE",1,"0")</f>
        <v>0</v>
      </c>
    </row>
    <row r="60" spans="1:7" ht="36" customHeight="1">
      <c r="A60" s="13">
        <v>42569</v>
      </c>
      <c r="B60" s="14" t="s">
        <v>4</v>
      </c>
      <c r="C60" s="8" t="s">
        <v>150</v>
      </c>
      <c r="D60" s="9" t="s">
        <v>161</v>
      </c>
      <c r="E60" s="30" t="s">
        <v>85</v>
      </c>
      <c r="F60" s="9"/>
      <c r="G60" s="41"/>
    </row>
    <row r="61" spans="1:7" ht="15">
      <c r="A61" s="13">
        <v>42569</v>
      </c>
      <c r="B61" s="14" t="s">
        <v>4</v>
      </c>
      <c r="C61" s="10" t="s">
        <v>8</v>
      </c>
      <c r="D61" s="9" t="s">
        <v>161</v>
      </c>
      <c r="E61" s="29" t="s">
        <v>88</v>
      </c>
      <c r="F61" s="9"/>
      <c r="G61" s="41"/>
    </row>
    <row r="62" spans="1:7" ht="15">
      <c r="A62" s="13">
        <v>42569</v>
      </c>
      <c r="B62" s="14" t="s">
        <v>4</v>
      </c>
      <c r="C62" s="10" t="s">
        <v>8</v>
      </c>
      <c r="D62" s="9" t="s">
        <v>161</v>
      </c>
      <c r="E62" s="29" t="s">
        <v>88</v>
      </c>
      <c r="F62" s="9"/>
      <c r="G62" s="41"/>
    </row>
    <row r="63" spans="1:7" ht="15">
      <c r="A63" s="13">
        <v>42661</v>
      </c>
      <c r="B63" s="14"/>
      <c r="C63" s="10" t="s">
        <v>92</v>
      </c>
      <c r="D63" s="9" t="s">
        <v>160</v>
      </c>
      <c r="E63" s="29" t="s">
        <v>88</v>
      </c>
      <c r="F63" s="9"/>
      <c r="G63" s="41"/>
    </row>
    <row r="64" spans="1:7" ht="24.75" customHeight="1">
      <c r="A64" s="13">
        <v>42661</v>
      </c>
      <c r="B64" s="14" t="s">
        <v>16</v>
      </c>
      <c r="C64" s="10" t="s">
        <v>92</v>
      </c>
      <c r="D64" s="9" t="s">
        <v>160</v>
      </c>
      <c r="E64" s="29" t="s">
        <v>87</v>
      </c>
      <c r="F64" s="9"/>
      <c r="G64" s="41"/>
    </row>
    <row r="65" spans="1:7" ht="15">
      <c r="A65" s="13">
        <v>42661</v>
      </c>
      <c r="B65" s="14" t="s">
        <v>16</v>
      </c>
      <c r="C65" s="8" t="s">
        <v>116</v>
      </c>
      <c r="D65" s="9" t="s">
        <v>160</v>
      </c>
      <c r="E65" s="29" t="s">
        <v>88</v>
      </c>
      <c r="F65" s="9"/>
      <c r="G65" s="41"/>
    </row>
    <row r="66" spans="1:7" ht="15">
      <c r="A66" s="13">
        <v>42697</v>
      </c>
      <c r="B66" s="14" t="s">
        <v>10</v>
      </c>
      <c r="C66" s="10" t="s">
        <v>8</v>
      </c>
      <c r="D66" s="9" t="s">
        <v>161</v>
      </c>
      <c r="E66" s="29" t="s">
        <v>88</v>
      </c>
      <c r="F66" s="9"/>
      <c r="G66" s="41"/>
    </row>
    <row r="67" spans="1:7" ht="24.75" customHeight="1">
      <c r="A67" s="13">
        <v>42661</v>
      </c>
      <c r="B67" s="14" t="s">
        <v>16</v>
      </c>
      <c r="C67" s="35" t="s">
        <v>100</v>
      </c>
      <c r="D67" s="9" t="s">
        <v>160</v>
      </c>
      <c r="E67" s="30" t="s">
        <v>85</v>
      </c>
      <c r="F67" s="9"/>
      <c r="G67" s="41" t="str">
        <f t="shared" ref="G67:G72" si="0">IF(E67="A FAIRE",1,"0")</f>
        <v>0</v>
      </c>
    </row>
    <row r="68" spans="1:7" ht="24.75" customHeight="1">
      <c r="A68" s="13">
        <v>42661</v>
      </c>
      <c r="B68" s="14" t="s">
        <v>16</v>
      </c>
      <c r="C68" s="10" t="s">
        <v>100</v>
      </c>
      <c r="D68" s="9" t="s">
        <v>160</v>
      </c>
      <c r="E68" s="30" t="s">
        <v>85</v>
      </c>
      <c r="F68" s="9"/>
      <c r="G68" s="41" t="str">
        <f t="shared" si="0"/>
        <v>0</v>
      </c>
    </row>
    <row r="69" spans="1:7" ht="24.75" customHeight="1">
      <c r="A69" s="13">
        <v>42673</v>
      </c>
      <c r="B69" s="14" t="s">
        <v>5</v>
      </c>
      <c r="C69" s="9" t="s">
        <v>6</v>
      </c>
      <c r="D69" s="9" t="s">
        <v>160</v>
      </c>
      <c r="E69" s="29" t="s">
        <v>88</v>
      </c>
      <c r="F69" s="9"/>
      <c r="G69" s="41"/>
    </row>
    <row r="70" spans="1:7" ht="15">
      <c r="A70" s="13">
        <v>42673</v>
      </c>
      <c r="B70" s="14" t="s">
        <v>5</v>
      </c>
      <c r="C70" s="9" t="s">
        <v>6</v>
      </c>
      <c r="D70" s="9" t="s">
        <v>160</v>
      </c>
      <c r="E70" s="29" t="s">
        <v>88</v>
      </c>
      <c r="F70" s="9"/>
      <c r="G70" s="41"/>
    </row>
    <row r="71" spans="1:7" ht="24.75" customHeight="1">
      <c r="A71" s="13">
        <v>42673</v>
      </c>
      <c r="B71" s="14" t="s">
        <v>5</v>
      </c>
      <c r="C71" s="9" t="s">
        <v>6</v>
      </c>
      <c r="D71" s="9" t="s">
        <v>160</v>
      </c>
      <c r="E71" s="29" t="s">
        <v>88</v>
      </c>
      <c r="F71" s="9"/>
      <c r="G71" s="41"/>
    </row>
    <row r="72" spans="1:7" ht="15">
      <c r="A72" s="13">
        <v>42687</v>
      </c>
      <c r="B72" s="14" t="s">
        <v>13</v>
      </c>
      <c r="C72" s="8" t="s">
        <v>125</v>
      </c>
      <c r="D72" s="9" t="s">
        <v>160</v>
      </c>
      <c r="E72" s="37" t="s">
        <v>86</v>
      </c>
      <c r="F72" s="9"/>
      <c r="G72" s="41" t="str">
        <f t="shared" si="0"/>
        <v>0</v>
      </c>
    </row>
    <row r="73" spans="1:7" ht="24.75" customHeight="1">
      <c r="A73" s="13">
        <v>42697</v>
      </c>
      <c r="B73" s="14" t="s">
        <v>10</v>
      </c>
      <c r="C73" s="10" t="s">
        <v>89</v>
      </c>
      <c r="D73" s="9" t="s">
        <v>161</v>
      </c>
      <c r="E73" s="29" t="s">
        <v>88</v>
      </c>
      <c r="F73" s="9"/>
      <c r="G73" s="41"/>
    </row>
    <row r="74" spans="1:7" ht="15">
      <c r="A74" s="13">
        <v>42704</v>
      </c>
      <c r="B74" s="19" t="s">
        <v>11</v>
      </c>
      <c r="C74" s="35" t="s">
        <v>105</v>
      </c>
      <c r="D74" s="9" t="s">
        <v>161</v>
      </c>
      <c r="E74" s="29" t="s">
        <v>88</v>
      </c>
      <c r="F74" s="9"/>
      <c r="G74" s="41"/>
    </row>
    <row r="75" spans="1:7" ht="15">
      <c r="A75" s="13">
        <v>42631</v>
      </c>
      <c r="B75" s="14" t="s">
        <v>2</v>
      </c>
      <c r="C75" s="10" t="s">
        <v>93</v>
      </c>
      <c r="D75" s="9" t="s">
        <v>160</v>
      </c>
      <c r="E75" s="29" t="s">
        <v>88</v>
      </c>
      <c r="F75" s="9"/>
      <c r="G75" s="41"/>
    </row>
    <row r="76" spans="1:7" ht="15">
      <c r="A76" s="13">
        <v>42631</v>
      </c>
      <c r="B76" s="14" t="s">
        <v>2</v>
      </c>
      <c r="C76" s="10" t="s">
        <v>93</v>
      </c>
      <c r="D76" s="9" t="s">
        <v>160</v>
      </c>
      <c r="E76" s="29" t="s">
        <v>88</v>
      </c>
      <c r="F76" s="9"/>
      <c r="G76" s="41"/>
    </row>
    <row r="77" spans="1:7" ht="30" customHeight="1">
      <c r="A77" s="13">
        <v>42661</v>
      </c>
      <c r="B77" s="14" t="s">
        <v>16</v>
      </c>
      <c r="C77" s="8" t="s">
        <v>94</v>
      </c>
      <c r="D77" s="9" t="s">
        <v>161</v>
      </c>
      <c r="E77" s="29" t="s">
        <v>88</v>
      </c>
      <c r="F77" s="9"/>
      <c r="G77" s="41"/>
    </row>
    <row r="78" spans="1:7" ht="15">
      <c r="A78" s="13"/>
      <c r="B78" s="14"/>
      <c r="C78" s="10" t="s">
        <v>94</v>
      </c>
      <c r="D78" s="9" t="s">
        <v>161</v>
      </c>
      <c r="E78" s="29" t="s">
        <v>88</v>
      </c>
      <c r="F78" s="9"/>
      <c r="G78" s="41"/>
    </row>
    <row r="79" spans="1:7" s="7" customFormat="1" ht="15">
      <c r="A79" s="31">
        <v>42795</v>
      </c>
      <c r="B79" s="12" t="s">
        <v>78</v>
      </c>
      <c r="C79" s="12" t="s">
        <v>117</v>
      </c>
      <c r="D79" s="12" t="s">
        <v>160</v>
      </c>
      <c r="E79" s="29" t="s">
        <v>88</v>
      </c>
      <c r="F79" s="12"/>
      <c r="G79" s="41"/>
    </row>
    <row r="80" spans="1:7" s="8" customFormat="1" ht="15">
      <c r="A80" s="32">
        <v>42795</v>
      </c>
      <c r="B80" s="10" t="s">
        <v>78</v>
      </c>
      <c r="C80" s="10" t="s">
        <v>96</v>
      </c>
      <c r="D80" s="12" t="s">
        <v>160</v>
      </c>
      <c r="E80" s="29" t="s">
        <v>88</v>
      </c>
      <c r="F80" s="10"/>
      <c r="G80" s="41"/>
    </row>
    <row r="81" spans="1:7" s="7" customFormat="1" ht="36.75" customHeight="1">
      <c r="A81" s="31">
        <v>42795</v>
      </c>
      <c r="B81" s="12" t="s">
        <v>78</v>
      </c>
      <c r="C81" s="12" t="s">
        <v>99</v>
      </c>
      <c r="D81" s="12" t="s">
        <v>160</v>
      </c>
      <c r="E81" s="29" t="s">
        <v>88</v>
      </c>
      <c r="F81" s="10"/>
      <c r="G81" s="41"/>
    </row>
    <row r="82" spans="1:7" s="7" customFormat="1" ht="15">
      <c r="A82" s="31">
        <v>42795</v>
      </c>
      <c r="B82" s="12" t="s">
        <v>78</v>
      </c>
      <c r="C82" s="12" t="s">
        <v>8</v>
      </c>
      <c r="D82" s="12" t="s">
        <v>160</v>
      </c>
      <c r="E82" s="29" t="s">
        <v>87</v>
      </c>
      <c r="F82" s="10"/>
      <c r="G82" s="41"/>
    </row>
    <row r="83" spans="1:7" s="7" customFormat="1" ht="15">
      <c r="A83" s="31">
        <v>42795</v>
      </c>
      <c r="B83" s="12" t="s">
        <v>78</v>
      </c>
      <c r="C83" s="12" t="s">
        <v>132</v>
      </c>
      <c r="D83" s="10" t="s">
        <v>159</v>
      </c>
      <c r="E83" s="29" t="s">
        <v>88</v>
      </c>
      <c r="F83" s="10"/>
      <c r="G83" s="41"/>
    </row>
    <row r="84" spans="1:7" s="7" customFormat="1" ht="15">
      <c r="A84" s="31">
        <v>42795</v>
      </c>
      <c r="B84" s="12" t="s">
        <v>78</v>
      </c>
      <c r="C84" s="12" t="s">
        <v>123</v>
      </c>
      <c r="D84" s="10" t="s">
        <v>160</v>
      </c>
      <c r="E84" s="29" t="s">
        <v>87</v>
      </c>
      <c r="F84" s="10"/>
      <c r="G84" s="41"/>
    </row>
    <row r="85" spans="1:7" s="7" customFormat="1" ht="15">
      <c r="A85" s="31">
        <v>42795</v>
      </c>
      <c r="B85" s="12" t="s">
        <v>78</v>
      </c>
      <c r="C85" s="12" t="s">
        <v>152</v>
      </c>
      <c r="D85" s="10" t="s">
        <v>160</v>
      </c>
      <c r="E85" s="29" t="s">
        <v>87</v>
      </c>
      <c r="F85" s="10"/>
      <c r="G85" s="41"/>
    </row>
    <row r="86" spans="1:7" s="7" customFormat="1" ht="15">
      <c r="A86" s="31">
        <v>42795</v>
      </c>
      <c r="B86" s="12" t="s">
        <v>78</v>
      </c>
      <c r="C86" s="7" t="s">
        <v>153</v>
      </c>
      <c r="D86" s="10" t="s">
        <v>160</v>
      </c>
      <c r="E86" s="29" t="s">
        <v>88</v>
      </c>
      <c r="F86" s="10"/>
      <c r="G86" s="41"/>
    </row>
    <row r="87" spans="1:7" s="7" customFormat="1" ht="15">
      <c r="A87" s="31">
        <v>42795</v>
      </c>
      <c r="B87" s="12" t="s">
        <v>78</v>
      </c>
      <c r="C87" s="12" t="s">
        <v>98</v>
      </c>
      <c r="D87" s="10" t="s">
        <v>159</v>
      </c>
      <c r="E87" s="29" t="s">
        <v>88</v>
      </c>
      <c r="F87" s="10"/>
      <c r="G87" s="41"/>
    </row>
    <row r="88" spans="1:7" s="7" customFormat="1" ht="15">
      <c r="A88" s="31">
        <v>42795</v>
      </c>
      <c r="B88" s="12" t="s">
        <v>78</v>
      </c>
      <c r="C88" s="12" t="s">
        <v>99</v>
      </c>
      <c r="D88" s="10" t="s">
        <v>160</v>
      </c>
      <c r="E88" s="29" t="s">
        <v>88</v>
      </c>
      <c r="F88" s="10"/>
      <c r="G88" s="41"/>
    </row>
    <row r="89" spans="1:7" s="7" customFormat="1" ht="15">
      <c r="A89" s="31"/>
      <c r="B89" s="12"/>
      <c r="C89" s="12"/>
      <c r="D89" s="10" t="s">
        <v>160</v>
      </c>
      <c r="E89" s="33" t="s">
        <v>87</v>
      </c>
      <c r="F89" s="10"/>
      <c r="G89" s="41"/>
    </row>
    <row r="90" spans="1:7" s="7" customFormat="1" ht="15">
      <c r="A90" s="31">
        <v>42795</v>
      </c>
      <c r="B90" s="12"/>
      <c r="C90" s="12" t="s">
        <v>124</v>
      </c>
      <c r="D90" s="10" t="s">
        <v>160</v>
      </c>
      <c r="E90" s="30" t="s">
        <v>85</v>
      </c>
      <c r="F90" s="40">
        <v>42818</v>
      </c>
      <c r="G90" s="41" t="str">
        <f>IF(E90="A FAIRE",1,"0")</f>
        <v>0</v>
      </c>
    </row>
    <row r="91" spans="1:7" s="7" customFormat="1" ht="33.75" customHeight="1">
      <c r="A91" s="31">
        <v>42795</v>
      </c>
      <c r="B91" s="12" t="s">
        <v>78</v>
      </c>
      <c r="C91" s="12" t="s">
        <v>151</v>
      </c>
      <c r="D91" s="10" t="s">
        <v>160</v>
      </c>
      <c r="E91" s="29" t="s">
        <v>88</v>
      </c>
      <c r="F91" s="10"/>
      <c r="G91" s="41"/>
    </row>
    <row r="92" spans="1:7" s="7" customFormat="1" ht="15">
      <c r="A92" s="31">
        <v>42795</v>
      </c>
      <c r="B92" s="12" t="s">
        <v>78</v>
      </c>
      <c r="C92" s="12" t="s">
        <v>102</v>
      </c>
      <c r="D92" s="9" t="s">
        <v>160</v>
      </c>
      <c r="E92" s="29" t="s">
        <v>88</v>
      </c>
      <c r="F92" s="10"/>
      <c r="G92" s="41"/>
    </row>
    <row r="93" spans="1:7" s="7" customFormat="1" ht="33" customHeight="1">
      <c r="A93" s="31">
        <v>42795</v>
      </c>
      <c r="B93" s="12" t="s">
        <v>78</v>
      </c>
      <c r="C93" s="7" t="s">
        <v>133</v>
      </c>
      <c r="D93" s="10" t="s">
        <v>160</v>
      </c>
      <c r="E93" s="29" t="s">
        <v>88</v>
      </c>
      <c r="F93" s="10"/>
      <c r="G93" s="41"/>
    </row>
    <row r="94" spans="1:7" s="7" customFormat="1" ht="15">
      <c r="A94" s="31">
        <v>42795</v>
      </c>
      <c r="B94" s="12" t="s">
        <v>78</v>
      </c>
      <c r="C94" s="10" t="s">
        <v>90</v>
      </c>
      <c r="D94" s="10" t="s">
        <v>160</v>
      </c>
      <c r="E94" s="29" t="s">
        <v>88</v>
      </c>
      <c r="F94" s="10"/>
      <c r="G94" s="41"/>
    </row>
    <row r="95" spans="1:7" s="7" customFormat="1" ht="15">
      <c r="A95" s="31">
        <v>42795</v>
      </c>
      <c r="B95" s="12" t="s">
        <v>78</v>
      </c>
      <c r="C95" s="10" t="s">
        <v>9</v>
      </c>
      <c r="D95" s="10" t="s">
        <v>159</v>
      </c>
      <c r="E95" s="29" t="s">
        <v>87</v>
      </c>
      <c r="F95" s="10"/>
      <c r="G95" s="41"/>
    </row>
    <row r="96" spans="1:7" s="7" customFormat="1" ht="15">
      <c r="A96" s="31">
        <v>42795</v>
      </c>
      <c r="B96" s="12" t="s">
        <v>78</v>
      </c>
      <c r="C96" s="7" t="s">
        <v>147</v>
      </c>
      <c r="D96" s="10" t="s">
        <v>159</v>
      </c>
      <c r="E96" s="30" t="s">
        <v>85</v>
      </c>
      <c r="F96" s="10"/>
      <c r="G96" s="41" t="str">
        <f>IF(E96="A FAIRE",1,"0")</f>
        <v>0</v>
      </c>
    </row>
    <row r="97" spans="1:7" s="7" customFormat="1" ht="15">
      <c r="A97" s="31">
        <v>42795</v>
      </c>
      <c r="B97" s="12" t="s">
        <v>78</v>
      </c>
      <c r="C97" s="12" t="s">
        <v>148</v>
      </c>
      <c r="D97" s="10" t="s">
        <v>158</v>
      </c>
      <c r="E97" s="29" t="s">
        <v>88</v>
      </c>
      <c r="F97" s="10"/>
      <c r="G97" s="41"/>
    </row>
    <row r="98" spans="1:7" s="7" customFormat="1" ht="15">
      <c r="A98" s="31">
        <v>42795</v>
      </c>
      <c r="B98" s="12" t="s">
        <v>78</v>
      </c>
      <c r="C98" s="7" t="s">
        <v>149</v>
      </c>
      <c r="D98" s="10" t="s">
        <v>159</v>
      </c>
      <c r="E98" s="30" t="s">
        <v>85</v>
      </c>
      <c r="F98" s="10"/>
      <c r="G98" s="41" t="str">
        <f>IF(E98="A FAIRE",1,"0")</f>
        <v>0</v>
      </c>
    </row>
    <row r="99" spans="1:7" s="7" customFormat="1" ht="28.5">
      <c r="A99" s="31">
        <v>42795</v>
      </c>
      <c r="B99" s="12" t="s">
        <v>78</v>
      </c>
      <c r="C99" s="10" t="s">
        <v>131</v>
      </c>
      <c r="D99" s="10" t="s">
        <v>159</v>
      </c>
      <c r="E99" s="30" t="s">
        <v>85</v>
      </c>
      <c r="F99" s="10"/>
      <c r="G99" s="41" t="str">
        <f>IF(E99="A FAIRE",1,"0")</f>
        <v>0</v>
      </c>
    </row>
    <row r="100" spans="1:7" s="7" customFormat="1" ht="15">
      <c r="A100" s="31">
        <v>42795</v>
      </c>
      <c r="B100" s="12" t="s">
        <v>78</v>
      </c>
      <c r="C100" s="7" t="s">
        <v>137</v>
      </c>
      <c r="D100" s="9" t="s">
        <v>160</v>
      </c>
      <c r="E100" s="29" t="s">
        <v>88</v>
      </c>
      <c r="F100" s="10"/>
      <c r="G100" s="41"/>
    </row>
    <row r="101" spans="1:7" s="7" customFormat="1" ht="15">
      <c r="A101" s="31">
        <v>42795</v>
      </c>
      <c r="B101" s="12" t="s">
        <v>78</v>
      </c>
      <c r="C101" s="12" t="s">
        <v>138</v>
      </c>
      <c r="D101" s="10" t="s">
        <v>159</v>
      </c>
      <c r="E101" s="30" t="s">
        <v>85</v>
      </c>
      <c r="F101" s="10"/>
      <c r="G101" s="41" t="str">
        <f>IF(E101="A FAIRE",1,"0")</f>
        <v>0</v>
      </c>
    </row>
    <row r="102" spans="1:7" s="7" customFormat="1" ht="15">
      <c r="A102" s="31">
        <v>42795</v>
      </c>
      <c r="B102" s="12" t="s">
        <v>78</v>
      </c>
      <c r="C102" s="12" t="s">
        <v>139</v>
      </c>
      <c r="D102" s="10" t="s">
        <v>160</v>
      </c>
      <c r="E102" s="29" t="s">
        <v>87</v>
      </c>
      <c r="F102" s="10"/>
      <c r="G102" s="41"/>
    </row>
    <row r="103" spans="1:7" s="7" customFormat="1" ht="15">
      <c r="A103" s="31">
        <v>42795</v>
      </c>
      <c r="B103" s="12" t="s">
        <v>78</v>
      </c>
      <c r="C103" s="10" t="s">
        <v>120</v>
      </c>
      <c r="D103" s="10" t="s">
        <v>159</v>
      </c>
      <c r="E103" s="30" t="s">
        <v>85</v>
      </c>
      <c r="F103" s="10"/>
      <c r="G103" s="41" t="str">
        <f>IF(E103="A FAIRE",1,"0")</f>
        <v>0</v>
      </c>
    </row>
    <row r="104" spans="1:7" s="7" customFormat="1" ht="15">
      <c r="A104" s="31">
        <v>42795</v>
      </c>
      <c r="B104" s="12" t="s">
        <v>78</v>
      </c>
      <c r="C104" s="10" t="s">
        <v>118</v>
      </c>
      <c r="D104" s="10" t="s">
        <v>159</v>
      </c>
      <c r="E104" s="30" t="s">
        <v>85</v>
      </c>
      <c r="F104" s="10"/>
      <c r="G104" s="41" t="str">
        <f>IF(E104="A FAIRE",1,"0")</f>
        <v>0</v>
      </c>
    </row>
    <row r="105" spans="1:7" s="7" customFormat="1" ht="15">
      <c r="A105" s="31">
        <v>42795</v>
      </c>
      <c r="B105" s="12" t="s">
        <v>78</v>
      </c>
      <c r="C105" s="12" t="s">
        <v>95</v>
      </c>
      <c r="D105" s="10" t="s">
        <v>161</v>
      </c>
      <c r="E105" s="29" t="s">
        <v>88</v>
      </c>
      <c r="F105" s="10"/>
      <c r="G105" s="41"/>
    </row>
    <row r="106" spans="1:7" s="7" customFormat="1" ht="15">
      <c r="A106" s="31">
        <v>42795</v>
      </c>
      <c r="B106" s="12" t="s">
        <v>78</v>
      </c>
      <c r="C106" s="10" t="s">
        <v>121</v>
      </c>
      <c r="D106" s="10" t="s">
        <v>161</v>
      </c>
      <c r="E106" s="29" t="s">
        <v>88</v>
      </c>
      <c r="F106" s="10"/>
      <c r="G106" s="41"/>
    </row>
    <row r="107" spans="1:7" s="7" customFormat="1" ht="15">
      <c r="A107" s="31">
        <v>42795</v>
      </c>
      <c r="B107" s="12" t="s">
        <v>78</v>
      </c>
      <c r="C107" s="10" t="s">
        <v>155</v>
      </c>
      <c r="D107" s="10" t="s">
        <v>162</v>
      </c>
      <c r="E107" s="33" t="s">
        <v>87</v>
      </c>
      <c r="F107" s="10"/>
      <c r="G107" s="41"/>
    </row>
    <row r="108" spans="1:7" s="7" customFormat="1" ht="15">
      <c r="A108" s="31">
        <v>42795</v>
      </c>
      <c r="B108" s="12" t="s">
        <v>78</v>
      </c>
      <c r="C108" s="7" t="s">
        <v>152</v>
      </c>
      <c r="D108" s="10" t="s">
        <v>160</v>
      </c>
      <c r="E108" s="29" t="s">
        <v>88</v>
      </c>
      <c r="F108" s="10"/>
      <c r="G108" s="41"/>
    </row>
    <row r="109" spans="1:7" s="7" customFormat="1" ht="15">
      <c r="A109" s="31">
        <v>42795</v>
      </c>
      <c r="B109" s="12" t="s">
        <v>78</v>
      </c>
      <c r="C109" s="12" t="s">
        <v>93</v>
      </c>
      <c r="D109" s="10" t="s">
        <v>160</v>
      </c>
      <c r="E109" s="29" t="s">
        <v>88</v>
      </c>
      <c r="F109" s="10"/>
      <c r="G109" s="41"/>
    </row>
    <row r="110" spans="1:7" s="7" customFormat="1" ht="15">
      <c r="A110" s="31">
        <v>42795</v>
      </c>
      <c r="B110" s="12" t="s">
        <v>78</v>
      </c>
      <c r="C110" s="10" t="s">
        <v>136</v>
      </c>
      <c r="D110" s="10" t="s">
        <v>160</v>
      </c>
      <c r="E110" s="29" t="s">
        <v>88</v>
      </c>
      <c r="F110" s="10"/>
      <c r="G110" s="41"/>
    </row>
    <row r="111" spans="1:7" s="7" customFormat="1" ht="15">
      <c r="A111" s="31">
        <v>42795</v>
      </c>
      <c r="B111" s="12" t="s">
        <v>78</v>
      </c>
      <c r="C111" s="12" t="s">
        <v>99</v>
      </c>
      <c r="D111" s="9" t="s">
        <v>160</v>
      </c>
      <c r="E111" s="29" t="s">
        <v>88</v>
      </c>
      <c r="F111" s="10"/>
      <c r="G111" s="41"/>
    </row>
    <row r="112" spans="1:7" s="7" customFormat="1" ht="15">
      <c r="A112" s="31">
        <v>42795</v>
      </c>
      <c r="B112" s="12" t="s">
        <v>78</v>
      </c>
      <c r="C112" s="10" t="s">
        <v>106</v>
      </c>
      <c r="D112" s="10" t="s">
        <v>161</v>
      </c>
      <c r="E112" s="33" t="s">
        <v>87</v>
      </c>
      <c r="F112" s="10"/>
      <c r="G112" s="41"/>
    </row>
    <row r="113" spans="1:7" ht="15">
      <c r="A113" s="38">
        <v>42811</v>
      </c>
      <c r="B113" s="12"/>
      <c r="C113" s="10" t="s">
        <v>163</v>
      </c>
      <c r="D113" s="10" t="s">
        <v>159</v>
      </c>
      <c r="E113" s="39" t="s">
        <v>88</v>
      </c>
      <c r="F113" s="10"/>
      <c r="G113" s="41"/>
    </row>
  </sheetData>
  <autoFilter ref="A1:F113"/>
  <customSheetViews>
    <customSheetView guid="{C8A00864-92AE-41FE-9C36-40AB2D693EAD}" showGridLines="0" fitToPage="1" showAutoFilter="1" hiddenColumns="1">
      <pane ySplit="1" topLeftCell="A2" activePane="bottomLeft" state="frozen"/>
      <selection pane="bottomLeft" activeCell="F1" sqref="F1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32" orientation="landscape" r:id="rId1"/>
      <autoFilter ref="A1:U118">
        <sortState ref="A3:W91">
          <sortCondition ref="P2:P90"/>
        </sortState>
      </autoFilter>
    </customSheetView>
  </customSheetViews>
  <conditionalFormatting sqref="E1:E1048576">
    <cfRule type="containsText" dxfId="2" priority="1" operator="containsText" text="ANNULE">
      <formula>NOT(ISERROR(SEARCH("ANNULE",E1)))</formula>
    </cfRule>
    <cfRule type="containsText" dxfId="1" priority="2" operator="containsText" text="SOLDE">
      <formula>NOT(ISERROR(SEARCH("SOLDE",E1)))</formula>
    </cfRule>
    <cfRule type="containsText" dxfId="0" priority="3" operator="containsText" text="EN COURS">
      <formula>NOT(ISERROR(SEARCH("EN COURS",E1)))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2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11"/>
  <sheetViews>
    <sheetView workbookViewId="0">
      <selection activeCell="D13" sqref="D13"/>
    </sheetView>
  </sheetViews>
  <sheetFormatPr baseColWidth="10" defaultRowHeight="14.25"/>
  <cols>
    <col min="1" max="1" width="7.5" style="7" customWidth="1"/>
    <col min="2" max="2" width="4" style="7" customWidth="1"/>
    <col min="3" max="3" width="12.375" style="11" customWidth="1"/>
    <col min="4" max="4" width="25.875" style="7" customWidth="1"/>
    <col min="5" max="5" width="48.75" style="7" customWidth="1"/>
    <col min="6" max="6" width="37.75" style="7" customWidth="1"/>
    <col min="7" max="7" width="23.625" customWidth="1"/>
    <col min="8" max="8" width="20.75" style="7" customWidth="1"/>
    <col min="9" max="9" width="13.75" customWidth="1"/>
  </cols>
  <sheetData>
    <row r="1" spans="1:9">
      <c r="H1" s="7" t="s">
        <v>73</v>
      </c>
      <c r="I1" t="s">
        <v>74</v>
      </c>
    </row>
    <row r="2" spans="1:9" ht="28.5">
      <c r="A2" s="13">
        <v>42631</v>
      </c>
      <c r="B2" s="14" t="s">
        <v>2</v>
      </c>
      <c r="C2" s="9" t="s">
        <v>21</v>
      </c>
      <c r="D2" s="9" t="s">
        <v>30</v>
      </c>
      <c r="E2" s="9"/>
      <c r="F2" s="9" t="s">
        <v>3</v>
      </c>
      <c r="G2" s="3" t="s">
        <v>67</v>
      </c>
      <c r="H2" s="16" t="s">
        <v>71</v>
      </c>
      <c r="I2">
        <v>5</v>
      </c>
    </row>
    <row r="3" spans="1:9" ht="42.75">
      <c r="A3" s="13">
        <v>42631</v>
      </c>
      <c r="B3" s="14" t="s">
        <v>2</v>
      </c>
      <c r="C3" s="9" t="s">
        <v>21</v>
      </c>
      <c r="D3" s="9" t="s">
        <v>23</v>
      </c>
      <c r="E3" s="9"/>
      <c r="F3" s="9" t="s">
        <v>3</v>
      </c>
      <c r="G3" s="3" t="s">
        <v>68</v>
      </c>
      <c r="H3" s="16" t="s">
        <v>71</v>
      </c>
      <c r="I3">
        <v>5</v>
      </c>
    </row>
    <row r="4" spans="1:9" ht="28.5">
      <c r="A4" s="13">
        <v>42569</v>
      </c>
      <c r="B4" s="14" t="s">
        <v>4</v>
      </c>
      <c r="C4" s="9" t="s">
        <v>9</v>
      </c>
      <c r="D4" s="9" t="s">
        <v>40</v>
      </c>
      <c r="E4" s="9" t="s">
        <v>51</v>
      </c>
      <c r="F4" s="10" t="s">
        <v>58</v>
      </c>
      <c r="G4" s="3" t="s">
        <v>50</v>
      </c>
      <c r="H4" s="16" t="s">
        <v>72</v>
      </c>
    </row>
    <row r="5" spans="1:9" ht="28.5">
      <c r="A5" s="13">
        <v>42569</v>
      </c>
      <c r="B5" s="14" t="s">
        <v>4</v>
      </c>
      <c r="C5" s="9" t="s">
        <v>21</v>
      </c>
      <c r="D5" s="9" t="s">
        <v>19</v>
      </c>
      <c r="E5" s="9" t="s">
        <v>53</v>
      </c>
      <c r="F5" s="10" t="s">
        <v>59</v>
      </c>
      <c r="G5" s="3"/>
      <c r="H5" s="16" t="s">
        <v>72</v>
      </c>
    </row>
    <row r="6" spans="1:9" ht="28.5">
      <c r="A6" s="13">
        <v>42569</v>
      </c>
      <c r="B6" s="14" t="s">
        <v>4</v>
      </c>
      <c r="C6" s="9" t="s">
        <v>21</v>
      </c>
      <c r="D6" s="9" t="s">
        <v>19</v>
      </c>
      <c r="E6" s="9" t="s">
        <v>52</v>
      </c>
      <c r="F6" s="10" t="s">
        <v>59</v>
      </c>
      <c r="G6" s="3"/>
      <c r="H6" s="16" t="s">
        <v>72</v>
      </c>
    </row>
    <row r="7" spans="1:9" ht="28.5">
      <c r="A7" s="13">
        <v>42569</v>
      </c>
      <c r="B7" s="14" t="s">
        <v>4</v>
      </c>
      <c r="C7" s="9" t="s">
        <v>21</v>
      </c>
      <c r="D7" s="9" t="s">
        <v>19</v>
      </c>
      <c r="E7" s="9" t="s">
        <v>26</v>
      </c>
      <c r="F7" s="10" t="s">
        <v>59</v>
      </c>
      <c r="G7" s="3"/>
      <c r="H7" s="16" t="s">
        <v>72</v>
      </c>
    </row>
    <row r="8" spans="1:9" ht="28.5">
      <c r="A8" s="13">
        <v>42569</v>
      </c>
      <c r="B8" s="14" t="s">
        <v>4</v>
      </c>
      <c r="C8" s="9" t="s">
        <v>21</v>
      </c>
      <c r="D8" s="9" t="s">
        <v>19</v>
      </c>
      <c r="E8" s="9" t="s">
        <v>28</v>
      </c>
      <c r="F8" s="10" t="s">
        <v>59</v>
      </c>
      <c r="G8" s="3"/>
      <c r="H8" s="16" t="s">
        <v>72</v>
      </c>
    </row>
    <row r="9" spans="1:9" ht="28.5">
      <c r="A9" s="13">
        <v>42569</v>
      </c>
      <c r="B9" s="14" t="s">
        <v>4</v>
      </c>
      <c r="C9" s="9" t="s">
        <v>21</v>
      </c>
      <c r="D9" s="9" t="s">
        <v>19</v>
      </c>
      <c r="E9" s="9" t="s">
        <v>27</v>
      </c>
      <c r="F9" s="10" t="s">
        <v>59</v>
      </c>
      <c r="G9" s="3"/>
      <c r="H9" s="16" t="s">
        <v>72</v>
      </c>
    </row>
    <row r="10" spans="1:9" ht="28.5">
      <c r="A10" s="13">
        <v>42631</v>
      </c>
      <c r="B10" s="14" t="s">
        <v>2</v>
      </c>
      <c r="C10" s="9" t="s">
        <v>47</v>
      </c>
      <c r="D10" s="9" t="s">
        <v>48</v>
      </c>
      <c r="E10" s="9" t="s">
        <v>49</v>
      </c>
      <c r="F10" s="10"/>
      <c r="G10" s="3"/>
      <c r="H10" s="16" t="s">
        <v>72</v>
      </c>
    </row>
    <row r="11" spans="1:9" ht="42.75">
      <c r="A11" s="13">
        <v>42647</v>
      </c>
      <c r="B11" s="14" t="s">
        <v>22</v>
      </c>
      <c r="C11" s="12" t="s">
        <v>19</v>
      </c>
      <c r="D11" s="10"/>
      <c r="E11" s="10" t="s">
        <v>63</v>
      </c>
      <c r="F11" s="15" t="s">
        <v>64</v>
      </c>
      <c r="G11" s="4" t="s">
        <v>54</v>
      </c>
      <c r="H11" s="16" t="s">
        <v>72</v>
      </c>
    </row>
  </sheetData>
  <customSheetViews>
    <customSheetView guid="{C8A00864-92AE-41FE-9C36-40AB2D693EAD}" state="hidden">
      <selection activeCell="D13" sqref="D13"/>
      <pageMargins left="0.7" right="0.7" top="0.75" bottom="0.75" header="0.3" footer="0.3"/>
    </customSheetView>
  </customSheetView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16"/>
  <sheetViews>
    <sheetView workbookViewId="0">
      <selection activeCell="D13" sqref="D13"/>
    </sheetView>
  </sheetViews>
  <sheetFormatPr baseColWidth="10" defaultRowHeight="14.25"/>
  <cols>
    <col min="1" max="1" width="7.5" customWidth="1"/>
    <col min="2" max="2" width="4" customWidth="1"/>
    <col min="3" max="3" width="14.25" customWidth="1"/>
    <col min="4" max="4" width="25.875" customWidth="1"/>
    <col min="5" max="5" width="48.75" customWidth="1"/>
    <col min="6" max="6" width="55.375" customWidth="1"/>
    <col min="7" max="7" width="23.625" customWidth="1"/>
    <col min="8" max="8" width="18" customWidth="1"/>
    <col min="9" max="9" width="13.75" customWidth="1"/>
  </cols>
  <sheetData>
    <row r="1" spans="1:9">
      <c r="H1" t="s">
        <v>73</v>
      </c>
      <c r="I1" t="s">
        <v>74</v>
      </c>
    </row>
    <row r="2" spans="1:9">
      <c r="A2" s="5">
        <v>42647</v>
      </c>
      <c r="B2" s="2" t="s">
        <v>22</v>
      </c>
      <c r="C2" s="4" t="s">
        <v>18</v>
      </c>
      <c r="D2" s="4" t="s">
        <v>38</v>
      </c>
      <c r="E2" s="4" t="s">
        <v>62</v>
      </c>
      <c r="F2" s="4" t="s">
        <v>25</v>
      </c>
      <c r="G2" s="4" t="s">
        <v>69</v>
      </c>
      <c r="H2" s="6" t="s">
        <v>71</v>
      </c>
    </row>
    <row r="3" spans="1:9">
      <c r="A3" s="12"/>
      <c r="B3" s="12"/>
      <c r="C3" s="12" t="s">
        <v>57</v>
      </c>
      <c r="D3" s="12" t="s">
        <v>56</v>
      </c>
      <c r="E3" s="12" t="s">
        <v>66</v>
      </c>
      <c r="F3" s="12" t="s">
        <v>55</v>
      </c>
      <c r="G3" s="12"/>
      <c r="H3" s="17" t="s">
        <v>75</v>
      </c>
    </row>
    <row r="4" spans="1:9">
      <c r="A4" s="13">
        <v>42631</v>
      </c>
      <c r="B4" s="14" t="s">
        <v>2</v>
      </c>
      <c r="C4" s="9" t="s">
        <v>31</v>
      </c>
      <c r="D4" s="9" t="s">
        <v>32</v>
      </c>
      <c r="E4" s="9"/>
      <c r="F4" s="9" t="s">
        <v>35</v>
      </c>
      <c r="G4" s="12"/>
      <c r="H4" s="17" t="s">
        <v>76</v>
      </c>
    </row>
    <row r="5" spans="1:9" ht="28.5">
      <c r="A5" s="13">
        <v>42687</v>
      </c>
      <c r="B5" s="14" t="s">
        <v>13</v>
      </c>
      <c r="C5" s="14" t="s">
        <v>14</v>
      </c>
      <c r="D5" s="9" t="s">
        <v>12</v>
      </c>
      <c r="E5" s="9" t="s">
        <v>65</v>
      </c>
      <c r="F5" s="9" t="s">
        <v>15</v>
      </c>
      <c r="G5" s="12"/>
      <c r="H5" s="16" t="s">
        <v>72</v>
      </c>
    </row>
    <row r="6" spans="1:9" ht="28.5">
      <c r="A6" s="13">
        <v>42687</v>
      </c>
      <c r="B6" s="14" t="s">
        <v>13</v>
      </c>
      <c r="C6" s="14" t="s">
        <v>6</v>
      </c>
      <c r="D6" s="9" t="s">
        <v>12</v>
      </c>
      <c r="E6" s="9" t="s">
        <v>80</v>
      </c>
      <c r="F6" s="9" t="s">
        <v>15</v>
      </c>
      <c r="G6" s="12"/>
      <c r="H6" s="16" t="s">
        <v>72</v>
      </c>
    </row>
    <row r="7" spans="1:9" ht="28.5">
      <c r="A7" s="13">
        <v>42569</v>
      </c>
      <c r="B7" s="14" t="s">
        <v>4</v>
      </c>
      <c r="C7" s="9" t="s">
        <v>21</v>
      </c>
      <c r="D7" s="9" t="s">
        <v>33</v>
      </c>
      <c r="E7" s="9"/>
      <c r="F7" s="9" t="s">
        <v>34</v>
      </c>
      <c r="G7" s="9"/>
      <c r="H7" s="16" t="s">
        <v>72</v>
      </c>
    </row>
    <row r="8" spans="1:9">
      <c r="A8" s="13">
        <v>42569</v>
      </c>
      <c r="B8" s="14" t="s">
        <v>4</v>
      </c>
      <c r="C8" s="9" t="s">
        <v>21</v>
      </c>
      <c r="D8" s="9" t="s">
        <v>20</v>
      </c>
      <c r="E8" s="12" t="s">
        <v>29</v>
      </c>
      <c r="F8" s="9" t="s">
        <v>60</v>
      </c>
      <c r="G8" s="12"/>
      <c r="H8" s="16" t="s">
        <v>77</v>
      </c>
    </row>
    <row r="9" spans="1:9" ht="28.5">
      <c r="A9" s="13">
        <v>42569</v>
      </c>
      <c r="B9" s="14" t="s">
        <v>4</v>
      </c>
      <c r="C9" s="9" t="s">
        <v>36</v>
      </c>
      <c r="D9" s="9" t="s">
        <v>20</v>
      </c>
      <c r="E9" s="12" t="s">
        <v>61</v>
      </c>
      <c r="F9" s="10" t="s">
        <v>79</v>
      </c>
      <c r="G9" s="12"/>
      <c r="H9" s="16" t="s">
        <v>72</v>
      </c>
    </row>
    <row r="10" spans="1:9" ht="15">
      <c r="A10" s="13">
        <v>42631</v>
      </c>
      <c r="B10" s="14" t="s">
        <v>2</v>
      </c>
      <c r="C10" s="9" t="s">
        <v>42</v>
      </c>
      <c r="D10" s="9" t="s">
        <v>24</v>
      </c>
      <c r="E10" s="9"/>
      <c r="F10" s="21" t="s">
        <v>9</v>
      </c>
      <c r="G10" s="9" t="s">
        <v>37</v>
      </c>
      <c r="H10" s="16" t="s">
        <v>71</v>
      </c>
    </row>
    <row r="11" spans="1:9" ht="15">
      <c r="A11" s="13">
        <v>42661</v>
      </c>
      <c r="B11" s="14" t="s">
        <v>16</v>
      </c>
      <c r="C11" s="14" t="s">
        <v>36</v>
      </c>
      <c r="D11" s="9" t="s">
        <v>7</v>
      </c>
      <c r="E11" s="10"/>
      <c r="F11" s="20" t="s">
        <v>17</v>
      </c>
      <c r="G11" s="10"/>
      <c r="H11" s="16" t="s">
        <v>77</v>
      </c>
    </row>
    <row r="12" spans="1:9" ht="15">
      <c r="A12" s="13">
        <v>42704</v>
      </c>
      <c r="B12" s="19" t="s">
        <v>11</v>
      </c>
      <c r="C12" s="19" t="s">
        <v>21</v>
      </c>
      <c r="D12" s="9" t="s">
        <v>7</v>
      </c>
      <c r="E12" s="10"/>
      <c r="F12" s="20" t="s">
        <v>39</v>
      </c>
      <c r="G12" s="10"/>
      <c r="H12" s="16" t="s">
        <v>77</v>
      </c>
    </row>
    <row r="13" spans="1:9" ht="15">
      <c r="A13" s="13">
        <v>42704</v>
      </c>
      <c r="B13" s="19" t="s">
        <v>11</v>
      </c>
      <c r="C13" s="19" t="s">
        <v>21</v>
      </c>
      <c r="D13" s="9" t="s">
        <v>7</v>
      </c>
      <c r="E13" s="10"/>
      <c r="F13" s="20" t="s">
        <v>41</v>
      </c>
      <c r="G13" s="10"/>
      <c r="H13" s="16" t="s">
        <v>77</v>
      </c>
    </row>
    <row r="14" spans="1:9" ht="15">
      <c r="A14" s="13">
        <v>42704</v>
      </c>
      <c r="B14" s="19" t="s">
        <v>11</v>
      </c>
      <c r="C14" s="14" t="s">
        <v>36</v>
      </c>
      <c r="D14" s="9" t="s">
        <v>45</v>
      </c>
      <c r="E14" s="10"/>
      <c r="F14" s="20" t="s">
        <v>46</v>
      </c>
      <c r="G14" s="10" t="s">
        <v>70</v>
      </c>
      <c r="H14" s="16" t="s">
        <v>71</v>
      </c>
    </row>
    <row r="15" spans="1:9" ht="15">
      <c r="A15" s="13">
        <v>42704</v>
      </c>
      <c r="B15" s="19" t="s">
        <v>11</v>
      </c>
      <c r="C15" s="14" t="s">
        <v>36</v>
      </c>
      <c r="D15" s="9" t="s">
        <v>43</v>
      </c>
      <c r="E15" s="9"/>
      <c r="F15" s="20" t="s">
        <v>44</v>
      </c>
      <c r="G15" s="9"/>
      <c r="H15" s="16" t="s">
        <v>77</v>
      </c>
    </row>
    <row r="16" spans="1:9">
      <c r="A16" s="34"/>
      <c r="B16" s="34"/>
      <c r="C16" s="34"/>
      <c r="D16" s="34"/>
    </row>
  </sheetData>
  <customSheetViews>
    <customSheetView guid="{C8A00864-92AE-41FE-9C36-40AB2D693EAD}" state="hidden">
      <selection activeCell="D13" sqref="D13"/>
      <pageMargins left="0.7" right="0.7" top="0.75" bottom="0.75" header="0.3" footer="0.3"/>
      <pageSetup orientation="portrait" r:id="rId1"/>
    </customSheetView>
  </customSheetViews>
  <pageMargins left="0.7" right="0.7" top="0.75" bottom="0.75" header="0.3" footer="0.3"/>
  <pageSetup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LUP </vt:lpstr>
      <vt:lpstr>Priorité qualité (extraits)</vt:lpstr>
      <vt:lpstr>Priorité délais (extraits)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DAUZOU Guillaume</dc:creator>
  <cp:lastModifiedBy>JENDRZEJAK Marion</cp:lastModifiedBy>
  <cp:lastPrinted>2016-11-30T11:38:19Z</cp:lastPrinted>
  <dcterms:created xsi:type="dcterms:W3CDTF">2016-11-14T09:04:37Z</dcterms:created>
  <dcterms:modified xsi:type="dcterms:W3CDTF">2017-03-30T11:19:18Z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119429038</vt:i4>
  </property>
  <property fmtid="{D5CDD505-2E9C-101B-9397-08002B2CF9AE}" pid="3" name="_NewReviewCycle">
    <vt:lpwstr/>
  </property>
  <property fmtid="{D5CDD505-2E9C-101B-9397-08002B2CF9AE}" pid="4" name="_EmailSubject">
    <vt:lpwstr>LUP Synthèse </vt:lpwstr>
  </property>
  <property fmtid="{D5CDD505-2E9C-101B-9397-08002B2CF9AE}" pid="5" name="_AuthorEmail">
    <vt:lpwstr>marion.jendrzejak@renault.com</vt:lpwstr>
  </property>
  <property fmtid="{D5CDD505-2E9C-101B-9397-08002B2CF9AE}" pid="6" name="_AuthorEmailDisplayName">
    <vt:lpwstr>JENDRZEJAK Marion</vt:lpwstr>
  </property>
  <property fmtid="{D5CDD505-2E9C-101B-9397-08002B2CF9AE}" pid="7" name="_PreviousAdHocReviewCycleID">
    <vt:i4>-1263513779</vt:i4>
  </property>
  <property fmtid="{D5CDD505-2E9C-101B-9397-08002B2CF9AE}" pid="8" name="_ReviewingToolsShownOnce">
    <vt:lpwstr/>
  </property>
</Properties>
</file>