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jpg" ContentType="image/jpe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412" codeName="{7A2D7E96-6E34-419A-AE5F-296B3A7E7977}"/>
  <workbookPr showInkAnnotation="0" codeName="ThisWorkbook" checkCompatibility="1" autoCompressPictures="0"/>
  <bookViews>
    <workbookView xWindow="0" yWindow="0" windowWidth="25600" windowHeight="16060" tabRatio="797" activeTab="4"/>
  </bookViews>
  <sheets>
    <sheet name="Stock" sheetId="1" r:id="rId1"/>
    <sheet name="Journal de bord" sheetId="5" r:id="rId2"/>
    <sheet name="Entrée" sheetId="3" r:id="rId3"/>
    <sheet name="Sortie" sheetId="4" r:id="rId4"/>
    <sheet name="Liste" sheetId="12" r:id="rId5"/>
  </sheets>
  <externalReferences>
    <externalReference r:id="rId6"/>
    <externalReference r:id="rId7"/>
    <externalReference r:id="rId8"/>
  </externalReferences>
  <definedNames>
    <definedName name="_xlnm._FilterDatabase" localSheetId="1" hidden="1">'Journal de bord'!$A$1:$A$206</definedName>
    <definedName name="_via1">[1]Feuil1!$M$84:$M$133</definedName>
    <definedName name="_via23">[1]Feuil1!$M$134:$M$182</definedName>
    <definedName name="abat">'[2]Scolaire plan'!$M$62:$M$175</definedName>
    <definedName name="Achillebertrand">#REF!</definedName>
    <definedName name="base_art">Stock!$A$4:$A$208</definedName>
    <definedName name="boeuf">'[2]Scolaire plan'!$L$62:$L$175</definedName>
    <definedName name="charc">[1]Feuil1!$I$113:$I$159</definedName>
    <definedName name="code">#REF!</definedName>
    <definedName name="code2">#REF!</definedName>
    <definedName name="col">#REF!</definedName>
    <definedName name="colonA">[3]Stock!#REF!</definedName>
    <definedName name="colonB">[3]Stock!#REF!</definedName>
    <definedName name="colonH">[3]Stock!#REF!</definedName>
    <definedName name="colonnef">[3]Stock!#REF!</definedName>
    <definedName name="colonnes">#REF!</definedName>
    <definedName name="colontoutes">[3]Stock!#REF!</definedName>
    <definedName name="convives">#REF!</definedName>
    <definedName name="cruD">[1]Feuil1!$C$134:$C$181</definedName>
    <definedName name="cruE">[1]Feuil1!$C$83:$C$133</definedName>
    <definedName name="cuiA">[1]Feuil1!$Q$83:$Q$152</definedName>
    <definedName name="cuiD">[1]Feuil1!$Q$153:$Q$182</definedName>
    <definedName name="cuiE">[1]Feuil1!$E$83:$E$168</definedName>
    <definedName name="date">#REF!</definedName>
    <definedName name="Dcrudité">'[2]Scolaire plan'!$AA$64:$AA$176</definedName>
    <definedName name="Dcuidité">'[2]Scolaire plan'!$AB$64:$AB$176</definedName>
    <definedName name="dessertsucré">'[2]Scolaire plan'!$Z$62:$Z$176</definedName>
    <definedName name="E15lipide">'[2]Scolaire menus'!#REF!</definedName>
    <definedName name="Ecrudité">'[2]Scolaire plan'!$A$62:$A$175</definedName>
    <definedName name="Ecuidité">'[2]Scolaire plan'!$D$62:$D$175</definedName>
    <definedName name="Eféculent">'[2]Scolaire plan'!$C$62:$C$175</definedName>
    <definedName name="Elipide">'[2]Scolaire plan'!$B$62:$B$175</definedName>
    <definedName name="entrées">#REF!</definedName>
    <definedName name="entrées2">#REF!</definedName>
    <definedName name="Epoisson">'[2]Scolaire plan'!$F$62:$F$175</definedName>
    <definedName name="Evpo">'[2]P A plan'!#REF!</definedName>
    <definedName name="Factdec">#REF!</definedName>
    <definedName name="Factfev">#REF!</definedName>
    <definedName name="Factjanv">#REF!</definedName>
    <definedName name="Factjuin">#REF!</definedName>
    <definedName name="Factmars">#REF!</definedName>
    <definedName name="Factnov">#REF!</definedName>
    <definedName name="Factoct">#REF!</definedName>
    <definedName name="Factsept">#REF!</definedName>
    <definedName name="Familleproduit">#REF!</definedName>
    <definedName name="fécuA">[1]Feuil1!$S$83:$S$137</definedName>
    <definedName name="fécuD">[1]Feuil1!$W$83:$W$182</definedName>
    <definedName name="fécuE">[1]Feuil1!$G$83:$G$148</definedName>
    <definedName name="féculentlsec">'[2]Scolaire plan'!$S$62:$S$175</definedName>
    <definedName name="féculentpdeterre">'[2]Scolaire plan'!$T$62:$T$175</definedName>
    <definedName name="Fériés">#REF!</definedName>
    <definedName name="fournisseurs">#REF!</definedName>
    <definedName name="fromage1">'[2]Scolaire plan'!$V$63:$V$175</definedName>
    <definedName name="fromage2">'[2]Scolaire plan'!$W$63:$W$176</definedName>
    <definedName name="gratoeuf">[1]Feuil1!$M$183:$M$290</definedName>
    <definedName name="jardin">#REF!</definedName>
    <definedName name="jour">#REF!</definedName>
    <definedName name="kk">Stock!$A$4:$A$91</definedName>
    <definedName name="kol">Stock!$A$4:$A$22</definedName>
    <definedName name="Listeft">#REF!</definedName>
    <definedName name="LMD">#REF!</definedName>
    <definedName name="mpanimale">'[2]Scolaire plan'!$Q$62:$Q$175</definedName>
    <definedName name="Numéro">#REF!</definedName>
    <definedName name="patisserie">'[2]Scolaire plan'!$Y$62:$Y$176</definedName>
    <definedName name="pl">[1]Feuil1!$U$83:$U$182</definedName>
    <definedName name="plage">#REF!</definedName>
    <definedName name="pois">[1]Feuil1!$O$83:$O$183</definedName>
    <definedName name="poisson">#REF!</definedName>
    <definedName name="poissonfilet">'[2]Scolaire plan'!$J$62:$J$175</definedName>
    <definedName name="Pomonaepicerie">#REF!</definedName>
    <definedName name="pomonasurgelé">#REF!</definedName>
    <definedName name="porc">'[2]Scolaire plan'!$O$62:$O$175</definedName>
    <definedName name="prévoir">#REF!</definedName>
    <definedName name="produitlaitier">'[2]Scolaire plan'!$X$63:$X$176</definedName>
    <definedName name="protE">[1]Feuil1!$I$83:$I$112</definedName>
    <definedName name="protidelipide">'[2]Scolaire plan'!$I$62:$I$175</definedName>
    <definedName name="Qt">#REF!</definedName>
    <definedName name="quantité">#REF!</definedName>
    <definedName name="qui">#REF!</definedName>
    <definedName name="RA">#REF!</definedName>
    <definedName name="repas">#REF!</definedName>
    <definedName name="semaines">[1]Feuil1!$BE$34:$BE$85</definedName>
    <definedName name="TITRESM">#REF!</definedName>
    <definedName name="Tous">#REF!</definedName>
    <definedName name="veauagneau">'[2]Scolaire plan'!$N$62:$N$175</definedName>
    <definedName name="vol">[1]Feuil1!$K$83:$K$163</definedName>
    <definedName name="volaille">'[2]Scolaire plan'!$P$62:$P$175</definedName>
  </definedNames>
  <calcPr calcId="140001" concurrentCalc="0"/>
  <extLst>
    <ext xmlns:mx="http://schemas.microsoft.com/office/mac/excel/2008/main" uri="{7523E5D3-25F3-A5E0-1632-64F254C22452}">
      <mx:CRTarget Flags="8192"/>
      <mx:ArchID Flags="2"/>
    </ext>
  </extLst>
</workbook>
</file>

<file path=xl/calcChain.xml><?xml version="1.0" encoding="utf-8"?>
<calcChain xmlns="http://schemas.openxmlformats.org/spreadsheetml/2006/main">
  <c r="G5" i="1" l="1"/>
  <c r="J5" i="1"/>
  <c r="K5" i="1"/>
  <c r="G6" i="1"/>
  <c r="J6" i="1"/>
  <c r="K6" i="1"/>
  <c r="G7" i="1"/>
  <c r="J7" i="1"/>
  <c r="K7" i="1"/>
  <c r="G8" i="1"/>
  <c r="J8" i="1"/>
  <c r="K8" i="1"/>
  <c r="G9" i="1"/>
  <c r="J9" i="1"/>
  <c r="K9" i="1"/>
  <c r="G10" i="1"/>
  <c r="J10" i="1"/>
  <c r="K10" i="1"/>
  <c r="G11" i="1"/>
  <c r="J11" i="1"/>
  <c r="K11" i="1"/>
  <c r="G12" i="1"/>
  <c r="J12" i="1"/>
  <c r="K12" i="1"/>
  <c r="G13" i="1"/>
  <c r="J13" i="1"/>
  <c r="K13" i="1"/>
  <c r="G14" i="1"/>
  <c r="J14" i="1"/>
  <c r="K14" i="1"/>
  <c r="G15" i="1"/>
  <c r="J15" i="1"/>
  <c r="K15" i="1"/>
  <c r="G16" i="1"/>
  <c r="J16" i="1"/>
  <c r="K16" i="1"/>
  <c r="G17" i="1"/>
  <c r="J17" i="1"/>
  <c r="K17" i="1"/>
  <c r="G18" i="1"/>
  <c r="J18" i="1"/>
  <c r="K18" i="1"/>
  <c r="G19" i="1"/>
  <c r="J19" i="1"/>
  <c r="K19" i="1"/>
  <c r="G20" i="1"/>
  <c r="J20" i="1"/>
  <c r="K20" i="1"/>
  <c r="G21" i="1"/>
  <c r="J21" i="1"/>
  <c r="K21" i="1"/>
  <c r="G22" i="1"/>
  <c r="J22" i="1"/>
  <c r="K22" i="1"/>
  <c r="G23" i="1"/>
  <c r="J23" i="1"/>
  <c r="K23" i="1"/>
  <c r="G24" i="1"/>
  <c r="J24" i="1"/>
  <c r="K24" i="1"/>
  <c r="G25" i="1"/>
  <c r="J25" i="1"/>
  <c r="K25" i="1"/>
  <c r="G26" i="1"/>
  <c r="J26" i="1"/>
  <c r="K26" i="1"/>
  <c r="G27" i="1"/>
  <c r="J27" i="1"/>
  <c r="K27" i="1"/>
  <c r="G28" i="1"/>
  <c r="J28" i="1"/>
  <c r="K28" i="1"/>
  <c r="G29" i="1"/>
  <c r="J29" i="1"/>
  <c r="K29" i="1"/>
  <c r="G30" i="1"/>
  <c r="J30" i="1"/>
  <c r="K30" i="1"/>
  <c r="G31" i="1"/>
  <c r="J31" i="1"/>
  <c r="K31" i="1"/>
  <c r="G32" i="1"/>
  <c r="J32" i="1"/>
  <c r="K32" i="1"/>
  <c r="G33" i="1"/>
  <c r="J33" i="1"/>
  <c r="K33" i="1"/>
  <c r="G34" i="1"/>
  <c r="J34" i="1"/>
  <c r="K34" i="1"/>
  <c r="G35" i="1"/>
  <c r="J35" i="1"/>
  <c r="K35" i="1"/>
  <c r="G36" i="1"/>
  <c r="J36" i="1"/>
  <c r="K36" i="1"/>
  <c r="G37" i="1"/>
  <c r="J37" i="1"/>
  <c r="K37" i="1"/>
  <c r="G38" i="1"/>
  <c r="J38" i="1"/>
  <c r="K38" i="1"/>
  <c r="G39" i="1"/>
  <c r="J39" i="1"/>
  <c r="K39" i="1"/>
  <c r="G40" i="1"/>
  <c r="J40" i="1"/>
  <c r="K40" i="1"/>
  <c r="G41" i="1"/>
  <c r="J41" i="1"/>
  <c r="K41" i="1"/>
  <c r="G42" i="1"/>
  <c r="J42" i="1"/>
  <c r="K42" i="1"/>
  <c r="G43" i="1"/>
  <c r="J43" i="1"/>
  <c r="K43" i="1"/>
  <c r="G44" i="1"/>
  <c r="J44" i="1"/>
  <c r="K44" i="1"/>
  <c r="G45" i="1"/>
  <c r="J45" i="1"/>
  <c r="K45" i="1"/>
  <c r="G46" i="1"/>
  <c r="J46" i="1"/>
  <c r="K46" i="1"/>
  <c r="G47" i="1"/>
  <c r="J47" i="1"/>
  <c r="K47" i="1"/>
  <c r="G48" i="1"/>
  <c r="J48" i="1"/>
  <c r="K48" i="1"/>
  <c r="G49" i="1"/>
  <c r="J49" i="1"/>
  <c r="K49" i="1"/>
  <c r="G50" i="1"/>
  <c r="J50" i="1"/>
  <c r="K50" i="1"/>
  <c r="G51" i="1"/>
  <c r="J51" i="1"/>
  <c r="K51" i="1"/>
  <c r="G52" i="1"/>
  <c r="J52" i="1"/>
  <c r="K52" i="1"/>
  <c r="G53" i="1"/>
  <c r="J53" i="1"/>
  <c r="K53" i="1"/>
  <c r="G54" i="1"/>
  <c r="J54" i="1"/>
  <c r="K54" i="1"/>
  <c r="G55" i="1"/>
  <c r="J55" i="1"/>
  <c r="K55" i="1"/>
  <c r="G56" i="1"/>
  <c r="J56" i="1"/>
  <c r="K56" i="1"/>
  <c r="G57" i="1"/>
  <c r="J57" i="1"/>
  <c r="K57" i="1"/>
  <c r="G58" i="1"/>
  <c r="J58" i="1"/>
  <c r="K58" i="1"/>
  <c r="G59" i="1"/>
  <c r="J59" i="1"/>
  <c r="K59" i="1"/>
  <c r="G60" i="1"/>
  <c r="J60" i="1"/>
  <c r="K60" i="1"/>
  <c r="G61" i="1"/>
  <c r="J61" i="1"/>
  <c r="K61" i="1"/>
  <c r="G62" i="1"/>
  <c r="J62" i="1"/>
  <c r="K62" i="1"/>
  <c r="G63" i="1"/>
  <c r="J63" i="1"/>
  <c r="K63" i="1"/>
  <c r="G64" i="1"/>
  <c r="J64" i="1"/>
  <c r="K64" i="1"/>
  <c r="G65" i="1"/>
  <c r="J65" i="1"/>
  <c r="K65" i="1"/>
  <c r="G66" i="1"/>
  <c r="J66" i="1"/>
  <c r="K66" i="1"/>
  <c r="G67" i="1"/>
  <c r="J67" i="1"/>
  <c r="K67" i="1"/>
  <c r="G68" i="1"/>
  <c r="J68" i="1"/>
  <c r="K68" i="1"/>
  <c r="G69" i="1"/>
  <c r="J69" i="1"/>
  <c r="K69" i="1"/>
  <c r="G70" i="1"/>
  <c r="J70" i="1"/>
  <c r="K70" i="1"/>
  <c r="G71" i="1"/>
  <c r="J71" i="1"/>
  <c r="K71" i="1"/>
  <c r="G72" i="1"/>
  <c r="J72" i="1"/>
  <c r="K72" i="1"/>
  <c r="G73" i="1"/>
  <c r="J73" i="1"/>
  <c r="K73" i="1"/>
  <c r="G74" i="1"/>
  <c r="J74" i="1"/>
  <c r="K74" i="1"/>
  <c r="G75" i="1"/>
  <c r="J75" i="1"/>
  <c r="K75" i="1"/>
  <c r="G76" i="1"/>
  <c r="J76" i="1"/>
  <c r="K76" i="1"/>
  <c r="G77" i="1"/>
  <c r="J77" i="1"/>
  <c r="K77" i="1"/>
  <c r="G78" i="1"/>
  <c r="J78" i="1"/>
  <c r="K78" i="1"/>
  <c r="G79" i="1"/>
  <c r="J79" i="1"/>
  <c r="K79" i="1"/>
  <c r="G80" i="1"/>
  <c r="J80" i="1"/>
  <c r="K80" i="1"/>
  <c r="G81" i="1"/>
  <c r="J81" i="1"/>
  <c r="K81" i="1"/>
  <c r="G82" i="1"/>
  <c r="J82" i="1"/>
  <c r="K82" i="1"/>
  <c r="G83" i="1"/>
  <c r="J83" i="1"/>
  <c r="K83" i="1"/>
  <c r="G84" i="1"/>
  <c r="J84" i="1"/>
  <c r="K84" i="1"/>
  <c r="G85" i="1"/>
  <c r="J85" i="1"/>
  <c r="K85" i="1"/>
  <c r="G86" i="1"/>
  <c r="J86" i="1"/>
  <c r="K86" i="1"/>
  <c r="G87" i="1"/>
  <c r="J87" i="1"/>
  <c r="K87" i="1"/>
  <c r="G88" i="1"/>
  <c r="J88" i="1"/>
  <c r="K88" i="1"/>
  <c r="G89" i="1"/>
  <c r="J89" i="1"/>
  <c r="K89" i="1"/>
  <c r="G90" i="1"/>
  <c r="J90" i="1"/>
  <c r="K90" i="1"/>
  <c r="G91" i="1"/>
  <c r="J91" i="1"/>
  <c r="K91" i="1"/>
  <c r="G92" i="1"/>
  <c r="J92" i="1"/>
  <c r="K92" i="1"/>
  <c r="G93" i="1"/>
  <c r="J93" i="1"/>
  <c r="K93" i="1"/>
  <c r="G94" i="1"/>
  <c r="J94" i="1"/>
  <c r="K94" i="1"/>
  <c r="G95" i="1"/>
  <c r="J95" i="1"/>
  <c r="K95" i="1"/>
  <c r="G96" i="1"/>
  <c r="J96" i="1"/>
  <c r="K96" i="1"/>
  <c r="G97" i="1"/>
  <c r="J97" i="1"/>
  <c r="K97" i="1"/>
  <c r="G98" i="1"/>
  <c r="J98" i="1"/>
  <c r="K98" i="1"/>
  <c r="G99" i="1"/>
  <c r="J99" i="1"/>
  <c r="K99" i="1"/>
  <c r="G100" i="1"/>
  <c r="J100" i="1"/>
  <c r="K100" i="1"/>
  <c r="G101" i="1"/>
  <c r="J101" i="1"/>
  <c r="K101" i="1"/>
  <c r="G102" i="1"/>
  <c r="J102" i="1"/>
  <c r="K102" i="1"/>
  <c r="G103" i="1"/>
  <c r="J103" i="1"/>
  <c r="K103" i="1"/>
  <c r="G104" i="1"/>
  <c r="J104" i="1"/>
  <c r="K104" i="1"/>
  <c r="G105" i="1"/>
  <c r="J105" i="1"/>
  <c r="K105" i="1"/>
  <c r="G106" i="1"/>
  <c r="J106" i="1"/>
  <c r="K106" i="1"/>
  <c r="G107" i="1"/>
  <c r="J107" i="1"/>
  <c r="K107" i="1"/>
  <c r="G108" i="1"/>
  <c r="J108" i="1"/>
  <c r="K108" i="1"/>
  <c r="G109" i="1"/>
  <c r="J109" i="1"/>
  <c r="K109" i="1"/>
  <c r="G110" i="1"/>
  <c r="J110" i="1"/>
  <c r="K110" i="1"/>
  <c r="G111" i="1"/>
  <c r="J111" i="1"/>
  <c r="K111" i="1"/>
  <c r="G112" i="1"/>
  <c r="J112" i="1"/>
  <c r="K112" i="1"/>
  <c r="G113" i="1"/>
  <c r="J113" i="1"/>
  <c r="K113" i="1"/>
  <c r="G114" i="1"/>
  <c r="J114" i="1"/>
  <c r="K114" i="1"/>
  <c r="G115" i="1"/>
  <c r="J115" i="1"/>
  <c r="K115" i="1"/>
  <c r="G116" i="1"/>
  <c r="J116" i="1"/>
  <c r="K116" i="1"/>
  <c r="G117" i="1"/>
  <c r="J117" i="1"/>
  <c r="K117" i="1"/>
  <c r="G118" i="1"/>
  <c r="J118" i="1"/>
  <c r="K118" i="1"/>
  <c r="G119" i="1"/>
  <c r="J119" i="1"/>
  <c r="K119" i="1"/>
  <c r="G120" i="1"/>
  <c r="J120" i="1"/>
  <c r="K120" i="1"/>
  <c r="G121" i="1"/>
  <c r="J121" i="1"/>
  <c r="K121" i="1"/>
  <c r="G122" i="1"/>
  <c r="J122" i="1"/>
  <c r="K122" i="1"/>
  <c r="G123" i="1"/>
  <c r="J123" i="1"/>
  <c r="K123" i="1"/>
  <c r="G124" i="1"/>
  <c r="J124" i="1"/>
  <c r="K124" i="1"/>
  <c r="G125" i="1"/>
  <c r="J125" i="1"/>
  <c r="K125" i="1"/>
  <c r="G126" i="1"/>
  <c r="J126" i="1"/>
  <c r="K126" i="1"/>
  <c r="G127" i="1"/>
  <c r="J127" i="1"/>
  <c r="K127" i="1"/>
  <c r="G128" i="1"/>
  <c r="J128" i="1"/>
  <c r="K128" i="1"/>
  <c r="G129" i="1"/>
  <c r="J129" i="1"/>
  <c r="K129" i="1"/>
  <c r="G130" i="1"/>
  <c r="J130" i="1"/>
  <c r="K130" i="1"/>
  <c r="G131" i="1"/>
  <c r="J131" i="1"/>
  <c r="K131" i="1"/>
  <c r="G132" i="1"/>
  <c r="J132" i="1"/>
  <c r="K132" i="1"/>
  <c r="G133" i="1"/>
  <c r="J133" i="1"/>
  <c r="K133" i="1"/>
  <c r="G134" i="1"/>
  <c r="J134" i="1"/>
  <c r="K134" i="1"/>
  <c r="G135" i="1"/>
  <c r="J135" i="1"/>
  <c r="K135" i="1"/>
  <c r="G136" i="1"/>
  <c r="J136" i="1"/>
  <c r="K136" i="1"/>
  <c r="G137" i="1"/>
  <c r="J137" i="1"/>
  <c r="K137" i="1"/>
  <c r="G138" i="1"/>
  <c r="J138" i="1"/>
  <c r="K138" i="1"/>
  <c r="G139" i="1"/>
  <c r="J139" i="1"/>
  <c r="K139" i="1"/>
  <c r="G140" i="1"/>
  <c r="J140" i="1"/>
  <c r="K140" i="1"/>
  <c r="G141" i="1"/>
  <c r="J141" i="1"/>
  <c r="K141" i="1"/>
  <c r="G142" i="1"/>
  <c r="J142" i="1"/>
  <c r="K142" i="1"/>
  <c r="G143" i="1"/>
  <c r="J143" i="1"/>
  <c r="K143" i="1"/>
  <c r="G144" i="1"/>
  <c r="J144" i="1"/>
  <c r="K144" i="1"/>
  <c r="G145" i="1"/>
  <c r="J145" i="1"/>
  <c r="K145" i="1"/>
  <c r="G146" i="1"/>
  <c r="J146" i="1"/>
  <c r="K146" i="1"/>
  <c r="G147" i="1"/>
  <c r="J147" i="1"/>
  <c r="K147" i="1"/>
  <c r="G148" i="1"/>
  <c r="J148" i="1"/>
  <c r="K148" i="1"/>
  <c r="G149" i="1"/>
  <c r="J149" i="1"/>
  <c r="K149" i="1"/>
  <c r="G150" i="1"/>
  <c r="J150" i="1"/>
  <c r="K150" i="1"/>
  <c r="G151" i="1"/>
  <c r="J151" i="1"/>
  <c r="K151" i="1"/>
  <c r="G152" i="1"/>
  <c r="J152" i="1"/>
  <c r="K152" i="1"/>
  <c r="G153" i="1"/>
  <c r="J153" i="1"/>
  <c r="K153" i="1"/>
  <c r="G154" i="1"/>
  <c r="J154" i="1"/>
  <c r="K154" i="1"/>
  <c r="G155" i="1"/>
  <c r="J155" i="1"/>
  <c r="K155" i="1"/>
  <c r="G156" i="1"/>
  <c r="J156" i="1"/>
  <c r="K156" i="1"/>
  <c r="G157" i="1"/>
  <c r="J157" i="1"/>
  <c r="K157" i="1"/>
  <c r="G158" i="1"/>
  <c r="J158" i="1"/>
  <c r="K158" i="1"/>
  <c r="G159" i="1"/>
  <c r="J159" i="1"/>
  <c r="K159" i="1"/>
  <c r="G160" i="1"/>
  <c r="J160" i="1"/>
  <c r="K160" i="1"/>
  <c r="G161" i="1"/>
  <c r="J161" i="1"/>
  <c r="K161" i="1"/>
  <c r="G162" i="1"/>
  <c r="J162" i="1"/>
  <c r="K162" i="1"/>
  <c r="G163" i="1"/>
  <c r="J163" i="1"/>
  <c r="K163" i="1"/>
  <c r="G164" i="1"/>
  <c r="J164" i="1"/>
  <c r="K164" i="1"/>
  <c r="G165" i="1"/>
  <c r="J165" i="1"/>
  <c r="K165" i="1"/>
  <c r="G166" i="1"/>
  <c r="J166" i="1"/>
  <c r="K166" i="1"/>
  <c r="G167" i="1"/>
  <c r="J167" i="1"/>
  <c r="K167" i="1"/>
  <c r="G168" i="1"/>
  <c r="J168" i="1"/>
  <c r="K168" i="1"/>
  <c r="G169" i="1"/>
  <c r="J169" i="1"/>
  <c r="K169" i="1"/>
  <c r="G170" i="1"/>
  <c r="J170" i="1"/>
  <c r="K170" i="1"/>
  <c r="G171" i="1"/>
  <c r="J171" i="1"/>
  <c r="K171" i="1"/>
  <c r="G172" i="1"/>
  <c r="J172" i="1"/>
  <c r="K172" i="1"/>
  <c r="G173" i="1"/>
  <c r="J173" i="1"/>
  <c r="K173" i="1"/>
  <c r="G174" i="1"/>
  <c r="J174" i="1"/>
  <c r="K174" i="1"/>
  <c r="G175" i="1"/>
  <c r="J175" i="1"/>
  <c r="K175" i="1"/>
  <c r="G176" i="1"/>
  <c r="J176" i="1"/>
  <c r="K176" i="1"/>
  <c r="G177" i="1"/>
  <c r="J177" i="1"/>
  <c r="K177" i="1"/>
  <c r="G178" i="1"/>
  <c r="J178" i="1"/>
  <c r="K178" i="1"/>
  <c r="G179" i="1"/>
  <c r="J179" i="1"/>
  <c r="K179" i="1"/>
  <c r="G180" i="1"/>
  <c r="J180" i="1"/>
  <c r="K180" i="1"/>
  <c r="G181" i="1"/>
  <c r="J181" i="1"/>
  <c r="K181" i="1"/>
  <c r="G182" i="1"/>
  <c r="J182" i="1"/>
  <c r="K182" i="1"/>
  <c r="G183" i="1"/>
  <c r="J183" i="1"/>
  <c r="K183" i="1"/>
  <c r="G184" i="1"/>
  <c r="J184" i="1"/>
  <c r="K184" i="1"/>
  <c r="G185" i="1"/>
  <c r="J185" i="1"/>
  <c r="K185" i="1"/>
  <c r="G186" i="1"/>
  <c r="J186" i="1"/>
  <c r="K186" i="1"/>
  <c r="G187" i="1"/>
  <c r="J187" i="1"/>
  <c r="K187" i="1"/>
  <c r="G188" i="1"/>
  <c r="J188" i="1"/>
  <c r="K188" i="1"/>
  <c r="G189" i="1"/>
  <c r="J189" i="1"/>
  <c r="K189" i="1"/>
  <c r="G190" i="1"/>
  <c r="J190" i="1"/>
  <c r="K190" i="1"/>
  <c r="G191" i="1"/>
  <c r="J191" i="1"/>
  <c r="K191" i="1"/>
  <c r="G192" i="1"/>
  <c r="J192" i="1"/>
  <c r="K192" i="1"/>
  <c r="G193" i="1"/>
  <c r="J193" i="1"/>
  <c r="K193" i="1"/>
  <c r="G194" i="1"/>
  <c r="J194" i="1"/>
  <c r="K194" i="1"/>
  <c r="G195" i="1"/>
  <c r="J195" i="1"/>
  <c r="K195" i="1"/>
  <c r="G196" i="1"/>
  <c r="J196" i="1"/>
  <c r="K196" i="1"/>
  <c r="G197" i="1"/>
  <c r="J197" i="1"/>
  <c r="K197" i="1"/>
  <c r="G198" i="1"/>
  <c r="J198" i="1"/>
  <c r="K198" i="1"/>
  <c r="G199" i="1"/>
  <c r="J199" i="1"/>
  <c r="K199" i="1"/>
  <c r="G200" i="1"/>
  <c r="J200" i="1"/>
  <c r="K200" i="1"/>
  <c r="G201" i="1"/>
  <c r="J201" i="1"/>
  <c r="K201" i="1"/>
  <c r="G202" i="1"/>
  <c r="J202" i="1"/>
  <c r="K202" i="1"/>
  <c r="G203" i="1"/>
  <c r="J203" i="1"/>
  <c r="K203" i="1"/>
  <c r="G204" i="1"/>
  <c r="J204" i="1"/>
  <c r="K204" i="1"/>
  <c r="G205" i="1"/>
  <c r="J205" i="1"/>
  <c r="K205" i="1"/>
  <c r="G206" i="1"/>
  <c r="J206" i="1"/>
  <c r="K206" i="1"/>
  <c r="G207" i="1"/>
  <c r="J207" i="1"/>
  <c r="K207" i="1"/>
  <c r="G208" i="1"/>
  <c r="J208" i="1"/>
  <c r="K208" i="1"/>
  <c r="J209" i="1"/>
  <c r="K209" i="1"/>
  <c r="J210" i="1"/>
  <c r="K210" i="1"/>
  <c r="J211" i="1"/>
  <c r="K211" i="1"/>
  <c r="J212" i="1"/>
  <c r="K212" i="1"/>
  <c r="J213" i="1"/>
  <c r="K213" i="1"/>
  <c r="J214" i="1"/>
  <c r="K214" i="1"/>
  <c r="J215" i="1"/>
  <c r="K215" i="1"/>
  <c r="J216" i="1"/>
  <c r="K216" i="1"/>
  <c r="J217" i="1"/>
  <c r="K217" i="1"/>
  <c r="J218" i="1"/>
  <c r="K218" i="1"/>
  <c r="J219" i="1"/>
  <c r="K219" i="1"/>
  <c r="J220" i="1"/>
  <c r="K220" i="1"/>
  <c r="J221" i="1"/>
  <c r="K221" i="1"/>
  <c r="J222" i="1"/>
  <c r="K222" i="1"/>
  <c r="J223" i="1"/>
  <c r="K223" i="1"/>
  <c r="J224" i="1"/>
  <c r="K224" i="1"/>
  <c r="J225" i="1"/>
  <c r="K225" i="1"/>
  <c r="J226" i="1"/>
  <c r="K226" i="1"/>
  <c r="J227" i="1"/>
  <c r="K227" i="1"/>
  <c r="J228" i="1"/>
  <c r="K228" i="1"/>
  <c r="J229" i="1"/>
  <c r="K229" i="1"/>
  <c r="J230" i="1"/>
  <c r="K230" i="1"/>
  <c r="J231" i="1"/>
  <c r="K231" i="1"/>
  <c r="J232" i="1"/>
  <c r="K232" i="1"/>
  <c r="J233" i="1"/>
  <c r="K233" i="1"/>
  <c r="J234" i="1"/>
  <c r="K234" i="1"/>
  <c r="J235" i="1"/>
  <c r="K235" i="1"/>
  <c r="J236" i="1"/>
  <c r="K236" i="1"/>
  <c r="J237" i="1"/>
  <c r="K237" i="1"/>
  <c r="J238" i="1"/>
  <c r="K238" i="1"/>
  <c r="J239" i="1"/>
  <c r="K239" i="1"/>
  <c r="J240" i="1"/>
  <c r="K240" i="1"/>
  <c r="J241" i="1"/>
  <c r="K241" i="1"/>
  <c r="J242" i="1"/>
  <c r="K242" i="1"/>
  <c r="J243" i="1"/>
  <c r="K243" i="1"/>
  <c r="J244" i="1"/>
  <c r="K244" i="1"/>
  <c r="J245" i="1"/>
  <c r="K245" i="1"/>
  <c r="J246" i="1"/>
  <c r="K246" i="1"/>
  <c r="J247" i="1"/>
  <c r="K247" i="1"/>
  <c r="J248" i="1"/>
  <c r="K248" i="1"/>
  <c r="J249" i="1"/>
  <c r="K249" i="1"/>
  <c r="J250" i="1"/>
  <c r="K250" i="1"/>
  <c r="J251" i="1"/>
  <c r="K251" i="1"/>
  <c r="J252" i="1"/>
  <c r="K252" i="1"/>
  <c r="J253" i="1"/>
  <c r="K253" i="1"/>
  <c r="J254" i="1"/>
  <c r="K254" i="1"/>
  <c r="J255" i="1"/>
  <c r="K255" i="1"/>
  <c r="J256" i="1"/>
  <c r="K256" i="1"/>
  <c r="J257" i="1"/>
  <c r="K257" i="1"/>
  <c r="J258" i="1"/>
  <c r="K258" i="1"/>
  <c r="J259" i="1"/>
  <c r="K259" i="1"/>
  <c r="J260" i="1"/>
  <c r="K260" i="1"/>
  <c r="J261" i="1"/>
  <c r="K261" i="1"/>
  <c r="J262" i="1"/>
  <c r="K262" i="1"/>
  <c r="J263" i="1"/>
  <c r="K263" i="1"/>
  <c r="J264" i="1"/>
  <c r="K264" i="1"/>
  <c r="J265" i="1"/>
  <c r="K265" i="1"/>
  <c r="J266" i="1"/>
  <c r="K266" i="1"/>
  <c r="J267" i="1"/>
  <c r="K267" i="1"/>
  <c r="J268" i="1"/>
  <c r="K268" i="1"/>
  <c r="J269" i="1"/>
  <c r="K269" i="1"/>
  <c r="J270" i="1"/>
  <c r="K270" i="1"/>
  <c r="J271" i="1"/>
  <c r="K271" i="1"/>
  <c r="J272" i="1"/>
  <c r="K272" i="1"/>
  <c r="J273" i="1"/>
  <c r="K273" i="1"/>
  <c r="J274" i="1"/>
  <c r="K274" i="1"/>
  <c r="J275" i="1"/>
  <c r="K275" i="1"/>
  <c r="J276" i="1"/>
  <c r="K276" i="1"/>
  <c r="J277" i="1"/>
  <c r="K277" i="1"/>
  <c r="J278" i="1"/>
  <c r="K278" i="1"/>
  <c r="J279" i="1"/>
  <c r="K279" i="1"/>
  <c r="J280" i="1"/>
  <c r="K280" i="1"/>
  <c r="J281" i="1"/>
  <c r="K281" i="1"/>
  <c r="J282" i="1"/>
  <c r="K282" i="1"/>
  <c r="J283" i="1"/>
  <c r="K283" i="1"/>
  <c r="J284" i="1"/>
  <c r="K284" i="1"/>
  <c r="J285" i="1"/>
  <c r="K285" i="1"/>
  <c r="J286" i="1"/>
  <c r="K286" i="1"/>
  <c r="G4" i="1"/>
  <c r="J4" i="1"/>
  <c r="K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C4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J304" i="1"/>
  <c r="G304" i="1"/>
  <c r="J303" i="1"/>
  <c r="G303" i="1"/>
  <c r="J302" i="1"/>
  <c r="G302" i="1"/>
  <c r="J301" i="1"/>
  <c r="G301" i="1"/>
  <c r="J300" i="1"/>
  <c r="G300" i="1"/>
  <c r="J299" i="1"/>
  <c r="G299" i="1"/>
  <c r="J298" i="1"/>
  <c r="G298" i="1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307" i="3"/>
  <c r="D308" i="3"/>
  <c r="D309" i="3"/>
  <c r="D310" i="3"/>
  <c r="D311" i="3"/>
  <c r="D312" i="3"/>
  <c r="D313" i="3"/>
  <c r="D314" i="3"/>
  <c r="D315" i="3"/>
  <c r="D316" i="3"/>
  <c r="D317" i="3"/>
  <c r="D318" i="3"/>
  <c r="D319" i="3"/>
  <c r="D320" i="3"/>
  <c r="D321" i="3"/>
  <c r="D322" i="3"/>
  <c r="D323" i="3"/>
  <c r="D324" i="3"/>
  <c r="D325" i="3"/>
  <c r="D326" i="3"/>
  <c r="D327" i="3"/>
  <c r="D328" i="3"/>
  <c r="D329" i="3"/>
  <c r="D330" i="3"/>
  <c r="D331" i="3"/>
  <c r="D332" i="3"/>
  <c r="D333" i="3"/>
  <c r="D334" i="3"/>
  <c r="D335" i="3"/>
  <c r="D336" i="3"/>
  <c r="D337" i="3"/>
  <c r="D338" i="3"/>
  <c r="D339" i="3"/>
  <c r="D340" i="3"/>
  <c r="D341" i="3"/>
  <c r="D342" i="3"/>
  <c r="D343" i="3"/>
  <c r="D344" i="3"/>
  <c r="D345" i="3"/>
  <c r="D346" i="3"/>
  <c r="D347" i="3"/>
  <c r="D348" i="3"/>
  <c r="D349" i="3"/>
  <c r="D350" i="3"/>
  <c r="D351" i="3"/>
  <c r="D352" i="3"/>
  <c r="D353" i="3"/>
  <c r="D354" i="3"/>
  <c r="D355" i="3"/>
  <c r="D356" i="3"/>
  <c r="D357" i="3"/>
  <c r="D358" i="3"/>
  <c r="D359" i="3"/>
  <c r="D360" i="3"/>
  <c r="D361" i="3"/>
  <c r="D362" i="3"/>
  <c r="D363" i="3"/>
  <c r="D364" i="3"/>
  <c r="D365" i="3"/>
  <c r="D366" i="3"/>
  <c r="D367" i="3"/>
  <c r="D368" i="3"/>
  <c r="D369" i="3"/>
  <c r="D370" i="3"/>
  <c r="D371" i="3"/>
  <c r="D372" i="3"/>
  <c r="D373" i="3"/>
  <c r="D374" i="3"/>
  <c r="D375" i="3"/>
  <c r="D376" i="3"/>
  <c r="D377" i="3"/>
  <c r="D378" i="3"/>
  <c r="D379" i="3"/>
  <c r="D380" i="3"/>
  <c r="D381" i="3"/>
  <c r="D382" i="3"/>
  <c r="D383" i="3"/>
  <c r="D384" i="3"/>
  <c r="D385" i="3"/>
  <c r="D386" i="3"/>
  <c r="D387" i="3"/>
  <c r="D388" i="3"/>
  <c r="D389" i="3"/>
  <c r="D390" i="3"/>
  <c r="D391" i="3"/>
  <c r="D392" i="3"/>
  <c r="D393" i="3"/>
  <c r="D394" i="3"/>
  <c r="D395" i="3"/>
  <c r="D396" i="3"/>
  <c r="D397" i="3"/>
  <c r="D398" i="3"/>
  <c r="D399" i="3"/>
  <c r="D400" i="3"/>
  <c r="D401" i="3"/>
  <c r="D402" i="3"/>
  <c r="D403" i="3"/>
  <c r="D404" i="3"/>
  <c r="D405" i="3"/>
  <c r="D406" i="3"/>
  <c r="D407" i="3"/>
  <c r="D408" i="3"/>
  <c r="D409" i="3"/>
  <c r="D410" i="3"/>
  <c r="D411" i="3"/>
  <c r="D412" i="3"/>
  <c r="D413" i="3"/>
  <c r="D414" i="3"/>
  <c r="D415" i="3"/>
  <c r="D416" i="3"/>
  <c r="D417" i="3"/>
  <c r="D418" i="3"/>
  <c r="D419" i="3"/>
  <c r="D420" i="3"/>
  <c r="D421" i="3"/>
  <c r="D422" i="3"/>
  <c r="D423" i="3"/>
  <c r="D424" i="3"/>
  <c r="D425" i="3"/>
  <c r="D426" i="3"/>
  <c r="D427" i="3"/>
  <c r="D428" i="3"/>
  <c r="D429" i="3"/>
  <c r="D430" i="3"/>
  <c r="D431" i="3"/>
  <c r="D432" i="3"/>
  <c r="D433" i="3"/>
  <c r="D434" i="3"/>
  <c r="D435" i="3"/>
  <c r="D436" i="3"/>
  <c r="D437" i="3"/>
  <c r="D438" i="3"/>
  <c r="D439" i="3"/>
  <c r="D440" i="3"/>
  <c r="D441" i="3"/>
  <c r="D442" i="3"/>
  <c r="D443" i="3"/>
  <c r="D444" i="3"/>
  <c r="D445" i="3"/>
  <c r="D446" i="3"/>
  <c r="D447" i="3"/>
  <c r="D448" i="3"/>
  <c r="D449" i="3"/>
  <c r="D450" i="3"/>
  <c r="D451" i="3"/>
  <c r="D452" i="3"/>
  <c r="D453" i="3"/>
  <c r="D454" i="3"/>
  <c r="D455" i="3"/>
  <c r="D456" i="3"/>
  <c r="D457" i="3"/>
  <c r="D458" i="3"/>
  <c r="D459" i="3"/>
  <c r="D460" i="3"/>
  <c r="D461" i="3"/>
  <c r="D462" i="3"/>
  <c r="D463" i="3"/>
  <c r="D464" i="3"/>
  <c r="D465" i="3"/>
  <c r="D466" i="3"/>
  <c r="D467" i="3"/>
  <c r="D468" i="3"/>
  <c r="D469" i="3"/>
  <c r="D470" i="3"/>
  <c r="D471" i="3"/>
  <c r="D472" i="3"/>
  <c r="D473" i="3"/>
  <c r="D474" i="3"/>
  <c r="D475" i="3"/>
  <c r="D476" i="3"/>
  <c r="D477" i="3"/>
  <c r="D478" i="3"/>
  <c r="D479" i="3"/>
  <c r="D480" i="3"/>
  <c r="D481" i="3"/>
  <c r="D482" i="3"/>
  <c r="D483" i="3"/>
  <c r="D484" i="3"/>
  <c r="D485" i="3"/>
  <c r="D486" i="3"/>
  <c r="D487" i="3"/>
  <c r="D488" i="3"/>
  <c r="D489" i="3"/>
  <c r="D490" i="3"/>
  <c r="D491" i="3"/>
  <c r="D492" i="3"/>
  <c r="D493" i="3"/>
  <c r="D494" i="3"/>
  <c r="D495" i="3"/>
  <c r="D496" i="3"/>
  <c r="D497" i="3"/>
  <c r="D498" i="3"/>
  <c r="D499" i="3"/>
  <c r="D500" i="3"/>
  <c r="D501" i="3"/>
  <c r="D502" i="3"/>
  <c r="D503" i="3"/>
  <c r="D504" i="3"/>
  <c r="D505" i="3"/>
  <c r="D506" i="3"/>
  <c r="D507" i="3"/>
  <c r="D508" i="3"/>
  <c r="D509" i="3"/>
  <c r="D510" i="3"/>
  <c r="D511" i="3"/>
  <c r="D512" i="3"/>
  <c r="D513" i="3"/>
  <c r="D514" i="3"/>
  <c r="D515" i="3"/>
  <c r="D516" i="3"/>
  <c r="D517" i="3"/>
  <c r="D518" i="3"/>
  <c r="D519" i="3"/>
  <c r="D520" i="3"/>
  <c r="D521" i="3"/>
  <c r="D522" i="3"/>
  <c r="D523" i="3"/>
  <c r="D524" i="3"/>
  <c r="D525" i="3"/>
  <c r="D526" i="3"/>
  <c r="D527" i="3"/>
  <c r="D528" i="3"/>
  <c r="D529" i="3"/>
  <c r="D530" i="3"/>
  <c r="D531" i="3"/>
  <c r="D532" i="3"/>
  <c r="D533" i="3"/>
  <c r="D534" i="3"/>
  <c r="D535" i="3"/>
  <c r="D536" i="3"/>
  <c r="D537" i="3"/>
  <c r="D538" i="3"/>
  <c r="D539" i="3"/>
  <c r="D540" i="3"/>
  <c r="D541" i="3"/>
  <c r="D542" i="3"/>
  <c r="D543" i="3"/>
  <c r="D544" i="3"/>
  <c r="D545" i="3"/>
  <c r="D546" i="3"/>
  <c r="D547" i="3"/>
  <c r="D548" i="3"/>
  <c r="D549" i="3"/>
  <c r="D550" i="3"/>
  <c r="D551" i="3"/>
  <c r="D552" i="3"/>
  <c r="D553" i="3"/>
  <c r="D554" i="3"/>
  <c r="D555" i="3"/>
  <c r="D556" i="3"/>
  <c r="D557" i="3"/>
  <c r="D558" i="3"/>
  <c r="D559" i="3"/>
  <c r="D560" i="3"/>
  <c r="D561" i="3"/>
  <c r="D562" i="3"/>
  <c r="D563" i="3"/>
  <c r="D564" i="3"/>
  <c r="D565" i="3"/>
  <c r="D566" i="3"/>
  <c r="D567" i="3"/>
  <c r="D568" i="3"/>
  <c r="D569" i="3"/>
  <c r="D570" i="3"/>
  <c r="D571" i="3"/>
  <c r="D572" i="3"/>
  <c r="D573" i="3"/>
  <c r="D574" i="3"/>
  <c r="D575" i="3"/>
  <c r="D576" i="3"/>
  <c r="D577" i="3"/>
  <c r="D578" i="3"/>
  <c r="D579" i="3"/>
  <c r="D580" i="3"/>
  <c r="D581" i="3"/>
  <c r="D582" i="3"/>
  <c r="D583" i="3"/>
  <c r="D584" i="3"/>
  <c r="D585" i="3"/>
  <c r="D586" i="3"/>
  <c r="D587" i="3"/>
  <c r="D588" i="3"/>
  <c r="D589" i="3"/>
  <c r="D590" i="3"/>
  <c r="D591" i="3"/>
  <c r="D592" i="3"/>
  <c r="D593" i="3"/>
  <c r="D594" i="3"/>
  <c r="D595" i="3"/>
  <c r="D596" i="3"/>
  <c r="D597" i="3"/>
  <c r="D598" i="3"/>
  <c r="D599" i="3"/>
  <c r="D600" i="3"/>
  <c r="D601" i="3"/>
  <c r="D602" i="3"/>
  <c r="D603" i="3"/>
  <c r="D604" i="3"/>
  <c r="D605" i="3"/>
  <c r="D606" i="3"/>
  <c r="D607" i="3"/>
  <c r="D608" i="3"/>
  <c r="D609" i="3"/>
  <c r="D610" i="3"/>
  <c r="D611" i="3"/>
  <c r="D612" i="3"/>
  <c r="D613" i="3"/>
  <c r="D614" i="3"/>
  <c r="D615" i="3"/>
  <c r="D616" i="3"/>
  <c r="D617" i="3"/>
  <c r="D618" i="3"/>
  <c r="D619" i="3"/>
  <c r="D620" i="3"/>
  <c r="D621" i="3"/>
  <c r="D622" i="3"/>
  <c r="D623" i="3"/>
  <c r="D624" i="3"/>
  <c r="D625" i="3"/>
  <c r="D626" i="3"/>
  <c r="D627" i="3"/>
  <c r="D628" i="3"/>
  <c r="D629" i="3"/>
  <c r="D630" i="3"/>
  <c r="D631" i="3"/>
  <c r="D632" i="3"/>
  <c r="D633" i="3"/>
  <c r="D634" i="3"/>
  <c r="D635" i="3"/>
  <c r="D636" i="3"/>
  <c r="D637" i="3"/>
  <c r="D638" i="3"/>
  <c r="D639" i="3"/>
  <c r="D640" i="3"/>
  <c r="D641" i="3"/>
  <c r="D642" i="3"/>
  <c r="D643" i="3"/>
  <c r="D644" i="3"/>
  <c r="D645" i="3"/>
  <c r="D646" i="3"/>
  <c r="D647" i="3"/>
  <c r="D648" i="3"/>
  <c r="D649" i="3"/>
  <c r="D650" i="3"/>
  <c r="D651" i="3"/>
  <c r="D652" i="3"/>
  <c r="D653" i="3"/>
  <c r="D654" i="3"/>
  <c r="D655" i="3"/>
  <c r="D656" i="3"/>
  <c r="D657" i="3"/>
  <c r="D658" i="3"/>
  <c r="D659" i="3"/>
  <c r="D660" i="3"/>
  <c r="D661" i="3"/>
  <c r="D662" i="3"/>
  <c r="D663" i="3"/>
  <c r="D664" i="3"/>
  <c r="D665" i="3"/>
  <c r="D666" i="3"/>
  <c r="D667" i="3"/>
  <c r="D668" i="3"/>
  <c r="D669" i="3"/>
  <c r="D670" i="3"/>
  <c r="D671" i="3"/>
  <c r="D672" i="3"/>
  <c r="D673" i="3"/>
  <c r="D674" i="3"/>
  <c r="D675" i="3"/>
  <c r="D676" i="3"/>
  <c r="D677" i="3"/>
  <c r="D678" i="3"/>
  <c r="D679" i="3"/>
  <c r="D680" i="3"/>
  <c r="D681" i="3"/>
  <c r="D682" i="3"/>
  <c r="D683" i="3"/>
  <c r="D684" i="3"/>
  <c r="D685" i="3"/>
  <c r="D686" i="3"/>
  <c r="D687" i="3"/>
  <c r="D688" i="3"/>
  <c r="D689" i="3"/>
  <c r="D690" i="3"/>
  <c r="D691" i="3"/>
  <c r="D692" i="3"/>
  <c r="D693" i="3"/>
  <c r="D694" i="3"/>
  <c r="D695" i="3"/>
  <c r="D696" i="3"/>
  <c r="D697" i="3"/>
  <c r="D698" i="3"/>
  <c r="D699" i="3"/>
  <c r="D700" i="3"/>
  <c r="D701" i="3"/>
  <c r="D702" i="3"/>
  <c r="D703" i="3"/>
  <c r="D704" i="3"/>
  <c r="D705" i="3"/>
  <c r="D706" i="3"/>
  <c r="D707" i="3"/>
  <c r="D708" i="3"/>
  <c r="D709" i="3"/>
  <c r="D710" i="3"/>
  <c r="D711" i="3"/>
  <c r="D712" i="3"/>
  <c r="D713" i="3"/>
  <c r="D714" i="3"/>
  <c r="D715" i="3"/>
  <c r="D716" i="3"/>
  <c r="D717" i="3"/>
  <c r="D718" i="3"/>
  <c r="D719" i="3"/>
  <c r="D720" i="3"/>
  <c r="D721" i="3"/>
  <c r="D722" i="3"/>
  <c r="D723" i="3"/>
  <c r="D724" i="3"/>
  <c r="D725" i="3"/>
  <c r="D726" i="3"/>
  <c r="D727" i="3"/>
  <c r="D728" i="3"/>
  <c r="D729" i="3"/>
  <c r="D730" i="3"/>
  <c r="D731" i="3"/>
  <c r="D732" i="3"/>
  <c r="D733" i="3"/>
  <c r="D734" i="3"/>
  <c r="D735" i="3"/>
  <c r="D736" i="3"/>
  <c r="D737" i="3"/>
  <c r="D738" i="3"/>
  <c r="D739" i="3"/>
  <c r="D740" i="3"/>
  <c r="D741" i="3"/>
  <c r="D742" i="3"/>
  <c r="D743" i="3"/>
  <c r="D744" i="3"/>
  <c r="D745" i="3"/>
  <c r="D746" i="3"/>
  <c r="D747" i="3"/>
  <c r="D748" i="3"/>
  <c r="D749" i="3"/>
  <c r="D750" i="3"/>
  <c r="D751" i="3"/>
  <c r="D752" i="3"/>
  <c r="D753" i="3"/>
  <c r="D754" i="3"/>
  <c r="D755" i="3"/>
  <c r="D756" i="3"/>
  <c r="D757" i="3"/>
  <c r="D758" i="3"/>
  <c r="D759" i="3"/>
  <c r="D760" i="3"/>
  <c r="D761" i="3"/>
  <c r="D762" i="3"/>
  <c r="D763" i="3"/>
  <c r="D764" i="3"/>
  <c r="D765" i="3"/>
  <c r="D766" i="3"/>
  <c r="D767" i="3"/>
  <c r="D768" i="3"/>
  <c r="D769" i="3"/>
  <c r="D770" i="3"/>
  <c r="D771" i="3"/>
  <c r="D772" i="3"/>
  <c r="D773" i="3"/>
  <c r="D774" i="3"/>
  <c r="D775" i="3"/>
  <c r="D776" i="3"/>
  <c r="D777" i="3"/>
  <c r="D778" i="3"/>
  <c r="D779" i="3"/>
  <c r="D780" i="3"/>
  <c r="D781" i="3"/>
  <c r="D782" i="3"/>
  <c r="D783" i="3"/>
  <c r="D784" i="3"/>
  <c r="D785" i="3"/>
  <c r="D786" i="3"/>
  <c r="D787" i="3"/>
  <c r="D788" i="3"/>
  <c r="D789" i="3"/>
  <c r="D790" i="3"/>
  <c r="D791" i="3"/>
  <c r="D792" i="3"/>
  <c r="D793" i="3"/>
  <c r="D794" i="3"/>
  <c r="D795" i="3"/>
  <c r="D796" i="3"/>
  <c r="D797" i="3"/>
  <c r="D798" i="3"/>
  <c r="D799" i="3"/>
  <c r="D800" i="3"/>
  <c r="D801" i="3"/>
  <c r="D802" i="3"/>
  <c r="D803" i="3"/>
  <c r="D804" i="3"/>
  <c r="D805" i="3"/>
  <c r="D806" i="3"/>
  <c r="D807" i="3"/>
  <c r="D808" i="3"/>
  <c r="D809" i="3"/>
  <c r="D810" i="3"/>
  <c r="D811" i="3"/>
  <c r="D812" i="3"/>
  <c r="D813" i="3"/>
  <c r="D814" i="3"/>
  <c r="D815" i="3"/>
  <c r="D816" i="3"/>
  <c r="D817" i="3"/>
  <c r="D818" i="3"/>
  <c r="D819" i="3"/>
  <c r="D820" i="3"/>
  <c r="D821" i="3"/>
  <c r="D822" i="3"/>
  <c r="D823" i="3"/>
  <c r="D824" i="3"/>
  <c r="D825" i="3"/>
  <c r="D826" i="3"/>
  <c r="D827" i="3"/>
  <c r="D828" i="3"/>
  <c r="D829" i="3"/>
  <c r="D830" i="3"/>
  <c r="D831" i="3"/>
  <c r="D832" i="3"/>
  <c r="D833" i="3"/>
  <c r="D834" i="3"/>
  <c r="D835" i="3"/>
  <c r="D836" i="3"/>
  <c r="D837" i="3"/>
  <c r="D838" i="3"/>
  <c r="D839" i="3"/>
  <c r="D840" i="3"/>
  <c r="D841" i="3"/>
  <c r="D842" i="3"/>
  <c r="D843" i="3"/>
  <c r="D844" i="3"/>
  <c r="D845" i="3"/>
  <c r="D846" i="3"/>
  <c r="D847" i="3"/>
  <c r="D848" i="3"/>
  <c r="D849" i="3"/>
  <c r="D850" i="3"/>
  <c r="D851" i="3"/>
  <c r="D852" i="3"/>
  <c r="D853" i="3"/>
  <c r="D854" i="3"/>
  <c r="D855" i="3"/>
  <c r="D856" i="3"/>
  <c r="D857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214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C245" i="3"/>
  <c r="C246" i="3"/>
  <c r="C247" i="3"/>
  <c r="C248" i="3"/>
  <c r="C249" i="3"/>
  <c r="C250" i="3"/>
  <c r="C251" i="3"/>
  <c r="C252" i="3"/>
  <c r="C253" i="3"/>
  <c r="C254" i="3"/>
  <c r="C255" i="3"/>
  <c r="C256" i="3"/>
  <c r="C257" i="3"/>
  <c r="C258" i="3"/>
  <c r="C259" i="3"/>
  <c r="C260" i="3"/>
  <c r="C261" i="3"/>
  <c r="C262" i="3"/>
  <c r="C263" i="3"/>
  <c r="C264" i="3"/>
  <c r="C265" i="3"/>
  <c r="C266" i="3"/>
  <c r="C267" i="3"/>
  <c r="C268" i="3"/>
  <c r="C269" i="3"/>
  <c r="C270" i="3"/>
  <c r="C271" i="3"/>
  <c r="C272" i="3"/>
  <c r="C273" i="3"/>
  <c r="C274" i="3"/>
  <c r="C275" i="3"/>
  <c r="C276" i="3"/>
  <c r="C277" i="3"/>
  <c r="C278" i="3"/>
  <c r="C279" i="3"/>
  <c r="C280" i="3"/>
  <c r="C281" i="3"/>
  <c r="C282" i="3"/>
  <c r="C283" i="3"/>
  <c r="C284" i="3"/>
  <c r="C285" i="3"/>
  <c r="C286" i="3"/>
  <c r="C287" i="3"/>
  <c r="C288" i="3"/>
  <c r="C289" i="3"/>
  <c r="C290" i="3"/>
  <c r="C291" i="3"/>
  <c r="C292" i="3"/>
  <c r="C293" i="3"/>
  <c r="C294" i="3"/>
  <c r="C295" i="3"/>
  <c r="C296" i="3"/>
  <c r="C297" i="3"/>
  <c r="C298" i="3"/>
  <c r="C299" i="3"/>
  <c r="C300" i="3"/>
  <c r="C301" i="3"/>
  <c r="C302" i="3"/>
  <c r="C303" i="3"/>
  <c r="C304" i="3"/>
  <c r="C305" i="3"/>
  <c r="C306" i="3"/>
  <c r="C307" i="3"/>
  <c r="C308" i="3"/>
  <c r="C309" i="3"/>
  <c r="C310" i="3"/>
  <c r="C311" i="3"/>
  <c r="C312" i="3"/>
  <c r="C313" i="3"/>
  <c r="C314" i="3"/>
  <c r="C315" i="3"/>
  <c r="C316" i="3"/>
  <c r="C317" i="3"/>
  <c r="C318" i="3"/>
  <c r="C319" i="3"/>
  <c r="C320" i="3"/>
  <c r="C321" i="3"/>
  <c r="C322" i="3"/>
  <c r="C323" i="3"/>
  <c r="C324" i="3"/>
  <c r="C325" i="3"/>
  <c r="C326" i="3"/>
  <c r="C327" i="3"/>
  <c r="C328" i="3"/>
  <c r="C329" i="3"/>
  <c r="C330" i="3"/>
  <c r="C331" i="3"/>
  <c r="C332" i="3"/>
  <c r="C333" i="3"/>
  <c r="C334" i="3"/>
  <c r="C335" i="3"/>
  <c r="C336" i="3"/>
  <c r="C337" i="3"/>
  <c r="C338" i="3"/>
  <c r="C339" i="3"/>
  <c r="C340" i="3"/>
  <c r="C341" i="3"/>
  <c r="C342" i="3"/>
  <c r="C343" i="3"/>
  <c r="C344" i="3"/>
  <c r="C345" i="3"/>
  <c r="C346" i="3"/>
  <c r="C347" i="3"/>
  <c r="C348" i="3"/>
  <c r="C349" i="3"/>
  <c r="C350" i="3"/>
  <c r="C351" i="3"/>
  <c r="C352" i="3"/>
  <c r="C353" i="3"/>
  <c r="C354" i="3"/>
  <c r="C355" i="3"/>
  <c r="C356" i="3"/>
  <c r="C357" i="3"/>
  <c r="C358" i="3"/>
  <c r="C359" i="3"/>
  <c r="C360" i="3"/>
  <c r="C361" i="3"/>
  <c r="C362" i="3"/>
  <c r="C363" i="3"/>
  <c r="C364" i="3"/>
  <c r="C365" i="3"/>
  <c r="C366" i="3"/>
  <c r="C367" i="3"/>
  <c r="C368" i="3"/>
  <c r="C369" i="3"/>
  <c r="C370" i="3"/>
  <c r="C371" i="3"/>
  <c r="C372" i="3"/>
  <c r="C373" i="3"/>
  <c r="C374" i="3"/>
  <c r="C375" i="3"/>
  <c r="C376" i="3"/>
  <c r="C377" i="3"/>
  <c r="C378" i="3"/>
  <c r="C379" i="3"/>
  <c r="C380" i="3"/>
  <c r="C381" i="3"/>
  <c r="C382" i="3"/>
  <c r="C383" i="3"/>
  <c r="C384" i="3"/>
  <c r="C385" i="3"/>
  <c r="C386" i="3"/>
  <c r="C387" i="3"/>
  <c r="C388" i="3"/>
  <c r="C389" i="3"/>
  <c r="C390" i="3"/>
  <c r="C391" i="3"/>
  <c r="C392" i="3"/>
  <c r="C393" i="3"/>
  <c r="C394" i="3"/>
  <c r="C395" i="3"/>
  <c r="C396" i="3"/>
  <c r="C397" i="3"/>
  <c r="C398" i="3"/>
  <c r="C399" i="3"/>
  <c r="C400" i="3"/>
  <c r="C401" i="3"/>
  <c r="C402" i="3"/>
  <c r="C403" i="3"/>
  <c r="C404" i="3"/>
  <c r="C405" i="3"/>
  <c r="C406" i="3"/>
  <c r="C407" i="3"/>
  <c r="C408" i="3"/>
  <c r="C409" i="3"/>
  <c r="C410" i="3"/>
  <c r="C411" i="3"/>
  <c r="C412" i="3"/>
  <c r="C413" i="3"/>
  <c r="C414" i="3"/>
  <c r="C415" i="3"/>
  <c r="C416" i="3"/>
  <c r="C417" i="3"/>
  <c r="C418" i="3"/>
  <c r="C419" i="3"/>
  <c r="C420" i="3"/>
  <c r="C421" i="3"/>
  <c r="C422" i="3"/>
  <c r="C423" i="3"/>
  <c r="C424" i="3"/>
  <c r="C425" i="3"/>
  <c r="C426" i="3"/>
  <c r="C427" i="3"/>
  <c r="C428" i="3"/>
  <c r="C429" i="3"/>
  <c r="C430" i="3"/>
  <c r="C431" i="3"/>
  <c r="C432" i="3"/>
  <c r="C433" i="3"/>
  <c r="C434" i="3"/>
  <c r="C435" i="3"/>
  <c r="C436" i="3"/>
  <c r="C437" i="3"/>
  <c r="C438" i="3"/>
  <c r="C439" i="3"/>
  <c r="C440" i="3"/>
  <c r="C441" i="3"/>
  <c r="C442" i="3"/>
  <c r="C443" i="3"/>
  <c r="C444" i="3"/>
  <c r="C445" i="3"/>
  <c r="C446" i="3"/>
  <c r="C447" i="3"/>
  <c r="C448" i="3"/>
  <c r="C449" i="3"/>
  <c r="C450" i="3"/>
  <c r="C451" i="3"/>
  <c r="C452" i="3"/>
  <c r="C453" i="3"/>
  <c r="C454" i="3"/>
  <c r="C455" i="3"/>
  <c r="C456" i="3"/>
  <c r="C457" i="3"/>
  <c r="C458" i="3"/>
  <c r="C459" i="3"/>
  <c r="C460" i="3"/>
  <c r="C461" i="3"/>
  <c r="C462" i="3"/>
  <c r="C463" i="3"/>
  <c r="C464" i="3"/>
  <c r="C465" i="3"/>
  <c r="C466" i="3"/>
  <c r="C467" i="3"/>
  <c r="C468" i="3"/>
  <c r="C469" i="3"/>
  <c r="C470" i="3"/>
  <c r="C471" i="3"/>
  <c r="C472" i="3"/>
  <c r="C473" i="3"/>
  <c r="C474" i="3"/>
  <c r="C475" i="3"/>
  <c r="C476" i="3"/>
  <c r="C477" i="3"/>
  <c r="C478" i="3"/>
  <c r="C479" i="3"/>
  <c r="C480" i="3"/>
  <c r="C481" i="3"/>
  <c r="C482" i="3"/>
  <c r="C483" i="3"/>
  <c r="C484" i="3"/>
  <c r="C485" i="3"/>
  <c r="C486" i="3"/>
  <c r="C487" i="3"/>
  <c r="C488" i="3"/>
  <c r="C489" i="3"/>
  <c r="C490" i="3"/>
  <c r="C491" i="3"/>
  <c r="C492" i="3"/>
  <c r="C493" i="3"/>
  <c r="C494" i="3"/>
  <c r="C495" i="3"/>
  <c r="C496" i="3"/>
  <c r="C497" i="3"/>
  <c r="C498" i="3"/>
  <c r="C499" i="3"/>
  <c r="C500" i="3"/>
  <c r="C501" i="3"/>
  <c r="C502" i="3"/>
  <c r="C503" i="3"/>
  <c r="C504" i="3"/>
  <c r="C505" i="3"/>
  <c r="C506" i="3"/>
  <c r="C507" i="3"/>
  <c r="C508" i="3"/>
  <c r="C509" i="3"/>
  <c r="C510" i="3"/>
  <c r="C511" i="3"/>
  <c r="C512" i="3"/>
  <c r="C513" i="3"/>
  <c r="C514" i="3"/>
  <c r="C515" i="3"/>
  <c r="C516" i="3"/>
  <c r="C517" i="3"/>
  <c r="C518" i="3"/>
  <c r="C519" i="3"/>
  <c r="C520" i="3"/>
  <c r="C521" i="3"/>
  <c r="C522" i="3"/>
  <c r="C523" i="3"/>
  <c r="C524" i="3"/>
  <c r="C525" i="3"/>
  <c r="C526" i="3"/>
  <c r="C527" i="3"/>
  <c r="C528" i="3"/>
  <c r="C529" i="3"/>
  <c r="C530" i="3"/>
  <c r="C531" i="3"/>
  <c r="C532" i="3"/>
  <c r="C533" i="3"/>
  <c r="C534" i="3"/>
  <c r="C535" i="3"/>
  <c r="C536" i="3"/>
  <c r="C537" i="3"/>
  <c r="C538" i="3"/>
  <c r="C539" i="3"/>
  <c r="C540" i="3"/>
  <c r="C541" i="3"/>
  <c r="C542" i="3"/>
  <c r="C543" i="3"/>
  <c r="C544" i="3"/>
  <c r="C545" i="3"/>
  <c r="C546" i="3"/>
  <c r="C547" i="3"/>
  <c r="C548" i="3"/>
  <c r="C549" i="3"/>
  <c r="C550" i="3"/>
  <c r="C551" i="3"/>
  <c r="C552" i="3"/>
  <c r="C553" i="3"/>
  <c r="C554" i="3"/>
  <c r="C555" i="3"/>
  <c r="C556" i="3"/>
  <c r="C557" i="3"/>
  <c r="C558" i="3"/>
  <c r="C559" i="3"/>
  <c r="C560" i="3"/>
  <c r="C561" i="3"/>
  <c r="C562" i="3"/>
  <c r="C563" i="3"/>
  <c r="C564" i="3"/>
  <c r="C565" i="3"/>
  <c r="C566" i="3"/>
  <c r="C567" i="3"/>
  <c r="C568" i="3"/>
  <c r="C569" i="3"/>
  <c r="C570" i="3"/>
  <c r="C571" i="3"/>
  <c r="C572" i="3"/>
  <c r="C573" i="3"/>
  <c r="C574" i="3"/>
  <c r="C575" i="3"/>
  <c r="C576" i="3"/>
  <c r="C577" i="3"/>
  <c r="C578" i="3"/>
  <c r="C579" i="3"/>
  <c r="C580" i="3"/>
  <c r="C581" i="3"/>
  <c r="C582" i="3"/>
  <c r="C583" i="3"/>
  <c r="C584" i="3"/>
  <c r="C585" i="3"/>
  <c r="C586" i="3"/>
  <c r="C587" i="3"/>
  <c r="C588" i="3"/>
  <c r="C589" i="3"/>
  <c r="C590" i="3"/>
  <c r="C591" i="3"/>
  <c r="C592" i="3"/>
  <c r="C593" i="3"/>
  <c r="C594" i="3"/>
  <c r="C595" i="3"/>
  <c r="C596" i="3"/>
  <c r="C597" i="3"/>
  <c r="C598" i="3"/>
  <c r="C599" i="3"/>
  <c r="C600" i="3"/>
  <c r="C601" i="3"/>
  <c r="C602" i="3"/>
  <c r="C603" i="3"/>
  <c r="C604" i="3"/>
  <c r="C605" i="3"/>
  <c r="C606" i="3"/>
  <c r="C607" i="3"/>
  <c r="C608" i="3"/>
  <c r="C609" i="3"/>
  <c r="C610" i="3"/>
  <c r="C611" i="3"/>
  <c r="C612" i="3"/>
  <c r="C613" i="3"/>
  <c r="C614" i="3"/>
  <c r="C615" i="3"/>
  <c r="C616" i="3"/>
  <c r="C617" i="3"/>
  <c r="C618" i="3"/>
  <c r="C619" i="3"/>
  <c r="C620" i="3"/>
  <c r="C621" i="3"/>
  <c r="C622" i="3"/>
  <c r="C623" i="3"/>
  <c r="C624" i="3"/>
  <c r="C625" i="3"/>
  <c r="C626" i="3"/>
  <c r="C627" i="3"/>
  <c r="C628" i="3"/>
  <c r="C629" i="3"/>
  <c r="C630" i="3"/>
  <c r="C631" i="3"/>
  <c r="C632" i="3"/>
  <c r="C633" i="3"/>
  <c r="C634" i="3"/>
  <c r="C635" i="3"/>
  <c r="C636" i="3"/>
  <c r="C637" i="3"/>
  <c r="C638" i="3"/>
  <c r="C639" i="3"/>
  <c r="C640" i="3"/>
  <c r="C641" i="3"/>
  <c r="C642" i="3"/>
  <c r="C643" i="3"/>
  <c r="C644" i="3"/>
  <c r="C645" i="3"/>
  <c r="C646" i="3"/>
  <c r="C647" i="3"/>
  <c r="C648" i="3"/>
  <c r="C649" i="3"/>
  <c r="C650" i="3"/>
  <c r="C651" i="3"/>
  <c r="C652" i="3"/>
  <c r="C653" i="3"/>
  <c r="C654" i="3"/>
  <c r="C655" i="3"/>
  <c r="C656" i="3"/>
  <c r="C657" i="3"/>
  <c r="C658" i="3"/>
  <c r="C659" i="3"/>
  <c r="C660" i="3"/>
  <c r="C661" i="3"/>
  <c r="C662" i="3"/>
  <c r="C663" i="3"/>
  <c r="C664" i="3"/>
  <c r="C665" i="3"/>
  <c r="C666" i="3"/>
  <c r="C667" i="3"/>
  <c r="C668" i="3"/>
  <c r="C669" i="3"/>
  <c r="C670" i="3"/>
  <c r="C671" i="3"/>
  <c r="C672" i="3"/>
  <c r="C673" i="3"/>
  <c r="C674" i="3"/>
  <c r="C675" i="3"/>
  <c r="C676" i="3"/>
  <c r="C677" i="3"/>
  <c r="C678" i="3"/>
  <c r="C679" i="3"/>
  <c r="C680" i="3"/>
  <c r="C681" i="3"/>
  <c r="C682" i="3"/>
  <c r="C683" i="3"/>
  <c r="C684" i="3"/>
  <c r="C685" i="3"/>
  <c r="C686" i="3"/>
  <c r="C687" i="3"/>
  <c r="C688" i="3"/>
  <c r="C689" i="3"/>
  <c r="C690" i="3"/>
  <c r="C691" i="3"/>
  <c r="C692" i="3"/>
  <c r="C693" i="3"/>
  <c r="C694" i="3"/>
  <c r="C695" i="3"/>
  <c r="C696" i="3"/>
  <c r="C697" i="3"/>
  <c r="C698" i="3"/>
  <c r="C699" i="3"/>
  <c r="C700" i="3"/>
  <c r="C701" i="3"/>
  <c r="C702" i="3"/>
  <c r="C703" i="3"/>
  <c r="C704" i="3"/>
  <c r="C705" i="3"/>
  <c r="C706" i="3"/>
  <c r="C707" i="3"/>
  <c r="C708" i="3"/>
  <c r="C709" i="3"/>
  <c r="C710" i="3"/>
  <c r="C711" i="3"/>
  <c r="C712" i="3"/>
  <c r="C713" i="3"/>
  <c r="C714" i="3"/>
  <c r="C715" i="3"/>
  <c r="C716" i="3"/>
  <c r="C717" i="3"/>
  <c r="C718" i="3"/>
  <c r="C719" i="3"/>
  <c r="C720" i="3"/>
  <c r="C721" i="3"/>
  <c r="C722" i="3"/>
  <c r="C723" i="3"/>
  <c r="C724" i="3"/>
  <c r="C725" i="3"/>
  <c r="C726" i="3"/>
  <c r="C727" i="3"/>
  <c r="C728" i="3"/>
  <c r="C729" i="3"/>
  <c r="C730" i="3"/>
  <c r="C731" i="3"/>
  <c r="C732" i="3"/>
  <c r="C733" i="3"/>
  <c r="C734" i="3"/>
  <c r="C735" i="3"/>
  <c r="C736" i="3"/>
  <c r="C737" i="3"/>
  <c r="C738" i="3"/>
  <c r="C739" i="3"/>
  <c r="C740" i="3"/>
  <c r="C741" i="3"/>
  <c r="C742" i="3"/>
  <c r="C743" i="3"/>
  <c r="C744" i="3"/>
  <c r="C745" i="3"/>
  <c r="C746" i="3"/>
  <c r="C747" i="3"/>
  <c r="C748" i="3"/>
  <c r="C749" i="3"/>
  <c r="C750" i="3"/>
  <c r="C751" i="3"/>
  <c r="C752" i="3"/>
  <c r="C753" i="3"/>
  <c r="C754" i="3"/>
  <c r="C755" i="3"/>
  <c r="C756" i="3"/>
  <c r="C757" i="3"/>
  <c r="C758" i="3"/>
  <c r="C759" i="3"/>
  <c r="C760" i="3"/>
  <c r="C761" i="3"/>
  <c r="C762" i="3"/>
  <c r="C763" i="3"/>
  <c r="C764" i="3"/>
  <c r="C765" i="3"/>
  <c r="C766" i="3"/>
  <c r="C767" i="3"/>
  <c r="C768" i="3"/>
  <c r="C769" i="3"/>
  <c r="C770" i="3"/>
  <c r="C771" i="3"/>
  <c r="C772" i="3"/>
  <c r="C773" i="3"/>
  <c r="C774" i="3"/>
  <c r="C775" i="3"/>
  <c r="C776" i="3"/>
  <c r="C777" i="3"/>
  <c r="C778" i="3"/>
  <c r="C779" i="3"/>
  <c r="C780" i="3"/>
  <c r="C781" i="3"/>
  <c r="C782" i="3"/>
  <c r="C783" i="3"/>
  <c r="C784" i="3"/>
  <c r="C785" i="3"/>
  <c r="C786" i="3"/>
  <c r="C787" i="3"/>
  <c r="C788" i="3"/>
  <c r="C789" i="3"/>
  <c r="C790" i="3"/>
  <c r="C791" i="3"/>
  <c r="C792" i="3"/>
  <c r="C793" i="3"/>
  <c r="C794" i="3"/>
  <c r="C795" i="3"/>
  <c r="C796" i="3"/>
  <c r="C797" i="3"/>
  <c r="C798" i="3"/>
  <c r="C799" i="3"/>
  <c r="C800" i="3"/>
  <c r="C801" i="3"/>
  <c r="C802" i="3"/>
  <c r="C803" i="3"/>
  <c r="C804" i="3"/>
  <c r="C805" i="3"/>
  <c r="C806" i="3"/>
  <c r="C807" i="3"/>
  <c r="C808" i="3"/>
  <c r="C809" i="3"/>
  <c r="C810" i="3"/>
  <c r="C811" i="3"/>
  <c r="C812" i="3"/>
  <c r="C813" i="3"/>
  <c r="C814" i="3"/>
  <c r="C815" i="3"/>
  <c r="C816" i="3"/>
  <c r="C817" i="3"/>
  <c r="C818" i="3"/>
  <c r="C819" i="3"/>
  <c r="C820" i="3"/>
  <c r="C821" i="3"/>
  <c r="C822" i="3"/>
  <c r="C823" i="3"/>
  <c r="C824" i="3"/>
  <c r="C825" i="3"/>
  <c r="C826" i="3"/>
  <c r="C827" i="3"/>
  <c r="C828" i="3"/>
  <c r="C829" i="3"/>
  <c r="C830" i="3"/>
  <c r="C831" i="3"/>
  <c r="C832" i="3"/>
  <c r="C833" i="3"/>
  <c r="C834" i="3"/>
  <c r="C835" i="3"/>
  <c r="C836" i="3"/>
  <c r="C837" i="3"/>
  <c r="C838" i="3"/>
  <c r="C839" i="3"/>
  <c r="C840" i="3"/>
  <c r="C841" i="3"/>
  <c r="C842" i="3"/>
  <c r="C843" i="3"/>
  <c r="C844" i="3"/>
  <c r="C845" i="3"/>
  <c r="C846" i="3"/>
  <c r="C847" i="3"/>
  <c r="C848" i="3"/>
  <c r="C849" i="3"/>
  <c r="C850" i="3"/>
  <c r="C851" i="3"/>
  <c r="C852" i="3"/>
  <c r="C853" i="3"/>
  <c r="C854" i="3"/>
  <c r="C855" i="3"/>
  <c r="C856" i="3"/>
  <c r="C857" i="3"/>
  <c r="J289" i="1"/>
  <c r="G294" i="1"/>
  <c r="G295" i="1"/>
  <c r="G296" i="1"/>
  <c r="G297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J288" i="1"/>
  <c r="J290" i="1"/>
  <c r="J291" i="1"/>
  <c r="J292" i="1"/>
  <c r="J293" i="1"/>
  <c r="J294" i="1"/>
  <c r="J295" i="1"/>
  <c r="J296" i="1"/>
  <c r="J297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D4" i="5"/>
  <c r="E4" i="5"/>
  <c r="D5" i="5"/>
  <c r="E5" i="5"/>
  <c r="D6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96" i="5"/>
  <c r="E97" i="5"/>
  <c r="E98" i="5"/>
  <c r="E99" i="5"/>
  <c r="E100" i="5"/>
  <c r="E101" i="5"/>
  <c r="E102" i="5"/>
  <c r="E103" i="5"/>
  <c r="E104" i="5"/>
  <c r="E105" i="5"/>
  <c r="E106" i="5"/>
  <c r="E107" i="5"/>
  <c r="E108" i="5"/>
  <c r="E109" i="5"/>
  <c r="E110" i="5"/>
  <c r="E111" i="5"/>
  <c r="E112" i="5"/>
  <c r="E113" i="5"/>
  <c r="E114" i="5"/>
  <c r="E115" i="5"/>
  <c r="E116" i="5"/>
  <c r="E117" i="5"/>
  <c r="E118" i="5"/>
  <c r="E119" i="5"/>
  <c r="E120" i="5"/>
  <c r="E121" i="5"/>
  <c r="E122" i="5"/>
  <c r="E123" i="5"/>
  <c r="E124" i="5"/>
  <c r="E125" i="5"/>
  <c r="E126" i="5"/>
  <c r="E127" i="5"/>
  <c r="E128" i="5"/>
  <c r="E129" i="5"/>
  <c r="E130" i="5"/>
  <c r="E131" i="5"/>
  <c r="E132" i="5"/>
  <c r="E133" i="5"/>
  <c r="E134" i="5"/>
  <c r="E135" i="5"/>
  <c r="E136" i="5"/>
  <c r="E137" i="5"/>
  <c r="E138" i="5"/>
  <c r="E139" i="5"/>
  <c r="E140" i="5"/>
  <c r="E141" i="5"/>
  <c r="E142" i="5"/>
  <c r="E143" i="5"/>
  <c r="E144" i="5"/>
  <c r="E145" i="5"/>
  <c r="E146" i="5"/>
  <c r="E147" i="5"/>
  <c r="E148" i="5"/>
  <c r="E149" i="5"/>
  <c r="E150" i="5"/>
  <c r="E151" i="5"/>
  <c r="E152" i="5"/>
  <c r="E153" i="5"/>
  <c r="E154" i="5"/>
  <c r="E155" i="5"/>
  <c r="E156" i="5"/>
  <c r="E157" i="5"/>
  <c r="E158" i="5"/>
  <c r="E159" i="5"/>
  <c r="E160" i="5"/>
  <c r="E161" i="5"/>
  <c r="E162" i="5"/>
  <c r="E163" i="5"/>
  <c r="E164" i="5"/>
  <c r="E165" i="5"/>
  <c r="E166" i="5"/>
  <c r="E167" i="5"/>
  <c r="E168" i="5"/>
  <c r="E169" i="5"/>
  <c r="E170" i="5"/>
  <c r="E171" i="5"/>
  <c r="E172" i="5"/>
  <c r="E173" i="5"/>
  <c r="E174" i="5"/>
  <c r="E175" i="5"/>
  <c r="E176" i="5"/>
  <c r="E177" i="5"/>
  <c r="E178" i="5"/>
  <c r="E179" i="5"/>
  <c r="E180" i="5"/>
  <c r="E181" i="5"/>
  <c r="E182" i="5"/>
  <c r="E183" i="5"/>
  <c r="E184" i="5"/>
  <c r="E185" i="5"/>
  <c r="E186" i="5"/>
  <c r="E187" i="5"/>
  <c r="E188" i="5"/>
  <c r="E189" i="5"/>
  <c r="E190" i="5"/>
  <c r="E191" i="5"/>
  <c r="E192" i="5"/>
  <c r="E193" i="5"/>
  <c r="E194" i="5"/>
  <c r="E195" i="5"/>
  <c r="E196" i="5"/>
  <c r="E197" i="5"/>
  <c r="E198" i="5"/>
  <c r="E199" i="5"/>
  <c r="E200" i="5"/>
  <c r="E201" i="5"/>
  <c r="E202" i="5"/>
  <c r="E203" i="5"/>
  <c r="E204" i="5"/>
  <c r="E205" i="5"/>
  <c r="E20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1" i="5"/>
  <c r="D42" i="5"/>
  <c r="D43" i="5"/>
  <c r="D44" i="5"/>
  <c r="D45" i="5"/>
  <c r="D46" i="5"/>
  <c r="D47" i="5"/>
  <c r="D48" i="5"/>
  <c r="D49" i="5"/>
  <c r="D50" i="5"/>
  <c r="D51" i="5"/>
  <c r="D52" i="5"/>
  <c r="D53" i="5"/>
  <c r="D54" i="5"/>
  <c r="D55" i="5"/>
  <c r="D56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87" i="5"/>
  <c r="D88" i="5"/>
  <c r="D89" i="5"/>
  <c r="D90" i="5"/>
  <c r="D91" i="5"/>
  <c r="D92" i="5"/>
  <c r="D93" i="5"/>
  <c r="D94" i="5"/>
  <c r="D95" i="5"/>
  <c r="D96" i="5"/>
  <c r="D97" i="5"/>
  <c r="D98" i="5"/>
  <c r="D99" i="5"/>
  <c r="D100" i="5"/>
  <c r="D101" i="5"/>
  <c r="D102" i="5"/>
  <c r="D103" i="5"/>
  <c r="D104" i="5"/>
  <c r="D105" i="5"/>
  <c r="D106" i="5"/>
  <c r="D107" i="5"/>
  <c r="D108" i="5"/>
  <c r="D109" i="5"/>
  <c r="D110" i="5"/>
  <c r="D111" i="5"/>
  <c r="D112" i="5"/>
  <c r="D113" i="5"/>
  <c r="D114" i="5"/>
  <c r="D115" i="5"/>
  <c r="D116" i="5"/>
  <c r="D117" i="5"/>
  <c r="D118" i="5"/>
  <c r="D119" i="5"/>
  <c r="D120" i="5"/>
  <c r="D121" i="5"/>
  <c r="D122" i="5"/>
  <c r="D123" i="5"/>
  <c r="D124" i="5"/>
  <c r="D125" i="5"/>
  <c r="D126" i="5"/>
  <c r="D127" i="5"/>
  <c r="D128" i="5"/>
  <c r="D129" i="5"/>
  <c r="D130" i="5"/>
  <c r="D131" i="5"/>
  <c r="D132" i="5"/>
  <c r="D133" i="5"/>
  <c r="D134" i="5"/>
  <c r="D135" i="5"/>
  <c r="D136" i="5"/>
  <c r="D137" i="5"/>
  <c r="D138" i="5"/>
  <c r="D139" i="5"/>
  <c r="D140" i="5"/>
  <c r="D141" i="5"/>
  <c r="D142" i="5"/>
  <c r="D143" i="5"/>
  <c r="D144" i="5"/>
  <c r="D145" i="5"/>
  <c r="D146" i="5"/>
  <c r="D147" i="5"/>
  <c r="D148" i="5"/>
  <c r="D149" i="5"/>
  <c r="D150" i="5"/>
  <c r="D151" i="5"/>
  <c r="D152" i="5"/>
  <c r="D153" i="5"/>
  <c r="D154" i="5"/>
  <c r="D155" i="5"/>
  <c r="D156" i="5"/>
  <c r="D157" i="5"/>
  <c r="D158" i="5"/>
  <c r="D159" i="5"/>
  <c r="D160" i="5"/>
  <c r="D161" i="5"/>
  <c r="D162" i="5"/>
  <c r="D163" i="5"/>
  <c r="D164" i="5"/>
  <c r="D165" i="5"/>
  <c r="D166" i="5"/>
  <c r="D167" i="5"/>
  <c r="D168" i="5"/>
  <c r="D169" i="5"/>
  <c r="D170" i="5"/>
  <c r="D171" i="5"/>
  <c r="D172" i="5"/>
  <c r="D173" i="5"/>
  <c r="D174" i="5"/>
  <c r="D175" i="5"/>
  <c r="D176" i="5"/>
  <c r="D177" i="5"/>
  <c r="D178" i="5"/>
  <c r="D179" i="5"/>
  <c r="D180" i="5"/>
  <c r="D181" i="5"/>
  <c r="D182" i="5"/>
  <c r="D183" i="5"/>
  <c r="D184" i="5"/>
  <c r="D185" i="5"/>
  <c r="D186" i="5"/>
  <c r="D187" i="5"/>
  <c r="D188" i="5"/>
  <c r="D189" i="5"/>
  <c r="D190" i="5"/>
  <c r="D191" i="5"/>
  <c r="D192" i="5"/>
  <c r="D193" i="5"/>
  <c r="D194" i="5"/>
  <c r="D195" i="5"/>
  <c r="D196" i="5"/>
  <c r="D197" i="5"/>
  <c r="D198" i="5"/>
  <c r="D199" i="5"/>
  <c r="D200" i="5"/>
  <c r="D201" i="5"/>
  <c r="D202" i="5"/>
  <c r="D203" i="5"/>
  <c r="D204" i="5"/>
  <c r="D205" i="5"/>
  <c r="D206" i="5"/>
  <c r="M2" i="1"/>
</calcChain>
</file>

<file path=xl/sharedStrings.xml><?xml version="1.0" encoding="utf-8"?>
<sst xmlns="http://schemas.openxmlformats.org/spreadsheetml/2006/main" count="451" uniqueCount="231">
  <si>
    <t>Désignation</t>
  </si>
  <si>
    <t>Montant</t>
  </si>
  <si>
    <t>Date</t>
  </si>
  <si>
    <t>Stock Début</t>
  </si>
  <si>
    <t>Entrée</t>
  </si>
  <si>
    <t>Sortie</t>
  </si>
  <si>
    <t>Stock Fin</t>
  </si>
  <si>
    <t>Gestion des stocks</t>
  </si>
  <si>
    <t>Stock Mini</t>
  </si>
  <si>
    <t>Alerte</t>
  </si>
  <si>
    <t>Réapprovisionnement</t>
  </si>
  <si>
    <t>Quantité</t>
  </si>
  <si>
    <t>Tarif Unitaire</t>
  </si>
  <si>
    <t>Entrée de Stock</t>
  </si>
  <si>
    <t>Sortie de Stock</t>
  </si>
  <si>
    <t>Journal de Bord</t>
  </si>
  <si>
    <t>Stock de Fournitures</t>
  </si>
  <si>
    <t>Entree/Sortie</t>
  </si>
  <si>
    <t>Valeur de Stock Total</t>
  </si>
  <si>
    <t>Clavettes hex 21</t>
  </si>
  <si>
    <t>Outil minig bit hex 21</t>
  </si>
  <si>
    <t>Queue de carpe 63 hex 21</t>
  </si>
  <si>
    <t>Porte queue de carpe 63 hex 21</t>
  </si>
  <si>
    <t>Outil minig bit hex 29</t>
  </si>
  <si>
    <t>Clavettes hex 29</t>
  </si>
  <si>
    <t>Queue de carpe 89 hex 29</t>
  </si>
  <si>
    <t>Porte queue de carpe 69 hex 29</t>
  </si>
  <si>
    <t>Tarières Ø140 Hex 41</t>
  </si>
  <si>
    <t>Clavettes hex 41</t>
  </si>
  <si>
    <t>Raccord Hex41 MA * HEX 21 FEM</t>
  </si>
  <si>
    <t>Raccord Hex41 MA * HEX 29 FEM</t>
  </si>
  <si>
    <t>Repêche tarière 89 hex 29</t>
  </si>
  <si>
    <t>Repêche tarière 63 hex 21</t>
  </si>
  <si>
    <r>
      <t xml:space="preserve">Tarières Ø 63 Hex 21 </t>
    </r>
    <r>
      <rPr>
        <b/>
        <sz val="10"/>
        <rFont val="Arial"/>
        <family val="2"/>
      </rPr>
      <t>1500</t>
    </r>
    <r>
      <rPr>
        <sz val="12"/>
        <color theme="1"/>
        <rFont val="Calibri"/>
        <family val="2"/>
        <scheme val="minor"/>
      </rPr>
      <t xml:space="preserve"> </t>
    </r>
  </si>
  <si>
    <r>
      <t xml:space="preserve">Tarières Ø 63 Hex 21 GEOMATECH </t>
    </r>
    <r>
      <rPr>
        <b/>
        <sz val="10"/>
        <rFont val="Arial"/>
        <family val="2"/>
      </rPr>
      <t>1500</t>
    </r>
  </si>
  <si>
    <r>
      <t xml:space="preserve">Tarières Ø 63 Hex 21 </t>
    </r>
    <r>
      <rPr>
        <b/>
        <sz val="10"/>
        <rFont val="Arial"/>
        <family val="2"/>
      </rPr>
      <t>1000</t>
    </r>
  </si>
  <si>
    <r>
      <t xml:space="preserve">Tarières Ø 89 Hex 29 </t>
    </r>
    <r>
      <rPr>
        <b/>
        <sz val="10"/>
        <rFont val="Arial"/>
        <family val="2"/>
      </rPr>
      <t>1500</t>
    </r>
  </si>
  <si>
    <r>
      <t xml:space="preserve">Tiges CR 50 </t>
    </r>
    <r>
      <rPr>
        <b/>
        <sz val="10"/>
        <rFont val="Arial"/>
        <family val="2"/>
      </rPr>
      <t>1500</t>
    </r>
  </si>
  <si>
    <r>
      <t xml:space="preserve">Tiges CR 50 </t>
    </r>
    <r>
      <rPr>
        <b/>
        <sz val="10"/>
        <rFont val="Arial"/>
        <family val="2"/>
      </rPr>
      <t>1000</t>
    </r>
  </si>
  <si>
    <r>
      <t xml:space="preserve">Tiges CR 60 </t>
    </r>
    <r>
      <rPr>
        <b/>
        <sz val="10"/>
        <rFont val="Arial"/>
        <family val="2"/>
      </rPr>
      <t>1500</t>
    </r>
  </si>
  <si>
    <r>
      <t xml:space="preserve">Tige R32 </t>
    </r>
    <r>
      <rPr>
        <b/>
        <sz val="10"/>
        <rFont val="Arial"/>
        <family val="2"/>
      </rPr>
      <t>1830</t>
    </r>
  </si>
  <si>
    <r>
      <t xml:space="preserve">Tige R32 </t>
    </r>
    <r>
      <rPr>
        <b/>
        <sz val="10"/>
        <rFont val="Arial"/>
        <family val="2"/>
      </rPr>
      <t>1200</t>
    </r>
  </si>
  <si>
    <t>Manchons R32 FEM/FEM</t>
  </si>
  <si>
    <r>
      <t xml:space="preserve">Tige R38 </t>
    </r>
    <r>
      <rPr>
        <b/>
        <sz val="10"/>
        <rFont val="Arial"/>
        <family val="2"/>
      </rPr>
      <t>1830</t>
    </r>
  </si>
  <si>
    <t>Manchons R38 FEM/FEM</t>
  </si>
  <si>
    <t>Clé R32</t>
  </si>
  <si>
    <t xml:space="preserve">Clé R38 </t>
  </si>
  <si>
    <t>Raccords R38/R32 (MA/MA)</t>
  </si>
  <si>
    <t>Taillant R38 Boutons</t>
  </si>
  <si>
    <t>Taillant R32 Boutons</t>
  </si>
  <si>
    <t>Taillant R32 Lame</t>
  </si>
  <si>
    <t>Porte outil CR50 FEM * NROD</t>
  </si>
  <si>
    <t>Tricone 2"1/2 picot 731 bull 1 fil N ROD</t>
  </si>
  <si>
    <t>Trilame Ø2''1/2 AROD</t>
  </si>
  <si>
    <t>Porte outil CR50 FEM * AROD</t>
  </si>
  <si>
    <t>Trilame Ø 3" NROD</t>
  </si>
  <si>
    <t xml:space="preserve">Tricone 3"picot 731 bull </t>
  </si>
  <si>
    <t>Porte outil Trilâme 3"-CR 60</t>
  </si>
  <si>
    <t>Tricone picots 2"15/16" + porte outil</t>
  </si>
  <si>
    <t>Tricone à dents 4"1/2 + porte outil</t>
  </si>
  <si>
    <t>Trilame 4"</t>
  </si>
  <si>
    <r>
      <t xml:space="preserve">Tiges 76*2"3/8 </t>
    </r>
    <r>
      <rPr>
        <b/>
        <sz val="10"/>
        <rFont val="Arial"/>
        <family val="2"/>
      </rPr>
      <t>1500</t>
    </r>
  </si>
  <si>
    <t>Marteau PUMA 3dhd3.5 2"3/8 - 90</t>
  </si>
  <si>
    <t>Tête pumex 90 MA x 2"3/8 reg FEM</t>
  </si>
  <si>
    <r>
      <t xml:space="preserve">Tube odex 90*1500 (gauche) </t>
    </r>
    <r>
      <rPr>
        <b/>
        <sz val="10"/>
        <rFont val="Arial"/>
        <family val="2"/>
      </rPr>
      <t>1500</t>
    </r>
  </si>
  <si>
    <t>Marteau ODEX 165</t>
  </si>
  <si>
    <t>Tête ODEX 165 - 2"3/8</t>
  </si>
  <si>
    <r>
      <t xml:space="preserve">Tubes ODEX 165 </t>
    </r>
    <r>
      <rPr>
        <b/>
        <sz val="10"/>
        <rFont val="Arial"/>
        <family val="2"/>
      </rPr>
      <t>1500</t>
    </r>
  </si>
  <si>
    <t>Tête de tubage ODEX 165 (Treuil)</t>
  </si>
  <si>
    <t>Tête de tubage R66 FEM * 95LS MA</t>
  </si>
  <si>
    <t>Raccords 95LS pour bac de recyclage</t>
  </si>
  <si>
    <t>Raccords 140LS pour bac de recyclage</t>
  </si>
  <si>
    <r>
      <t xml:space="preserve">Tube 95LS avec manchon </t>
    </r>
    <r>
      <rPr>
        <b/>
        <sz val="10"/>
        <rFont val="Arial"/>
        <family val="2"/>
      </rPr>
      <t>500</t>
    </r>
  </si>
  <si>
    <r>
      <t xml:space="preserve">Tube 95LS avec manchon </t>
    </r>
    <r>
      <rPr>
        <b/>
        <sz val="10"/>
        <rFont val="Arial"/>
        <family val="2"/>
      </rPr>
      <t>1000</t>
    </r>
  </si>
  <si>
    <r>
      <t xml:space="preserve">Tube 95LS avec manchon </t>
    </r>
    <r>
      <rPr>
        <b/>
        <sz val="10"/>
        <rFont val="Arial"/>
        <family val="2"/>
      </rPr>
      <t>1500</t>
    </r>
  </si>
  <si>
    <t>Sabot 95LS Carbotech</t>
  </si>
  <si>
    <t>Sabot 95LS Diamant</t>
  </si>
  <si>
    <t>Manchons 95LS</t>
  </si>
  <si>
    <t>Tête de tubage R66 FEM * 140LS MA</t>
  </si>
  <si>
    <r>
      <t xml:space="preserve">Tube 140LS avec manchon </t>
    </r>
    <r>
      <rPr>
        <b/>
        <sz val="10"/>
        <rFont val="Arial"/>
        <family val="2"/>
      </rPr>
      <t>1000</t>
    </r>
  </si>
  <si>
    <r>
      <t xml:space="preserve">Tube 140LS avec manchon </t>
    </r>
    <r>
      <rPr>
        <b/>
        <sz val="10"/>
        <rFont val="Arial"/>
        <family val="2"/>
      </rPr>
      <t>1500</t>
    </r>
  </si>
  <si>
    <t>Sabot 140LS Carbotech</t>
  </si>
  <si>
    <t>Manchons 140 LS</t>
  </si>
  <si>
    <r>
      <t xml:space="preserve">Tube 168LS avec manchon </t>
    </r>
    <r>
      <rPr>
        <b/>
        <sz val="10"/>
        <rFont val="Arial"/>
        <family val="2"/>
      </rPr>
      <t>1500</t>
    </r>
  </si>
  <si>
    <t>Tête 168LS MA * CR60 FEM</t>
  </si>
  <si>
    <t>Sabot 168LS Carbotech</t>
  </si>
  <si>
    <t>Sabot 168LS à prisme</t>
  </si>
  <si>
    <t>Touret de levage CR60MA</t>
  </si>
  <si>
    <r>
      <t xml:space="preserve">Carrotier 131 T6 complet </t>
    </r>
    <r>
      <rPr>
        <b/>
        <sz val="10"/>
        <rFont val="Arial"/>
        <family val="2"/>
      </rPr>
      <t>1500</t>
    </r>
  </si>
  <si>
    <t>Chasse Carotte 131T6</t>
  </si>
  <si>
    <t>Manchon réaléseur 131T6</t>
  </si>
  <si>
    <t>Porte extracteur 131T6 double</t>
  </si>
  <si>
    <t>Extracteur 131T6 double</t>
  </si>
  <si>
    <t>Extracteur 131T6 double à panier</t>
  </si>
  <si>
    <t>Extracteur 131T6 TPX à panier</t>
  </si>
  <si>
    <t xml:space="preserve">Extracteur 131T6 TPX </t>
  </si>
  <si>
    <t>Porte extracteur 131T6 TPX</t>
  </si>
  <si>
    <t>Couronne 131T6 double Diamant S3</t>
  </si>
  <si>
    <t>Couronne 131T6 double Carbotech</t>
  </si>
  <si>
    <t>Couronne 131T6 TPX S3</t>
  </si>
  <si>
    <t>Manchon réaléseur 116T6</t>
  </si>
  <si>
    <r>
      <t xml:space="preserve">Carottier 116 T6 complet </t>
    </r>
    <r>
      <rPr>
        <b/>
        <sz val="10"/>
        <rFont val="Arial"/>
        <family val="2"/>
      </rPr>
      <t>3000</t>
    </r>
  </si>
  <si>
    <r>
      <t xml:space="preserve">Tube inter 116 T6 </t>
    </r>
    <r>
      <rPr>
        <b/>
        <sz val="10"/>
        <rFont val="Arial"/>
        <family val="2"/>
      </rPr>
      <t>3000</t>
    </r>
  </si>
  <si>
    <r>
      <t xml:space="preserve">Tube Exter 116 T6 </t>
    </r>
    <r>
      <rPr>
        <b/>
        <sz val="10"/>
        <rFont val="Arial"/>
        <family val="2"/>
      </rPr>
      <t>3000</t>
    </r>
  </si>
  <si>
    <r>
      <t xml:space="preserve">Carottier 116 T6 complet + tête </t>
    </r>
    <r>
      <rPr>
        <b/>
        <sz val="10"/>
        <rFont val="Arial"/>
        <family val="2"/>
      </rPr>
      <t>1500</t>
    </r>
  </si>
  <si>
    <t>Couronne 116T6 TPX Diamant ?</t>
  </si>
  <si>
    <t>Couronne 116T6 TPX Diamant S6</t>
  </si>
  <si>
    <t>Couronne 116T6 TPX CARBOTECH</t>
  </si>
  <si>
    <t>Couronne 116T6 TPX à prisme</t>
  </si>
  <si>
    <t>Couronne 116T6 double Diamant S6</t>
  </si>
  <si>
    <t>Couronne 116T6 double Diamant ?</t>
  </si>
  <si>
    <t>Couronne 116T6 double CARBOTECH</t>
  </si>
  <si>
    <t>Couronne 116T6 double à prisme</t>
  </si>
  <si>
    <t xml:space="preserve">Extracteur 116T6 TPX </t>
  </si>
  <si>
    <t>Extracteur 116T6 TPX  à panier</t>
  </si>
  <si>
    <t>Porte extracteur 116T6 TPX</t>
  </si>
  <si>
    <t xml:space="preserve">Extracteur 116T6 double </t>
  </si>
  <si>
    <t>Extracteur 116T6 double à panier</t>
  </si>
  <si>
    <t>Porte extracteur 116T6 double</t>
  </si>
  <si>
    <t>Chasse carotte 116T6</t>
  </si>
  <si>
    <t>Chasse carotte 101T6</t>
  </si>
  <si>
    <r>
      <t xml:space="preserve">Carottier 101 T6 complet </t>
    </r>
    <r>
      <rPr>
        <b/>
        <sz val="10"/>
        <rFont val="Arial"/>
        <family val="2"/>
      </rPr>
      <t>1500</t>
    </r>
  </si>
  <si>
    <r>
      <t xml:space="preserve">Tube inter 116 T6 </t>
    </r>
    <r>
      <rPr>
        <b/>
        <sz val="10"/>
        <rFont val="Arial"/>
        <family val="2"/>
      </rPr>
      <t>1500</t>
    </r>
  </si>
  <si>
    <r>
      <t xml:space="preserve">Tube Exter 116 T6 </t>
    </r>
    <r>
      <rPr>
        <b/>
        <sz val="10"/>
        <rFont val="Arial"/>
        <family val="2"/>
      </rPr>
      <t>1500</t>
    </r>
  </si>
  <si>
    <t>Couronne 101T6 double Diamant?</t>
  </si>
  <si>
    <t>Couronne 101T6 double Diamant S6</t>
  </si>
  <si>
    <t>Couronne 101T6 double à prisme</t>
  </si>
  <si>
    <t>Couronne 101T6 TPX Diamant ?</t>
  </si>
  <si>
    <t>Couronne 101T6 TPX Diamant S3</t>
  </si>
  <si>
    <t>Couronne 101T6 TPX Diamant S6</t>
  </si>
  <si>
    <t>Couronne 101T6 TPX à prisme</t>
  </si>
  <si>
    <t>Couronne 101T6 TPX CARBOTECH</t>
  </si>
  <si>
    <t xml:space="preserve">Extracteur 101T6 TPX </t>
  </si>
  <si>
    <t>Extracteur 101T6 TPX à panier</t>
  </si>
  <si>
    <t>Porte extracteur 101T6 TPX</t>
  </si>
  <si>
    <t xml:space="preserve">Extracteur 101T6 double </t>
  </si>
  <si>
    <t>Porte extracteur 101T6 double</t>
  </si>
  <si>
    <t>Manchon réaléseur 101T6</t>
  </si>
  <si>
    <t>Tête 101T6 MA * 2"3/8 réaléseur</t>
  </si>
  <si>
    <r>
      <t xml:space="preserve">Carottier battu 114LS </t>
    </r>
    <r>
      <rPr>
        <b/>
        <sz val="10"/>
        <rFont val="Arial"/>
        <family val="2"/>
      </rPr>
      <t>1000</t>
    </r>
  </si>
  <si>
    <t>Sabot 114LS</t>
  </si>
  <si>
    <t>Panier 114LS</t>
  </si>
  <si>
    <t>Tête CR60 FEM * 114LS MA</t>
  </si>
  <si>
    <t>Raccord R66 FEM * 2"3/8 MA</t>
  </si>
  <si>
    <t>Raccord CR60 FEM * 2"3/8 MA</t>
  </si>
  <si>
    <t>Raccord 2"3/8 FEM * CR60 MA</t>
  </si>
  <si>
    <t>Raccord R66 FEM * CR 60 MA</t>
  </si>
  <si>
    <t>Raccord CR60 FEM * CR 50 MA</t>
  </si>
  <si>
    <t>Raccord CR60 FEM * CR 60 MA fendu</t>
  </si>
  <si>
    <t xml:space="preserve">Raccord CR60 / sonde 60 </t>
  </si>
  <si>
    <t xml:space="preserve">Raccord CR60 / TF55 </t>
  </si>
  <si>
    <t>Raccord CR60 FEM * CR 50 MA fendu</t>
  </si>
  <si>
    <t>Cardan R66 FEM * HEX 41</t>
  </si>
  <si>
    <t>Cardan R66 FEM * HEX 41 à soufflet</t>
  </si>
  <si>
    <t>Raccord R66 FEM * HEX 29</t>
  </si>
  <si>
    <t>Raccord CR 60 FEM * HEX 41</t>
  </si>
  <si>
    <t>Raccord CR50 FEM * CR60 FEM</t>
  </si>
  <si>
    <t>Raccord R38FEM * R32 FEM</t>
  </si>
  <si>
    <t>Raccord CR50 / TF63</t>
  </si>
  <si>
    <t>Raccord CR50 / TF63 fendu</t>
  </si>
  <si>
    <t>Raccord CR50 / TF55 renforcé</t>
  </si>
  <si>
    <t xml:space="preserve">Raccord CR50 / TF55 </t>
  </si>
  <si>
    <t xml:space="preserve">Raccord CR50 / sonde 60 </t>
  </si>
  <si>
    <t xml:space="preserve">Raccord R32 / sonde 60 </t>
  </si>
  <si>
    <t xml:space="preserve">Raccord R32 / TF55 </t>
  </si>
  <si>
    <t>Raccord CR50 * CR50 fendu</t>
  </si>
  <si>
    <t>Raccord R32 / TF63</t>
  </si>
  <si>
    <t>Trousse simple STS 118</t>
  </si>
  <si>
    <t>Trousse pour panier STS 118</t>
  </si>
  <si>
    <t>Entretoise pour panier STS 118</t>
  </si>
  <si>
    <t>Panier STS 118</t>
  </si>
  <si>
    <t>Carottier STS 118 Complet * CR 60</t>
  </si>
  <si>
    <r>
      <t xml:space="preserve">Carottier battu 76*91 droite complet </t>
    </r>
    <r>
      <rPr>
        <b/>
        <sz val="10"/>
        <rFont val="Arial"/>
        <family val="2"/>
      </rPr>
      <t>1000</t>
    </r>
  </si>
  <si>
    <r>
      <t xml:space="preserve">Tube carottier battu 76*91 droite </t>
    </r>
    <r>
      <rPr>
        <b/>
        <sz val="10"/>
        <rFont val="Arial"/>
        <family val="2"/>
      </rPr>
      <t>1000</t>
    </r>
  </si>
  <si>
    <t>Trousse coupante 76*91 court droit</t>
  </si>
  <si>
    <t>Tube calibrage TF 63</t>
  </si>
  <si>
    <t>Tube calibrage TF 55</t>
  </si>
  <si>
    <t>Tube calibrage sonde 60</t>
  </si>
  <si>
    <t>Sonde 44 coax toilée HP</t>
  </si>
  <si>
    <t>Sonde 60 coax gaine toilee HP</t>
  </si>
  <si>
    <t>Tube fendu 55 ménard Droite</t>
  </si>
  <si>
    <t>Pointes TF 55 Ménard Droite</t>
  </si>
  <si>
    <t>Voyant de mesure</t>
  </si>
  <si>
    <t>Feuillard</t>
  </si>
  <si>
    <t>Sabot sonde 60</t>
  </si>
  <si>
    <t>Membrane 55 + gaine 55 toilée metallique</t>
  </si>
  <si>
    <t>Membrane 55 + gaine 55 toilée HP</t>
  </si>
  <si>
    <t>Membrane 60 + gaines toilée HP</t>
  </si>
  <si>
    <t>Membrane 55 + gaine 55 toilée SHP</t>
  </si>
  <si>
    <t>Membrane 60 + gaines toilée SHP</t>
  </si>
  <si>
    <t>Técalan 33 m</t>
  </si>
  <si>
    <t>Técalan 25 m</t>
  </si>
  <si>
    <t>Colone eau GEODEV</t>
  </si>
  <si>
    <t>Colone eau APAGEO</t>
  </si>
  <si>
    <t>Entonnoirs</t>
  </si>
  <si>
    <t>Detenteur MAV complet avec mano</t>
  </si>
  <si>
    <t>+ RAC souple</t>
  </si>
  <si>
    <t>Pointe fixe tige 22</t>
  </si>
  <si>
    <t xml:space="preserve">Pointe perdue tige 22 </t>
  </si>
  <si>
    <t>Marteau BEVAC</t>
  </si>
  <si>
    <r>
      <t xml:space="preserve">Tiges BEVAC 22*M16 </t>
    </r>
    <r>
      <rPr>
        <b/>
        <sz val="10"/>
        <rFont val="Arial"/>
        <family val="2"/>
      </rPr>
      <t>1000</t>
    </r>
  </si>
  <si>
    <t>Tiges 32*M20</t>
  </si>
  <si>
    <t>Gougeons M16</t>
  </si>
  <si>
    <t>Gougeons M20</t>
  </si>
  <si>
    <t>Tête piézo</t>
  </si>
  <si>
    <t>Bouche à clé</t>
  </si>
  <si>
    <t>GS Mousse 25KG</t>
  </si>
  <si>
    <t>Tuyau souple raccord pompier</t>
  </si>
  <si>
    <t>Tuyau rigide raccord pompier</t>
  </si>
  <si>
    <t>Joint clapet régulateur differentiel</t>
  </si>
  <si>
    <t xml:space="preserve">Cadenas artilleur </t>
  </si>
  <si>
    <t>Clé Cadenas artilleur</t>
  </si>
  <si>
    <t>Pelle plate</t>
  </si>
  <si>
    <t>Pelle ronde</t>
  </si>
  <si>
    <t>Grosse clé à chaine</t>
  </si>
  <si>
    <t>Rateau</t>
  </si>
  <si>
    <t>Petite barre à mine</t>
  </si>
  <si>
    <t>Outil pioche fouille</t>
  </si>
  <si>
    <t>Trepied BEVAC</t>
  </si>
  <si>
    <t>Manos 0/60 bars</t>
  </si>
  <si>
    <t>Manos 0/25 bars</t>
  </si>
  <si>
    <t>Manos 0/100 bars</t>
  </si>
  <si>
    <t>Armoire pressio</t>
  </si>
  <si>
    <t>Amortisseur sonde 55</t>
  </si>
  <si>
    <t xml:space="preserve">Tarières Ø 63 Hex 21 1500 </t>
  </si>
  <si>
    <t>A commander</t>
  </si>
  <si>
    <t>Sondeur</t>
  </si>
  <si>
    <t>Prêt</t>
  </si>
  <si>
    <t>X</t>
  </si>
  <si>
    <t>(a sup des retour)</t>
  </si>
  <si>
    <t>Liste MATOS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</si>
</sst>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 * #,##0.00_)\ &quot;€&quot;_ ;_ * \(#,##0.00\)\ &quot;€&quot;_ ;_ * &quot;-&quot;??_)\ &quot;€&quot;_ ;_ @_ "/>
    <numFmt numFmtId="165" formatCode="_-* #,##0.00\ [$€-1]_-;\-* #,##0.00\ [$€-1]_-;_-* &quot;-&quot;??\ [$€-1]_-"/>
    <numFmt numFmtId="166" formatCode="dd/mm/yy;@"/>
  </numFmts>
  <fonts count="1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b/>
      <sz val="16"/>
      <color theme="1"/>
      <name val="Calibri"/>
      <scheme val="minor"/>
    </font>
    <font>
      <sz val="22"/>
      <color theme="1"/>
      <name val="Calibri"/>
      <scheme val="minor"/>
    </font>
    <font>
      <b/>
      <sz val="22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0"/>
      <name val="Arial"/>
      <family val="2"/>
    </font>
    <font>
      <sz val="12"/>
      <color rgb="FF000000"/>
      <name val="Calibri"/>
      <scheme val="minor"/>
    </font>
    <font>
      <b/>
      <sz val="20"/>
      <color theme="1"/>
      <name val="Calibri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30">
    <border>
      <left/>
      <right/>
      <top/>
      <bottom/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auto="1"/>
      </left>
      <right style="thick">
        <color auto="1"/>
      </right>
      <top style="medium">
        <color auto="1"/>
      </top>
      <bottom/>
      <diagonal/>
    </border>
    <border>
      <left style="thick">
        <color auto="1"/>
      </left>
      <right style="thick">
        <color auto="1"/>
      </right>
      <top/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434">
    <xf numFmtId="0" fontId="0" fillId="0" borderId="0"/>
    <xf numFmtId="0" fontId="4" fillId="0" borderId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101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/>
    </xf>
    <xf numFmtId="166" fontId="12" fillId="0" borderId="0" xfId="0" applyNumberFormat="1" applyFont="1" applyAlignment="1">
      <alignment horizontal="center"/>
    </xf>
    <xf numFmtId="0" fontId="0" fillId="0" borderId="2" xfId="0" applyFont="1" applyBorder="1"/>
    <xf numFmtId="0" fontId="0" fillId="0" borderId="2" xfId="0" applyFont="1" applyBorder="1" applyAlignment="1">
      <alignment horizontal="center"/>
    </xf>
    <xf numFmtId="0" fontId="0" fillId="0" borderId="1" xfId="0" applyFont="1" applyBorder="1"/>
    <xf numFmtId="0" fontId="0" fillId="0" borderId="1" xfId="0" applyFont="1" applyBorder="1" applyAlignment="1">
      <alignment horizontal="center"/>
    </xf>
    <xf numFmtId="0" fontId="4" fillId="0" borderId="4" xfId="0" applyFont="1" applyBorder="1"/>
    <xf numFmtId="0" fontId="0" fillId="0" borderId="2" xfId="0" applyBorder="1"/>
    <xf numFmtId="0" fontId="2" fillId="0" borderId="0" xfId="0" applyFont="1" applyBorder="1" applyAlignment="1">
      <alignment horizontal="center" vertical="center"/>
    </xf>
    <xf numFmtId="0" fontId="4" fillId="0" borderId="0" xfId="0" applyFont="1" applyFill="1" applyBorder="1"/>
    <xf numFmtId="0" fontId="3" fillId="0" borderId="0" xfId="0" applyFont="1"/>
    <xf numFmtId="0" fontId="0" fillId="0" borderId="5" xfId="0" applyBorder="1"/>
    <xf numFmtId="0" fontId="0" fillId="0" borderId="5" xfId="0" applyBorder="1" applyAlignment="1">
      <alignment horizontal="center"/>
    </xf>
    <xf numFmtId="0" fontId="4" fillId="0" borderId="6" xfId="0" applyFont="1" applyFill="1" applyBorder="1"/>
    <xf numFmtId="0" fontId="0" fillId="0" borderId="6" xfId="0" applyBorder="1" applyAlignment="1">
      <alignment horizontal="center"/>
    </xf>
    <xf numFmtId="0" fontId="0" fillId="0" borderId="6" xfId="0" applyBorder="1"/>
    <xf numFmtId="0" fontId="0" fillId="0" borderId="6" xfId="0" applyFont="1" applyBorder="1" applyAlignment="1">
      <alignment horizontal="center"/>
    </xf>
    <xf numFmtId="164" fontId="0" fillId="0" borderId="0" xfId="61" applyFont="1" applyAlignment="1">
      <alignment horizontal="center" vertical="center"/>
    </xf>
    <xf numFmtId="0" fontId="4" fillId="0" borderId="11" xfId="0" applyFont="1" applyBorder="1"/>
    <xf numFmtId="0" fontId="4" fillId="6" borderId="11" xfId="0" applyFont="1" applyFill="1" applyBorder="1"/>
    <xf numFmtId="0" fontId="4" fillId="0" borderId="11" xfId="0" applyFont="1" applyBorder="1" applyAlignment="1">
      <alignment wrapText="1"/>
    </xf>
    <xf numFmtId="0" fontId="0" fillId="0" borderId="11" xfId="0" applyFont="1" applyBorder="1" applyAlignment="1">
      <alignment wrapText="1"/>
    </xf>
    <xf numFmtId="0" fontId="4" fillId="0" borderId="11" xfId="0" applyFont="1" applyFill="1" applyBorder="1"/>
    <xf numFmtId="0" fontId="0" fillId="7" borderId="11" xfId="0" applyFont="1" applyFill="1" applyBorder="1"/>
    <xf numFmtId="0" fontId="4" fillId="7" borderId="11" xfId="0" applyFont="1" applyFill="1" applyBorder="1" applyAlignment="1">
      <alignment wrapText="1"/>
    </xf>
    <xf numFmtId="0" fontId="0" fillId="7" borderId="11" xfId="0" applyFont="1" applyFill="1" applyBorder="1" applyAlignment="1">
      <alignment wrapText="1"/>
    </xf>
    <xf numFmtId="0" fontId="4" fillId="7" borderId="11" xfId="0" applyFont="1" applyFill="1" applyBorder="1"/>
    <xf numFmtId="0" fontId="4" fillId="8" borderId="11" xfId="0" applyFont="1" applyFill="1" applyBorder="1"/>
    <xf numFmtId="0" fontId="0" fillId="8" borderId="11" xfId="0" applyFont="1" applyFill="1" applyBorder="1"/>
    <xf numFmtId="0" fontId="4" fillId="9" borderId="11" xfId="0" applyFont="1" applyFill="1" applyBorder="1"/>
    <xf numFmtId="0" fontId="4" fillId="10" borderId="11" xfId="0" applyFont="1" applyFill="1" applyBorder="1"/>
    <xf numFmtId="0" fontId="4" fillId="10" borderId="12" xfId="0" applyFont="1" applyFill="1" applyBorder="1"/>
    <xf numFmtId="0" fontId="0" fillId="11" borderId="11" xfId="0" applyFont="1" applyFill="1" applyBorder="1"/>
    <xf numFmtId="0" fontId="4" fillId="11" borderId="11" xfId="0" applyFont="1" applyFill="1" applyBorder="1" applyAlignment="1">
      <alignment wrapText="1"/>
    </xf>
    <xf numFmtId="0" fontId="4" fillId="11" borderId="13" xfId="0" applyFont="1" applyFill="1" applyBorder="1" applyAlignment="1">
      <alignment horizontal="left"/>
    </xf>
    <xf numFmtId="0" fontId="4" fillId="11" borderId="7" xfId="0" applyFont="1" applyFill="1" applyBorder="1" applyAlignment="1">
      <alignment horizontal="left"/>
    </xf>
    <xf numFmtId="0" fontId="4" fillId="11" borderId="7" xfId="0" applyFont="1" applyFill="1" applyBorder="1"/>
    <xf numFmtId="0" fontId="4" fillId="11" borderId="10" xfId="0" applyFont="1" applyFill="1" applyBorder="1" applyAlignment="1">
      <alignment wrapText="1"/>
    </xf>
    <xf numFmtId="0" fontId="4" fillId="11" borderId="7" xfId="0" applyFont="1" applyFill="1" applyBorder="1" applyAlignment="1">
      <alignment wrapText="1"/>
    </xf>
    <xf numFmtId="0" fontId="0" fillId="0" borderId="11" xfId="0" applyBorder="1"/>
    <xf numFmtId="164" fontId="0" fillId="3" borderId="0" xfId="61" applyFont="1" applyFill="1" applyBorder="1"/>
    <xf numFmtId="164" fontId="3" fillId="3" borderId="0" xfId="6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5" xfId="0" applyFont="1" applyBorder="1" applyAlignment="1">
      <alignment horizontal="center"/>
    </xf>
    <xf numFmtId="0" fontId="0" fillId="0" borderId="16" xfId="0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6" xfId="0" applyBorder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0" fillId="0" borderId="24" xfId="0" applyFont="1" applyBorder="1" applyAlignment="1">
      <alignment horizontal="center"/>
    </xf>
    <xf numFmtId="0" fontId="0" fillId="0" borderId="25" xfId="0" applyFont="1" applyBorder="1"/>
    <xf numFmtId="0" fontId="0" fillId="0" borderId="26" xfId="0" applyBorder="1"/>
    <xf numFmtId="0" fontId="0" fillId="0" borderId="18" xfId="0" applyFont="1" applyBorder="1" applyAlignment="1">
      <alignment horizontal="center"/>
    </xf>
    <xf numFmtId="0" fontId="4" fillId="12" borderId="11" xfId="0" applyFont="1" applyFill="1" applyBorder="1"/>
    <xf numFmtId="0" fontId="0" fillId="12" borderId="11" xfId="0" applyFont="1" applyFill="1" applyBorder="1"/>
    <xf numFmtId="0" fontId="0" fillId="13" borderId="11" xfId="0" applyFont="1" applyFill="1" applyBorder="1"/>
    <xf numFmtId="0" fontId="4" fillId="13" borderId="11" xfId="0" applyFont="1" applyFill="1" applyBorder="1"/>
    <xf numFmtId="0" fontId="0" fillId="14" borderId="11" xfId="0" applyFont="1" applyFill="1" applyBorder="1"/>
    <xf numFmtId="0" fontId="4" fillId="14" borderId="11" xfId="0" applyFont="1" applyFill="1" applyBorder="1"/>
    <xf numFmtId="0" fontId="0" fillId="15" borderId="7" xfId="0" applyFont="1" applyFill="1" applyBorder="1"/>
    <xf numFmtId="0" fontId="0" fillId="15" borderId="11" xfId="0" applyFont="1" applyFill="1" applyBorder="1"/>
    <xf numFmtId="0" fontId="4" fillId="15" borderId="11" xfId="0" applyFont="1" applyFill="1" applyBorder="1"/>
    <xf numFmtId="0" fontId="0" fillId="16" borderId="11" xfId="0" applyFont="1" applyFill="1" applyBorder="1"/>
    <xf numFmtId="0" fontId="4" fillId="16" borderId="11" xfId="0" applyFont="1" applyFill="1" applyBorder="1"/>
    <xf numFmtId="0" fontId="4" fillId="17" borderId="11" xfId="0" applyFont="1" applyFill="1" applyBorder="1"/>
    <xf numFmtId="0" fontId="4" fillId="18" borderId="11" xfId="0" applyFont="1" applyFill="1" applyBorder="1"/>
    <xf numFmtId="0" fontId="0" fillId="0" borderId="27" xfId="0" applyFont="1" applyBorder="1" applyAlignment="1">
      <alignment vertical="center"/>
    </xf>
    <xf numFmtId="0" fontId="0" fillId="0" borderId="15" xfId="0" applyBorder="1"/>
    <xf numFmtId="0" fontId="0" fillId="0" borderId="16" xfId="0" applyBorder="1"/>
    <xf numFmtId="0" fontId="0" fillId="0" borderId="20" xfId="0" applyBorder="1"/>
    <xf numFmtId="0" fontId="3" fillId="0" borderId="28" xfId="0" applyFont="1" applyBorder="1" applyAlignment="1">
      <alignment horizontal="center" vertic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4" xfId="0" applyBorder="1" applyAlignment="1">
      <alignment horizontal="center"/>
    </xf>
    <xf numFmtId="0" fontId="7" fillId="2" borderId="0" xfId="0" applyFont="1" applyFill="1" applyAlignment="1">
      <alignment horizontal="center" vertical="center"/>
    </xf>
    <xf numFmtId="164" fontId="7" fillId="3" borderId="0" xfId="61" applyFont="1" applyFill="1" applyAlignment="1">
      <alignment horizontal="center" vertical="center"/>
    </xf>
    <xf numFmtId="0" fontId="6" fillId="4" borderId="0" xfId="0" applyFont="1" applyFill="1" applyAlignment="1">
      <alignment horizontal="center"/>
    </xf>
    <xf numFmtId="0" fontId="6" fillId="5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9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</cellXfs>
  <cellStyles count="434">
    <cellStyle name="Euro" xfId="2"/>
    <cellStyle name="Euro 2" xfId="3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" xfId="130" builtinId="8" hidden="1"/>
    <cellStyle name="Lien hypertexte" xfId="132" builtinId="8" hidden="1"/>
    <cellStyle name="Lien hypertexte" xfId="134" builtinId="8" hidden="1"/>
    <cellStyle name="Lien hypertexte" xfId="136" builtinId="8" hidden="1"/>
    <cellStyle name="Lien hypertexte" xfId="138" builtinId="8" hidden="1"/>
    <cellStyle name="Lien hypertexte" xfId="140" builtinId="8" hidden="1"/>
    <cellStyle name="Lien hypertexte" xfId="142" builtinId="8" hidden="1"/>
    <cellStyle name="Lien hypertexte" xfId="144" builtinId="8" hidden="1"/>
    <cellStyle name="Lien hypertexte" xfId="146" builtinId="8" hidden="1"/>
    <cellStyle name="Lien hypertexte" xfId="148" builtinId="8" hidden="1"/>
    <cellStyle name="Lien hypertexte" xfId="150" builtinId="8" hidden="1"/>
    <cellStyle name="Lien hypertexte" xfId="152" builtinId="8" hidden="1"/>
    <cellStyle name="Lien hypertexte" xfId="154" builtinId="8" hidden="1"/>
    <cellStyle name="Lien hypertexte" xfId="156" builtinId="8" hidden="1"/>
    <cellStyle name="Lien hypertexte" xfId="158" builtinId="8" hidden="1"/>
    <cellStyle name="Lien hypertexte" xfId="160" builtinId="8" hidden="1"/>
    <cellStyle name="Lien hypertexte" xfId="162" builtinId="8" hidden="1"/>
    <cellStyle name="Lien hypertexte" xfId="164" builtinId="8" hidden="1"/>
    <cellStyle name="Lien hypertexte" xfId="166" builtinId="8" hidden="1"/>
    <cellStyle name="Lien hypertexte" xfId="168" builtinId="8" hidden="1"/>
    <cellStyle name="Lien hypertexte" xfId="170" builtinId="8" hidden="1"/>
    <cellStyle name="Lien hypertexte" xfId="172" builtinId="8" hidden="1"/>
    <cellStyle name="Lien hypertexte" xfId="174" builtinId="8" hidden="1"/>
    <cellStyle name="Lien hypertexte" xfId="176" builtinId="8" hidden="1"/>
    <cellStyle name="Lien hypertexte" xfId="178" builtinId="8" hidden="1"/>
    <cellStyle name="Lien hypertexte" xfId="180" builtinId="8" hidden="1"/>
    <cellStyle name="Lien hypertexte" xfId="182" builtinId="8" hidden="1"/>
    <cellStyle name="Lien hypertexte" xfId="184" builtinId="8" hidden="1"/>
    <cellStyle name="Lien hypertexte" xfId="186" builtinId="8" hidden="1"/>
    <cellStyle name="Lien hypertexte" xfId="188" builtinId="8" hidden="1"/>
    <cellStyle name="Lien hypertexte" xfId="190" builtinId="8" hidden="1"/>
    <cellStyle name="Lien hypertexte" xfId="192" builtinId="8" hidden="1"/>
    <cellStyle name="Lien hypertexte" xfId="194" builtinId="8" hidden="1"/>
    <cellStyle name="Lien hypertexte" xfId="196" builtinId="8" hidden="1"/>
    <cellStyle name="Lien hypertexte" xfId="198" builtinId="8" hidden="1"/>
    <cellStyle name="Lien hypertexte" xfId="200" builtinId="8" hidden="1"/>
    <cellStyle name="Lien hypertexte" xfId="202" builtinId="8" hidden="1"/>
    <cellStyle name="Lien hypertexte" xfId="204" builtinId="8" hidden="1"/>
    <cellStyle name="Lien hypertexte" xfId="206" builtinId="8" hidden="1"/>
    <cellStyle name="Lien hypertexte" xfId="208" builtinId="8" hidden="1"/>
    <cellStyle name="Lien hypertexte" xfId="210" builtinId="8" hidden="1"/>
    <cellStyle name="Lien hypertexte" xfId="212" builtinId="8" hidden="1"/>
    <cellStyle name="Lien hypertexte" xfId="214" builtinId="8" hidden="1"/>
    <cellStyle name="Lien hypertexte" xfId="216" builtinId="8" hidden="1"/>
    <cellStyle name="Lien hypertexte" xfId="218" builtinId="8" hidden="1"/>
    <cellStyle name="Lien hypertexte" xfId="220" builtinId="8" hidden="1"/>
    <cellStyle name="Lien hypertexte" xfId="222" builtinId="8" hidden="1"/>
    <cellStyle name="Lien hypertexte" xfId="224" builtinId="8" hidden="1"/>
    <cellStyle name="Lien hypertexte" xfId="226" builtinId="8" hidden="1"/>
    <cellStyle name="Lien hypertexte" xfId="228" builtinId="8" hidden="1"/>
    <cellStyle name="Lien hypertexte" xfId="230" builtinId="8" hidden="1"/>
    <cellStyle name="Lien hypertexte" xfId="232" builtinId="8" hidden="1"/>
    <cellStyle name="Lien hypertexte" xfId="234" builtinId="8" hidden="1"/>
    <cellStyle name="Lien hypertexte" xfId="236" builtinId="8" hidden="1"/>
    <cellStyle name="Lien hypertexte" xfId="238" builtinId="8" hidden="1"/>
    <cellStyle name="Lien hypertexte" xfId="240" builtinId="8" hidden="1"/>
    <cellStyle name="Lien hypertexte" xfId="242" builtinId="8" hidden="1"/>
    <cellStyle name="Lien hypertexte" xfId="244" builtinId="8" hidden="1"/>
    <cellStyle name="Lien hypertexte" xfId="246" builtinId="8" hidden="1"/>
    <cellStyle name="Lien hypertexte" xfId="248" builtinId="8" hidden="1"/>
    <cellStyle name="Lien hypertexte" xfId="250" builtinId="8" hidden="1"/>
    <cellStyle name="Lien hypertexte" xfId="252" builtinId="8" hidden="1"/>
    <cellStyle name="Lien hypertexte" xfId="254" builtinId="8" hidden="1"/>
    <cellStyle name="Lien hypertexte" xfId="256" builtinId="8" hidden="1"/>
    <cellStyle name="Lien hypertexte" xfId="258" builtinId="8" hidden="1"/>
    <cellStyle name="Lien hypertexte" xfId="260" builtinId="8" hidden="1"/>
    <cellStyle name="Lien hypertexte" xfId="262" builtinId="8" hidden="1"/>
    <cellStyle name="Lien hypertexte" xfId="264" builtinId="8" hidden="1"/>
    <cellStyle name="Lien hypertexte" xfId="266" builtinId="8" hidden="1"/>
    <cellStyle name="Lien hypertexte" xfId="268" builtinId="8" hidden="1"/>
    <cellStyle name="Lien hypertexte" xfId="270" builtinId="8" hidden="1"/>
    <cellStyle name="Lien hypertexte" xfId="272" builtinId="8" hidden="1"/>
    <cellStyle name="Lien hypertexte" xfId="274" builtinId="8" hidden="1"/>
    <cellStyle name="Lien hypertexte" xfId="276" builtinId="8" hidden="1"/>
    <cellStyle name="Lien hypertexte" xfId="278" builtinId="8" hidden="1"/>
    <cellStyle name="Lien hypertexte" xfId="280" builtinId="8" hidden="1"/>
    <cellStyle name="Lien hypertexte" xfId="282" builtinId="8" hidden="1"/>
    <cellStyle name="Lien hypertexte" xfId="284" builtinId="8" hidden="1"/>
    <cellStyle name="Lien hypertexte" xfId="286" builtinId="8" hidden="1"/>
    <cellStyle name="Lien hypertexte" xfId="288" builtinId="8" hidden="1"/>
    <cellStyle name="Lien hypertexte" xfId="290" builtinId="8" hidden="1"/>
    <cellStyle name="Lien hypertexte" xfId="292" builtinId="8" hidden="1"/>
    <cellStyle name="Lien hypertexte" xfId="294" builtinId="8" hidden="1"/>
    <cellStyle name="Lien hypertexte" xfId="296" builtinId="8" hidden="1"/>
    <cellStyle name="Lien hypertexte" xfId="298" builtinId="8" hidden="1"/>
    <cellStyle name="Lien hypertexte" xfId="300" builtinId="8" hidden="1"/>
    <cellStyle name="Lien hypertexte" xfId="302" builtinId="8" hidden="1"/>
    <cellStyle name="Lien hypertexte" xfId="304" builtinId="8" hidden="1"/>
    <cellStyle name="Lien hypertexte" xfId="306" builtinId="8" hidden="1"/>
    <cellStyle name="Lien hypertexte" xfId="308" builtinId="8" hidden="1"/>
    <cellStyle name="Lien hypertexte" xfId="310" builtinId="8" hidden="1"/>
    <cellStyle name="Lien hypertexte" xfId="312" builtinId="8" hidden="1"/>
    <cellStyle name="Lien hypertexte" xfId="314" builtinId="8" hidden="1"/>
    <cellStyle name="Lien hypertexte" xfId="316" builtinId="8" hidden="1"/>
    <cellStyle name="Lien hypertexte" xfId="318" builtinId="8" hidden="1"/>
    <cellStyle name="Lien hypertexte" xfId="320" builtinId="8" hidden="1"/>
    <cellStyle name="Lien hypertexte" xfId="322" builtinId="8" hidden="1"/>
    <cellStyle name="Lien hypertexte" xfId="324" builtinId="8" hidden="1"/>
    <cellStyle name="Lien hypertexte" xfId="326" builtinId="8" hidden="1"/>
    <cellStyle name="Lien hypertexte" xfId="328" builtinId="8" hidden="1"/>
    <cellStyle name="Lien hypertexte" xfId="330" builtinId="8" hidden="1"/>
    <cellStyle name="Lien hypertexte" xfId="332" builtinId="8" hidden="1"/>
    <cellStyle name="Lien hypertexte" xfId="334" builtinId="8" hidden="1"/>
    <cellStyle name="Lien hypertexte" xfId="336" builtinId="8" hidden="1"/>
    <cellStyle name="Lien hypertexte" xfId="338" builtinId="8" hidden="1"/>
    <cellStyle name="Lien hypertexte" xfId="340" builtinId="8" hidden="1"/>
    <cellStyle name="Lien hypertexte" xfId="342" builtinId="8" hidden="1"/>
    <cellStyle name="Lien hypertexte" xfId="344" builtinId="8" hidden="1"/>
    <cellStyle name="Lien hypertexte" xfId="346" builtinId="8" hidden="1"/>
    <cellStyle name="Lien hypertexte" xfId="348" builtinId="8" hidden="1"/>
    <cellStyle name="Lien hypertexte" xfId="350" builtinId="8" hidden="1"/>
    <cellStyle name="Lien hypertexte" xfId="352" builtinId="8" hidden="1"/>
    <cellStyle name="Lien hypertexte" xfId="354" builtinId="8" hidden="1"/>
    <cellStyle name="Lien hypertexte" xfId="356" builtinId="8" hidden="1"/>
    <cellStyle name="Lien hypertexte" xfId="358" builtinId="8" hidden="1"/>
    <cellStyle name="Lien hypertexte" xfId="360" builtinId="8" hidden="1"/>
    <cellStyle name="Lien hypertexte" xfId="362" builtinId="8" hidden="1"/>
    <cellStyle name="Lien hypertexte" xfId="364" builtinId="8" hidden="1"/>
    <cellStyle name="Lien hypertexte" xfId="366" builtinId="8" hidden="1"/>
    <cellStyle name="Lien hypertexte" xfId="368" builtinId="8" hidden="1"/>
    <cellStyle name="Lien hypertexte" xfId="370" builtinId="8" hidden="1"/>
    <cellStyle name="Lien hypertexte" xfId="372" builtinId="8" hidden="1"/>
    <cellStyle name="Lien hypertexte" xfId="374" builtinId="8" hidden="1"/>
    <cellStyle name="Lien hypertexte" xfId="376" builtinId="8" hidden="1"/>
    <cellStyle name="Lien hypertexte" xfId="378" builtinId="8" hidden="1"/>
    <cellStyle name="Lien hypertexte" xfId="380" builtinId="8" hidden="1"/>
    <cellStyle name="Lien hypertexte" xfId="382" builtinId="8" hidden="1"/>
    <cellStyle name="Lien hypertexte" xfId="384" builtinId="8" hidden="1"/>
    <cellStyle name="Lien hypertexte" xfId="386" builtinId="8" hidden="1"/>
    <cellStyle name="Lien hypertexte" xfId="388" builtinId="8" hidden="1"/>
    <cellStyle name="Lien hypertexte" xfId="390" builtinId="8" hidden="1"/>
    <cellStyle name="Lien hypertexte" xfId="392" builtinId="8" hidden="1"/>
    <cellStyle name="Lien hypertexte" xfId="394" builtinId="8" hidden="1"/>
    <cellStyle name="Lien hypertexte" xfId="396" builtinId="8" hidden="1"/>
    <cellStyle name="Lien hypertexte" xfId="398" builtinId="8" hidden="1"/>
    <cellStyle name="Lien hypertexte" xfId="400" builtinId="8" hidden="1"/>
    <cellStyle name="Lien hypertexte" xfId="402" builtinId="8" hidden="1"/>
    <cellStyle name="Lien hypertexte" xfId="404" builtinId="8" hidden="1"/>
    <cellStyle name="Lien hypertexte" xfId="406" builtinId="8" hidden="1"/>
    <cellStyle name="Lien hypertexte" xfId="408" builtinId="8" hidden="1"/>
    <cellStyle name="Lien hypertexte" xfId="410" builtinId="8" hidden="1"/>
    <cellStyle name="Lien hypertexte" xfId="412" builtinId="8" hidden="1"/>
    <cellStyle name="Lien hypertexte" xfId="414" builtinId="8" hidden="1"/>
    <cellStyle name="Lien hypertexte" xfId="416" builtinId="8" hidden="1"/>
    <cellStyle name="Lien hypertexte" xfId="418" builtinId="8" hidden="1"/>
    <cellStyle name="Lien hypertexte" xfId="420" builtinId="8" hidden="1"/>
    <cellStyle name="Lien hypertexte" xfId="422" builtinId="8" hidden="1"/>
    <cellStyle name="Lien hypertexte" xfId="424" builtinId="8" hidden="1"/>
    <cellStyle name="Lien hypertexte" xfId="426" builtinId="8" hidden="1"/>
    <cellStyle name="Lien hypertexte" xfId="428" builtinId="8" hidden="1"/>
    <cellStyle name="Lien hypertexte" xfId="430" builtinId="8" hidden="1"/>
    <cellStyle name="Lien hypertexte" xfId="432" builtinId="8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Lien hypertexte visité" xfId="131" builtinId="9" hidden="1"/>
    <cellStyle name="Lien hypertexte visité" xfId="133" builtinId="9" hidden="1"/>
    <cellStyle name="Lien hypertexte visité" xfId="135" builtinId="9" hidden="1"/>
    <cellStyle name="Lien hypertexte visité" xfId="137" builtinId="9" hidden="1"/>
    <cellStyle name="Lien hypertexte visité" xfId="139" builtinId="9" hidden="1"/>
    <cellStyle name="Lien hypertexte visité" xfId="141" builtinId="9" hidden="1"/>
    <cellStyle name="Lien hypertexte visité" xfId="143" builtinId="9" hidden="1"/>
    <cellStyle name="Lien hypertexte visité" xfId="145" builtinId="9" hidden="1"/>
    <cellStyle name="Lien hypertexte visité" xfId="147" builtinId="9" hidden="1"/>
    <cellStyle name="Lien hypertexte visité" xfId="149" builtinId="9" hidden="1"/>
    <cellStyle name="Lien hypertexte visité" xfId="151" builtinId="9" hidden="1"/>
    <cellStyle name="Lien hypertexte visité" xfId="153" builtinId="9" hidden="1"/>
    <cellStyle name="Lien hypertexte visité" xfId="155" builtinId="9" hidden="1"/>
    <cellStyle name="Lien hypertexte visité" xfId="157" builtinId="9" hidden="1"/>
    <cellStyle name="Lien hypertexte visité" xfId="159" builtinId="9" hidden="1"/>
    <cellStyle name="Lien hypertexte visité" xfId="161" builtinId="9" hidden="1"/>
    <cellStyle name="Lien hypertexte visité" xfId="163" builtinId="9" hidden="1"/>
    <cellStyle name="Lien hypertexte visité" xfId="165" builtinId="9" hidden="1"/>
    <cellStyle name="Lien hypertexte visité" xfId="167" builtinId="9" hidden="1"/>
    <cellStyle name="Lien hypertexte visité" xfId="169" builtinId="9" hidden="1"/>
    <cellStyle name="Lien hypertexte visité" xfId="171" builtinId="9" hidden="1"/>
    <cellStyle name="Lien hypertexte visité" xfId="173" builtinId="9" hidden="1"/>
    <cellStyle name="Lien hypertexte visité" xfId="175" builtinId="9" hidden="1"/>
    <cellStyle name="Lien hypertexte visité" xfId="177" builtinId="9" hidden="1"/>
    <cellStyle name="Lien hypertexte visité" xfId="179" builtinId="9" hidden="1"/>
    <cellStyle name="Lien hypertexte visité" xfId="181" builtinId="9" hidden="1"/>
    <cellStyle name="Lien hypertexte visité" xfId="183" builtinId="9" hidden="1"/>
    <cellStyle name="Lien hypertexte visité" xfId="185" builtinId="9" hidden="1"/>
    <cellStyle name="Lien hypertexte visité" xfId="187" builtinId="9" hidden="1"/>
    <cellStyle name="Lien hypertexte visité" xfId="189" builtinId="9" hidden="1"/>
    <cellStyle name="Lien hypertexte visité" xfId="191" builtinId="9" hidden="1"/>
    <cellStyle name="Lien hypertexte visité" xfId="193" builtinId="9" hidden="1"/>
    <cellStyle name="Lien hypertexte visité" xfId="195" builtinId="9" hidden="1"/>
    <cellStyle name="Lien hypertexte visité" xfId="197" builtinId="9" hidden="1"/>
    <cellStyle name="Lien hypertexte visité" xfId="199" builtinId="9" hidden="1"/>
    <cellStyle name="Lien hypertexte visité" xfId="201" builtinId="9" hidden="1"/>
    <cellStyle name="Lien hypertexte visité" xfId="203" builtinId="9" hidden="1"/>
    <cellStyle name="Lien hypertexte visité" xfId="205" builtinId="9" hidden="1"/>
    <cellStyle name="Lien hypertexte visité" xfId="207" builtinId="9" hidden="1"/>
    <cellStyle name="Lien hypertexte visité" xfId="209" builtinId="9" hidden="1"/>
    <cellStyle name="Lien hypertexte visité" xfId="211" builtinId="9" hidden="1"/>
    <cellStyle name="Lien hypertexte visité" xfId="213" builtinId="9" hidden="1"/>
    <cellStyle name="Lien hypertexte visité" xfId="215" builtinId="9" hidden="1"/>
    <cellStyle name="Lien hypertexte visité" xfId="217" builtinId="9" hidden="1"/>
    <cellStyle name="Lien hypertexte visité" xfId="219" builtinId="9" hidden="1"/>
    <cellStyle name="Lien hypertexte visité" xfId="221" builtinId="9" hidden="1"/>
    <cellStyle name="Lien hypertexte visité" xfId="223" builtinId="9" hidden="1"/>
    <cellStyle name="Lien hypertexte visité" xfId="225" builtinId="9" hidden="1"/>
    <cellStyle name="Lien hypertexte visité" xfId="227" builtinId="9" hidden="1"/>
    <cellStyle name="Lien hypertexte visité" xfId="229" builtinId="9" hidden="1"/>
    <cellStyle name="Lien hypertexte visité" xfId="231" builtinId="9" hidden="1"/>
    <cellStyle name="Lien hypertexte visité" xfId="233" builtinId="9" hidden="1"/>
    <cellStyle name="Lien hypertexte visité" xfId="235" builtinId="9" hidden="1"/>
    <cellStyle name="Lien hypertexte visité" xfId="237" builtinId="9" hidden="1"/>
    <cellStyle name="Lien hypertexte visité" xfId="239" builtinId="9" hidden="1"/>
    <cellStyle name="Lien hypertexte visité" xfId="241" builtinId="9" hidden="1"/>
    <cellStyle name="Lien hypertexte visité" xfId="243" builtinId="9" hidden="1"/>
    <cellStyle name="Lien hypertexte visité" xfId="245" builtinId="9" hidden="1"/>
    <cellStyle name="Lien hypertexte visité" xfId="247" builtinId="9" hidden="1"/>
    <cellStyle name="Lien hypertexte visité" xfId="249" builtinId="9" hidden="1"/>
    <cellStyle name="Lien hypertexte visité" xfId="251" builtinId="9" hidden="1"/>
    <cellStyle name="Lien hypertexte visité" xfId="253" builtinId="9" hidden="1"/>
    <cellStyle name="Lien hypertexte visité" xfId="255" builtinId="9" hidden="1"/>
    <cellStyle name="Lien hypertexte visité" xfId="257" builtinId="9" hidden="1"/>
    <cellStyle name="Lien hypertexte visité" xfId="259" builtinId="9" hidden="1"/>
    <cellStyle name="Lien hypertexte visité" xfId="261" builtinId="9" hidden="1"/>
    <cellStyle name="Lien hypertexte visité" xfId="263" builtinId="9" hidden="1"/>
    <cellStyle name="Lien hypertexte visité" xfId="265" builtinId="9" hidden="1"/>
    <cellStyle name="Lien hypertexte visité" xfId="267" builtinId="9" hidden="1"/>
    <cellStyle name="Lien hypertexte visité" xfId="269" builtinId="9" hidden="1"/>
    <cellStyle name="Lien hypertexte visité" xfId="271" builtinId="9" hidden="1"/>
    <cellStyle name="Lien hypertexte visité" xfId="273" builtinId="9" hidden="1"/>
    <cellStyle name="Lien hypertexte visité" xfId="275" builtinId="9" hidden="1"/>
    <cellStyle name="Lien hypertexte visité" xfId="277" builtinId="9" hidden="1"/>
    <cellStyle name="Lien hypertexte visité" xfId="279" builtinId="9" hidden="1"/>
    <cellStyle name="Lien hypertexte visité" xfId="281" builtinId="9" hidden="1"/>
    <cellStyle name="Lien hypertexte visité" xfId="283" builtinId="9" hidden="1"/>
    <cellStyle name="Lien hypertexte visité" xfId="285" builtinId="9" hidden="1"/>
    <cellStyle name="Lien hypertexte visité" xfId="287" builtinId="9" hidden="1"/>
    <cellStyle name="Lien hypertexte visité" xfId="289" builtinId="9" hidden="1"/>
    <cellStyle name="Lien hypertexte visité" xfId="291" builtinId="9" hidden="1"/>
    <cellStyle name="Lien hypertexte visité" xfId="293" builtinId="9" hidden="1"/>
    <cellStyle name="Lien hypertexte visité" xfId="295" builtinId="9" hidden="1"/>
    <cellStyle name="Lien hypertexte visité" xfId="297" builtinId="9" hidden="1"/>
    <cellStyle name="Lien hypertexte visité" xfId="299" builtinId="9" hidden="1"/>
    <cellStyle name="Lien hypertexte visité" xfId="301" builtinId="9" hidden="1"/>
    <cellStyle name="Lien hypertexte visité" xfId="303" builtinId="9" hidden="1"/>
    <cellStyle name="Lien hypertexte visité" xfId="305" builtinId="9" hidden="1"/>
    <cellStyle name="Lien hypertexte visité" xfId="307" builtinId="9" hidden="1"/>
    <cellStyle name="Lien hypertexte visité" xfId="309" builtinId="9" hidden="1"/>
    <cellStyle name="Lien hypertexte visité" xfId="311" builtinId="9" hidden="1"/>
    <cellStyle name="Lien hypertexte visité" xfId="313" builtinId="9" hidden="1"/>
    <cellStyle name="Lien hypertexte visité" xfId="315" builtinId="9" hidden="1"/>
    <cellStyle name="Lien hypertexte visité" xfId="317" builtinId="9" hidden="1"/>
    <cellStyle name="Lien hypertexte visité" xfId="319" builtinId="9" hidden="1"/>
    <cellStyle name="Lien hypertexte visité" xfId="321" builtinId="9" hidden="1"/>
    <cellStyle name="Lien hypertexte visité" xfId="323" builtinId="9" hidden="1"/>
    <cellStyle name="Lien hypertexte visité" xfId="325" builtinId="9" hidden="1"/>
    <cellStyle name="Lien hypertexte visité" xfId="327" builtinId="9" hidden="1"/>
    <cellStyle name="Lien hypertexte visité" xfId="329" builtinId="9" hidden="1"/>
    <cellStyle name="Lien hypertexte visité" xfId="331" builtinId="9" hidden="1"/>
    <cellStyle name="Lien hypertexte visité" xfId="333" builtinId="9" hidden="1"/>
    <cellStyle name="Lien hypertexte visité" xfId="335" builtinId="9" hidden="1"/>
    <cellStyle name="Lien hypertexte visité" xfId="337" builtinId="9" hidden="1"/>
    <cellStyle name="Lien hypertexte visité" xfId="339" builtinId="9" hidden="1"/>
    <cellStyle name="Lien hypertexte visité" xfId="341" builtinId="9" hidden="1"/>
    <cellStyle name="Lien hypertexte visité" xfId="343" builtinId="9" hidden="1"/>
    <cellStyle name="Lien hypertexte visité" xfId="345" builtinId="9" hidden="1"/>
    <cellStyle name="Lien hypertexte visité" xfId="347" builtinId="9" hidden="1"/>
    <cellStyle name="Lien hypertexte visité" xfId="349" builtinId="9" hidden="1"/>
    <cellStyle name="Lien hypertexte visité" xfId="351" builtinId="9" hidden="1"/>
    <cellStyle name="Lien hypertexte visité" xfId="353" builtinId="9" hidden="1"/>
    <cellStyle name="Lien hypertexte visité" xfId="355" builtinId="9" hidden="1"/>
    <cellStyle name="Lien hypertexte visité" xfId="357" builtinId="9" hidden="1"/>
    <cellStyle name="Lien hypertexte visité" xfId="359" builtinId="9" hidden="1"/>
    <cellStyle name="Lien hypertexte visité" xfId="361" builtinId="9" hidden="1"/>
    <cellStyle name="Lien hypertexte visité" xfId="363" builtinId="9" hidden="1"/>
    <cellStyle name="Lien hypertexte visité" xfId="365" builtinId="9" hidden="1"/>
    <cellStyle name="Lien hypertexte visité" xfId="367" builtinId="9" hidden="1"/>
    <cellStyle name="Lien hypertexte visité" xfId="369" builtinId="9" hidden="1"/>
    <cellStyle name="Lien hypertexte visité" xfId="371" builtinId="9" hidden="1"/>
    <cellStyle name="Lien hypertexte visité" xfId="373" builtinId="9" hidden="1"/>
    <cellStyle name="Lien hypertexte visité" xfId="375" builtinId="9" hidden="1"/>
    <cellStyle name="Lien hypertexte visité" xfId="377" builtinId="9" hidden="1"/>
    <cellStyle name="Lien hypertexte visité" xfId="379" builtinId="9" hidden="1"/>
    <cellStyle name="Lien hypertexte visité" xfId="381" builtinId="9" hidden="1"/>
    <cellStyle name="Lien hypertexte visité" xfId="383" builtinId="9" hidden="1"/>
    <cellStyle name="Lien hypertexte visité" xfId="385" builtinId="9" hidden="1"/>
    <cellStyle name="Lien hypertexte visité" xfId="387" builtinId="9" hidden="1"/>
    <cellStyle name="Lien hypertexte visité" xfId="389" builtinId="9" hidden="1"/>
    <cellStyle name="Lien hypertexte visité" xfId="391" builtinId="9" hidden="1"/>
    <cellStyle name="Lien hypertexte visité" xfId="393" builtinId="9" hidden="1"/>
    <cellStyle name="Lien hypertexte visité" xfId="395" builtinId="9" hidden="1"/>
    <cellStyle name="Lien hypertexte visité" xfId="397" builtinId="9" hidden="1"/>
    <cellStyle name="Lien hypertexte visité" xfId="399" builtinId="9" hidden="1"/>
    <cellStyle name="Lien hypertexte visité" xfId="401" builtinId="9" hidden="1"/>
    <cellStyle name="Lien hypertexte visité" xfId="403" builtinId="9" hidden="1"/>
    <cellStyle name="Lien hypertexte visité" xfId="405" builtinId="9" hidden="1"/>
    <cellStyle name="Lien hypertexte visité" xfId="407" builtinId="9" hidden="1"/>
    <cellStyle name="Lien hypertexte visité" xfId="409" builtinId="9" hidden="1"/>
    <cellStyle name="Lien hypertexte visité" xfId="411" builtinId="9" hidden="1"/>
    <cellStyle name="Lien hypertexte visité" xfId="413" builtinId="9" hidden="1"/>
    <cellStyle name="Lien hypertexte visité" xfId="415" builtinId="9" hidden="1"/>
    <cellStyle name="Lien hypertexte visité" xfId="417" builtinId="9" hidden="1"/>
    <cellStyle name="Lien hypertexte visité" xfId="419" builtinId="9" hidden="1"/>
    <cellStyle name="Lien hypertexte visité" xfId="421" builtinId="9" hidden="1"/>
    <cellStyle name="Lien hypertexte visité" xfId="423" builtinId="9" hidden="1"/>
    <cellStyle name="Lien hypertexte visité" xfId="425" builtinId="9" hidden="1"/>
    <cellStyle name="Lien hypertexte visité" xfId="427" builtinId="9" hidden="1"/>
    <cellStyle name="Lien hypertexte visité" xfId="429" builtinId="9" hidden="1"/>
    <cellStyle name="Lien hypertexte visité" xfId="431" builtinId="9" hidden="1"/>
    <cellStyle name="Lien hypertexte visité" xfId="433" builtinId="9" hidden="1"/>
    <cellStyle name="Monétaire" xfId="61" builtinId="4"/>
    <cellStyle name="Normal" xfId="0" builtinId="0"/>
    <cellStyle name="Normal 2" xfId="1"/>
    <cellStyle name="Pourcentage 2" xfId="4"/>
  </cellStyles>
  <dxfs count="38">
    <dxf>
      <border>
        <left/>
        <right/>
        <top style="thin">
          <color indexed="10"/>
        </top>
        <bottom style="thin">
          <color indexed="10"/>
        </bottom>
      </border>
    </dxf>
    <dxf>
      <border>
        <left/>
        <right/>
        <top style="thin">
          <color indexed="10"/>
        </top>
        <bottom style="thin">
          <color indexed="10"/>
        </bottom>
      </border>
    </dxf>
    <dxf>
      <border>
        <left/>
        <right/>
        <top style="thin">
          <color indexed="10"/>
        </top>
        <bottom style="thin">
          <color indexed="10"/>
        </bottom>
      </border>
    </dxf>
    <dxf>
      <border>
        <left/>
        <right/>
        <top style="thin">
          <color indexed="10"/>
        </top>
        <bottom style="thin">
          <color indexed="10"/>
        </bottom>
      </border>
    </dxf>
    <dxf>
      <border>
        <left/>
        <right/>
        <top style="thin">
          <color indexed="10"/>
        </top>
        <bottom style="thin">
          <color indexed="10"/>
        </bottom>
      </border>
    </dxf>
    <dxf>
      <border>
        <left/>
        <right/>
        <top style="thin">
          <color indexed="10"/>
        </top>
        <bottom style="thin">
          <color indexed="10"/>
        </bottom>
      </border>
    </dxf>
    <dxf>
      <border>
        <left/>
        <right/>
        <top style="thin">
          <color indexed="10"/>
        </top>
        <bottom style="thin">
          <color indexed="10"/>
        </bottom>
      </border>
    </dxf>
    <dxf>
      <border>
        <left/>
        <right/>
        <top style="thin">
          <color indexed="10"/>
        </top>
        <bottom style="thin">
          <color indexed="10"/>
        </bottom>
      </border>
    </dxf>
    <dxf>
      <border>
        <left/>
        <right/>
        <top style="thin">
          <color indexed="10"/>
        </top>
        <bottom style="thin">
          <color indexed="10"/>
        </bottom>
      </border>
    </dxf>
    <dxf>
      <border>
        <left/>
        <right/>
        <top style="thin">
          <color indexed="10"/>
        </top>
        <bottom style="thin">
          <color indexed="10"/>
        </bottom>
      </border>
    </dxf>
    <dxf>
      <border>
        <left/>
        <right/>
        <top style="thin">
          <color indexed="10"/>
        </top>
        <bottom style="thin">
          <color indexed="10"/>
        </bottom>
      </border>
    </dxf>
    <dxf>
      <border>
        <left/>
        <right/>
        <top style="thin">
          <color indexed="10"/>
        </top>
        <bottom style="thin">
          <color indexed="10"/>
        </bottom>
      </border>
    </dxf>
    <dxf>
      <border>
        <left/>
        <right/>
        <top style="thin">
          <color indexed="10"/>
        </top>
        <bottom style="thin">
          <color indexed="10"/>
        </bottom>
      </border>
    </dxf>
    <dxf>
      <border>
        <left/>
        <right/>
        <top style="thin">
          <color indexed="10"/>
        </top>
        <bottom style="thin">
          <color indexed="10"/>
        </bottom>
      </border>
    </dxf>
    <dxf>
      <border>
        <left/>
        <right/>
        <top style="thin">
          <color indexed="10"/>
        </top>
        <bottom style="thin">
          <color indexed="10"/>
        </bottom>
      </border>
    </dxf>
    <dxf>
      <border>
        <left/>
        <right/>
        <top style="thin">
          <color indexed="10"/>
        </top>
        <bottom style="thin">
          <color indexed="10"/>
        </bottom>
      </border>
    </dxf>
    <dxf>
      <border>
        <left/>
        <right/>
        <top style="thin">
          <color indexed="10"/>
        </top>
        <bottom style="thin">
          <color indexed="10"/>
        </bottom>
      </border>
    </dxf>
    <dxf>
      <border>
        <left/>
        <right/>
        <top style="thin">
          <color indexed="10"/>
        </top>
        <bottom style="thin">
          <color indexed="10"/>
        </bottom>
      </border>
    </dxf>
    <dxf>
      <border>
        <left/>
        <right/>
        <top style="thin">
          <color indexed="10"/>
        </top>
        <bottom style="thin">
          <color indexed="10"/>
        </bottom>
      </border>
    </dxf>
    <dxf>
      <border>
        <left/>
        <right/>
        <top style="thin">
          <color indexed="10"/>
        </top>
        <bottom style="thin">
          <color indexed="10"/>
        </bottom>
      </border>
    </dxf>
    <dxf>
      <border>
        <left/>
        <right/>
        <top style="thin">
          <color indexed="10"/>
        </top>
        <bottom style="thin">
          <color indexed="10"/>
        </bottom>
      </border>
    </dxf>
    <dxf>
      <border>
        <left/>
        <right/>
        <top style="thin">
          <color indexed="10"/>
        </top>
        <bottom style="thin">
          <color indexed="10"/>
        </bottom>
      </border>
    </dxf>
    <dxf>
      <border>
        <left/>
        <right/>
        <top style="thin">
          <color indexed="10"/>
        </top>
        <bottom style="thin">
          <color indexed="10"/>
        </bottom>
      </border>
    </dxf>
    <dxf>
      <border>
        <left/>
        <right/>
        <top style="thin">
          <color indexed="10"/>
        </top>
        <bottom style="thin">
          <color indexed="10"/>
        </bottom>
      </border>
    </dxf>
    <dxf>
      <border>
        <left/>
        <right/>
        <top style="thin">
          <color indexed="10"/>
        </top>
        <bottom style="thin">
          <color indexed="10"/>
        </bottom>
      </border>
    </dxf>
    <dxf>
      <border>
        <left/>
        <right/>
        <top style="thin">
          <color indexed="10"/>
        </top>
        <bottom style="thin">
          <color indexed="10"/>
        </bottom>
      </border>
    </dxf>
    <dxf>
      <border>
        <left/>
        <right/>
        <top style="thin">
          <color indexed="10"/>
        </top>
        <bottom style="thin">
          <color indexed="10"/>
        </bottom>
      </border>
    </dxf>
    <dxf>
      <border>
        <left/>
        <right/>
        <top style="thin">
          <color indexed="10"/>
        </top>
        <bottom style="thin">
          <color indexed="10"/>
        </bottom>
      </border>
    </dxf>
    <dxf>
      <border>
        <left/>
        <right/>
        <top style="thin">
          <color indexed="10"/>
        </top>
        <bottom style="thin">
          <color indexed="10"/>
        </bottom>
      </border>
    </dxf>
    <dxf>
      <border>
        <left/>
        <right/>
        <top style="thin">
          <color indexed="10"/>
        </top>
        <bottom style="thin">
          <color indexed="10"/>
        </bottom>
      </border>
    </dxf>
    <dxf>
      <border>
        <left/>
        <right/>
        <top style="thin">
          <color indexed="10"/>
        </top>
        <bottom style="thin">
          <color indexed="10"/>
        </bottom>
      </border>
    </dxf>
    <dxf>
      <border>
        <left/>
        <right/>
        <top style="thin">
          <color indexed="10"/>
        </top>
        <bottom style="thin">
          <color indexed="10"/>
        </bottom>
      </border>
    </dxf>
    <dxf>
      <border>
        <left/>
        <right/>
        <top style="thin">
          <color indexed="10"/>
        </top>
        <bottom style="thin">
          <color indexed="10"/>
        </bottom>
      </border>
    </dxf>
    <dxf>
      <border>
        <left/>
        <right/>
        <top style="thin">
          <color indexed="10"/>
        </top>
        <bottom style="thin">
          <color indexed="10"/>
        </bottom>
      </border>
    </dxf>
    <dxf>
      <border>
        <left/>
        <right/>
        <top style="thin">
          <color indexed="10"/>
        </top>
        <bottom style="thin">
          <color indexed="10"/>
        </bottom>
      </border>
    </dxf>
    <dxf>
      <border>
        <left/>
        <right/>
        <top style="thin">
          <color indexed="10"/>
        </top>
        <bottom style="thin">
          <color indexed="10"/>
        </bottom>
      </border>
    </dxf>
    <dxf>
      <border>
        <left/>
        <right/>
        <top style="thin">
          <color indexed="10"/>
        </top>
        <bottom style="thin">
          <color indexed="10"/>
        </bottom>
      </border>
    </dxf>
    <dxf>
      <border>
        <left/>
        <right/>
        <top style="thin">
          <color indexed="10"/>
        </top>
        <bottom style="thin">
          <color indexed="10"/>
        </bottom>
      </border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sharedStrings" Target="sharedStrings.xml"/><Relationship Id="rId12" Type="http://schemas.openxmlformats.org/officeDocument/2006/relationships/calcChain" Target="calcChain.xml"/><Relationship Id="rId13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externalLink" Target="externalLinks/externalLink1.xml"/><Relationship Id="rId7" Type="http://schemas.openxmlformats.org/officeDocument/2006/relationships/externalLink" Target="externalLinks/externalLink2.xml"/><Relationship Id="rId8" Type="http://schemas.openxmlformats.org/officeDocument/2006/relationships/externalLink" Target="externalLinks/externalLink3.xml"/><Relationship Id="rId9" Type="http://schemas.openxmlformats.org/officeDocument/2006/relationships/theme" Target="theme/theme1.xml"/><Relationship Id="rId10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38100</xdr:colOff>
          <xdr:row>2</xdr:row>
          <xdr:rowOff>76200</xdr:rowOff>
        </xdr:from>
        <xdr:to>
          <xdr:col>12</xdr:col>
          <xdr:colOff>1358900</xdr:colOff>
          <xdr:row>2</xdr:row>
          <xdr:rowOff>393700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MAJ Articles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152400</xdr:colOff>
      <xdr:row>1</xdr:row>
      <xdr:rowOff>50800</xdr:rowOff>
    </xdr:from>
    <xdr:to>
      <xdr:col>6</xdr:col>
      <xdr:colOff>127000</xdr:colOff>
      <xdr:row>7</xdr:row>
      <xdr:rowOff>178379</xdr:rowOff>
    </xdr:to>
    <xdr:pic macro="[0]!entree_stock">
      <xdr:nvPicPr>
        <xdr:cNvPr id="2" name="Image 1" descr="Bouton_Entree_OFF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54800" y="241300"/>
          <a:ext cx="1625600" cy="137217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444500</xdr:colOff>
      <xdr:row>0</xdr:row>
      <xdr:rowOff>63500</xdr:rowOff>
    </xdr:from>
    <xdr:to>
      <xdr:col>6</xdr:col>
      <xdr:colOff>25400</xdr:colOff>
      <xdr:row>6</xdr:row>
      <xdr:rowOff>101600</xdr:rowOff>
    </xdr:to>
    <xdr:pic macro="[0]!sortie_stock">
      <xdr:nvPicPr>
        <xdr:cNvPr id="3" name="Image 2" descr="21395352-sortie-coupure-bouton-internet-icone-rouge.jp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56500" y="63500"/>
          <a:ext cx="1231900" cy="12319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G/Documents%20and%20Settings/CGC/Mes%20documents/!!!!!!Info%20Pascal/Excel/nutrition/Plan%20alimentaire%20MFR%20liste%20choix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G/Users/user/Documents/portable%20pascal/Documents/!!!!!!Info%20Pascal/Excel/Economat/Cours%20economat%20compil%202012/catalogue%20et%20pla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G/Users/dimitrilassoie/Downloads/Gestion%20des%20Stock%20fournitures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34">
          <cell r="BE34">
            <v>1</v>
          </cell>
        </row>
        <row r="35">
          <cell r="BE35">
            <v>2</v>
          </cell>
        </row>
        <row r="36">
          <cell r="BE36">
            <v>3</v>
          </cell>
        </row>
        <row r="37">
          <cell r="BE37">
            <v>4</v>
          </cell>
        </row>
        <row r="38">
          <cell r="BE38">
            <v>5</v>
          </cell>
        </row>
        <row r="39">
          <cell r="BE39">
            <v>6</v>
          </cell>
        </row>
        <row r="40">
          <cell r="BE40">
            <v>7</v>
          </cell>
        </row>
        <row r="41">
          <cell r="BE41">
            <v>8</v>
          </cell>
        </row>
        <row r="42">
          <cell r="BE42">
            <v>9</v>
          </cell>
        </row>
        <row r="43">
          <cell r="BE43">
            <v>10</v>
          </cell>
        </row>
        <row r="44">
          <cell r="BE44">
            <v>11</v>
          </cell>
        </row>
        <row r="45">
          <cell r="BE45">
            <v>12</v>
          </cell>
        </row>
        <row r="46">
          <cell r="BE46">
            <v>13</v>
          </cell>
        </row>
        <row r="47">
          <cell r="BE47">
            <v>14</v>
          </cell>
        </row>
        <row r="48">
          <cell r="BE48">
            <v>15</v>
          </cell>
        </row>
        <row r="49">
          <cell r="BE49">
            <v>16</v>
          </cell>
        </row>
        <row r="50">
          <cell r="BE50">
            <v>17</v>
          </cell>
        </row>
        <row r="51">
          <cell r="BE51">
            <v>18</v>
          </cell>
        </row>
        <row r="52">
          <cell r="BE52">
            <v>19</v>
          </cell>
        </row>
        <row r="53">
          <cell r="BE53">
            <v>20</v>
          </cell>
        </row>
        <row r="54">
          <cell r="BE54">
            <v>21</v>
          </cell>
        </row>
        <row r="55">
          <cell r="BE55">
            <v>22</v>
          </cell>
        </row>
        <row r="56">
          <cell r="BE56">
            <v>23</v>
          </cell>
        </row>
        <row r="57">
          <cell r="BE57">
            <v>24</v>
          </cell>
        </row>
        <row r="58">
          <cell r="BE58">
            <v>25</v>
          </cell>
        </row>
        <row r="59">
          <cell r="BE59">
            <v>26</v>
          </cell>
        </row>
        <row r="60">
          <cell r="BE60">
            <v>27</v>
          </cell>
        </row>
        <row r="61">
          <cell r="BE61">
            <v>28</v>
          </cell>
        </row>
        <row r="62">
          <cell r="BE62">
            <v>29</v>
          </cell>
        </row>
        <row r="63">
          <cell r="BE63">
            <v>30</v>
          </cell>
        </row>
        <row r="64">
          <cell r="BE64">
            <v>31</v>
          </cell>
        </row>
        <row r="65">
          <cell r="BE65">
            <v>32</v>
          </cell>
        </row>
        <row r="66">
          <cell r="BE66">
            <v>33</v>
          </cell>
        </row>
        <row r="67">
          <cell r="BE67">
            <v>34</v>
          </cell>
        </row>
        <row r="68">
          <cell r="BE68">
            <v>35</v>
          </cell>
        </row>
        <row r="69">
          <cell r="BE69">
            <v>36</v>
          </cell>
        </row>
        <row r="70">
          <cell r="BE70">
            <v>37</v>
          </cell>
        </row>
        <row r="71">
          <cell r="BE71">
            <v>38</v>
          </cell>
        </row>
        <row r="72">
          <cell r="BE72">
            <v>39</v>
          </cell>
        </row>
        <row r="73">
          <cell r="BE73">
            <v>40</v>
          </cell>
        </row>
        <row r="74">
          <cell r="BE74">
            <v>41</v>
          </cell>
        </row>
        <row r="75">
          <cell r="BE75">
            <v>42</v>
          </cell>
        </row>
        <row r="76">
          <cell r="BE76">
            <v>43</v>
          </cell>
        </row>
        <row r="77">
          <cell r="BE77">
            <v>44</v>
          </cell>
        </row>
        <row r="78">
          <cell r="BE78">
            <v>45</v>
          </cell>
        </row>
        <row r="79">
          <cell r="BE79">
            <v>46</v>
          </cell>
        </row>
        <row r="80">
          <cell r="BE80">
            <v>47</v>
          </cell>
        </row>
        <row r="81">
          <cell r="BE81">
            <v>48</v>
          </cell>
        </row>
        <row r="82">
          <cell r="BE82">
            <v>49</v>
          </cell>
        </row>
        <row r="83">
          <cell r="C83" t="str">
            <v>Crudité E</v>
          </cell>
          <cell r="E83" t="str">
            <v>cuidité E</v>
          </cell>
          <cell r="G83" t="str">
            <v>Féculent entrée</v>
          </cell>
          <cell r="I83" t="str">
            <v>Protide entrée</v>
          </cell>
          <cell r="K83" t="str">
            <v>volaille</v>
          </cell>
          <cell r="O83" t="str">
            <v>Poisson</v>
          </cell>
          <cell r="Q83" t="str">
            <v>Cuidité Acc</v>
          </cell>
          <cell r="S83" t="str">
            <v>Acc fécu</v>
          </cell>
          <cell r="U83" t="str">
            <v>Prod laitier</v>
          </cell>
          <cell r="W83" t="str">
            <v>Dess fécu</v>
          </cell>
          <cell r="BE83">
            <v>50</v>
          </cell>
        </row>
        <row r="84">
          <cell r="C84" t="str">
            <v>avocat</v>
          </cell>
          <cell r="E84" t="str">
            <v>velouté asperge</v>
          </cell>
          <cell r="G84" t="str">
            <v>salade it</v>
          </cell>
          <cell r="I84" t="str">
            <v>Sardine</v>
          </cell>
          <cell r="K84" t="str">
            <v>poulet sauté chasseur</v>
          </cell>
          <cell r="M84" t="str">
            <v>Viande 1ère</v>
          </cell>
          <cell r="O84" t="str">
            <v xml:space="preserve">filet de colin </v>
          </cell>
          <cell r="Q84" t="str">
            <v xml:space="preserve">H. vert </v>
          </cell>
          <cell r="S84" t="str">
            <v>riz pilaf</v>
          </cell>
          <cell r="U84" t="str">
            <v>Bleu</v>
          </cell>
          <cell r="W84" t="str">
            <v>tarte pomme</v>
          </cell>
          <cell r="BE84">
            <v>51</v>
          </cell>
        </row>
        <row r="85">
          <cell r="C85" t="str">
            <v>carottes râpées</v>
          </cell>
          <cell r="E85" t="str">
            <v>Velouté tomate</v>
          </cell>
          <cell r="G85" t="str">
            <v>Salade piemontaise</v>
          </cell>
          <cell r="I85" t="str">
            <v>maquereau</v>
          </cell>
          <cell r="K85" t="str">
            <v>escalope à la crème</v>
          </cell>
          <cell r="M85" t="str">
            <v>steack bercy</v>
          </cell>
          <cell r="O85" t="str">
            <v>aile de raie</v>
          </cell>
          <cell r="Q85" t="str">
            <v>salsifis</v>
          </cell>
          <cell r="S85" t="str">
            <v>coquillettes</v>
          </cell>
          <cell r="U85" t="str">
            <v>Brie</v>
          </cell>
          <cell r="W85" t="str">
            <v>éclair</v>
          </cell>
          <cell r="BE85">
            <v>52</v>
          </cell>
        </row>
        <row r="86">
          <cell r="C86" t="str">
            <v>céléri remoulade</v>
          </cell>
          <cell r="E86" t="str">
            <v>Potage crécy</v>
          </cell>
          <cell r="G86" t="str">
            <v>Salade strasbourgeoise</v>
          </cell>
          <cell r="I86" t="str">
            <v xml:space="preserve">pain de poisson </v>
          </cell>
          <cell r="K86" t="str">
            <v>poulet grand-mère</v>
          </cell>
          <cell r="M86" t="str">
            <v>steack échalote</v>
          </cell>
          <cell r="O86" t="str">
            <v>Aiglefin</v>
          </cell>
          <cell r="Q86" t="str">
            <v>carotte</v>
          </cell>
          <cell r="S86" t="str">
            <v>PDT vapeur</v>
          </cell>
          <cell r="U86" t="str">
            <v>Camenbert Président</v>
          </cell>
          <cell r="W86" t="str">
            <v>paris brest</v>
          </cell>
        </row>
        <row r="87">
          <cell r="C87" t="str">
            <v>concombre</v>
          </cell>
          <cell r="E87" t="str">
            <v>potage parisien</v>
          </cell>
          <cell r="G87" t="str">
            <v>Taboulé</v>
          </cell>
          <cell r="I87" t="str">
            <v>Oeuf mimosa</v>
          </cell>
          <cell r="K87" t="str">
            <v>fricassée de volaille à l'anciènne</v>
          </cell>
          <cell r="M87" t="str">
            <v>rôti de bœuf</v>
          </cell>
          <cell r="O87" t="str">
            <v>Filet de hocki</v>
          </cell>
          <cell r="Q87" t="str">
            <v>choux</v>
          </cell>
          <cell r="S87" t="str">
            <v>H.blanc</v>
          </cell>
          <cell r="U87" t="str">
            <v>Chantaillou AFH</v>
          </cell>
          <cell r="W87" t="str">
            <v>tarte alsacienne</v>
          </cell>
        </row>
        <row r="88">
          <cell r="C88" t="str">
            <v>melon</v>
          </cell>
          <cell r="G88" t="str">
            <v>Riz thon</v>
          </cell>
          <cell r="M88" t="str">
            <v>rôti de veau</v>
          </cell>
          <cell r="O88" t="str">
            <v>poisson pané</v>
          </cell>
          <cell r="Q88" t="str">
            <v>céleri cube</v>
          </cell>
          <cell r="S88" t="str">
            <v>frites</v>
          </cell>
          <cell r="U88" t="str">
            <v>Emmental</v>
          </cell>
        </row>
        <row r="89">
          <cell r="C89" t="str">
            <v>pomelos</v>
          </cell>
          <cell r="G89" t="str">
            <v>Salade chantemerle</v>
          </cell>
          <cell r="M89" t="str">
            <v>rôti de porc</v>
          </cell>
          <cell r="Q89" t="str">
            <v>tomate provençale</v>
          </cell>
          <cell r="U89" t="str">
            <v>Gros Jean</v>
          </cell>
        </row>
        <row r="90">
          <cell r="C90" t="str">
            <v>radis</v>
          </cell>
          <cell r="Q90" t="str">
            <v>Brocolis</v>
          </cell>
          <cell r="U90" t="str">
            <v>Munster</v>
          </cell>
        </row>
        <row r="91">
          <cell r="C91" t="str">
            <v>salade</v>
          </cell>
          <cell r="Q91" t="str">
            <v>Champignons</v>
          </cell>
          <cell r="U91" t="str">
            <v>Pyrénée</v>
          </cell>
        </row>
        <row r="92">
          <cell r="C92" t="str">
            <v>Salade fraicheur</v>
          </cell>
          <cell r="U92" t="str">
            <v>St Nectaire</v>
          </cell>
        </row>
        <row r="93">
          <cell r="C93" t="str">
            <v>tomate mozzarella</v>
          </cell>
          <cell r="U93" t="str">
            <v>St Paulin</v>
          </cell>
        </row>
        <row r="94">
          <cell r="C94" t="str">
            <v>Choux rouge</v>
          </cell>
          <cell r="U94" t="str">
            <v>Tome blanche</v>
          </cell>
        </row>
        <row r="95">
          <cell r="C95" t="str">
            <v>Beterave</v>
          </cell>
          <cell r="U95" t="str">
            <v>Mousse chocolat</v>
          </cell>
        </row>
        <row r="96">
          <cell r="U96" t="str">
            <v>Yaourt aromatisé</v>
          </cell>
        </row>
        <row r="97">
          <cell r="U97" t="str">
            <v>Lait</v>
          </cell>
        </row>
        <row r="98">
          <cell r="U98" t="str">
            <v>1/2 riz au lait</v>
          </cell>
        </row>
        <row r="99">
          <cell r="U99" t="str">
            <v>petit suisse</v>
          </cell>
        </row>
        <row r="113">
          <cell r="I113" t="str">
            <v>Charcuterie</v>
          </cell>
        </row>
        <row r="114">
          <cell r="I114" t="str">
            <v>Saucisson</v>
          </cell>
        </row>
        <row r="115">
          <cell r="I115" t="str">
            <v>pâté de foie</v>
          </cell>
        </row>
        <row r="116">
          <cell r="I116" t="str">
            <v>Jambon blanc</v>
          </cell>
        </row>
        <row r="132">
          <cell r="G132" t="str">
            <v>xx</v>
          </cell>
        </row>
        <row r="133">
          <cell r="I133" t="str">
            <v>xxx</v>
          </cell>
          <cell r="S133" t="str">
            <v>xx</v>
          </cell>
        </row>
        <row r="134">
          <cell r="C134" t="str">
            <v>Crudité dessert</v>
          </cell>
          <cell r="M134" t="str">
            <v>Viande 2ème et 3è</v>
          </cell>
        </row>
        <row r="135">
          <cell r="C135" t="str">
            <v>Ananas</v>
          </cell>
          <cell r="M135" t="str">
            <v>Goulash</v>
          </cell>
        </row>
        <row r="136">
          <cell r="C136" t="str">
            <v>pêche</v>
          </cell>
          <cell r="M136" t="str">
            <v>Bourguignon</v>
          </cell>
        </row>
        <row r="137">
          <cell r="C137" t="str">
            <v xml:space="preserve">Citrons </v>
          </cell>
          <cell r="M137" t="str">
            <v>Navarin</v>
          </cell>
        </row>
        <row r="138">
          <cell r="C138" t="str">
            <v>Clémentines</v>
          </cell>
          <cell r="M138" t="str">
            <v>Sauté de porc au curry</v>
          </cell>
        </row>
        <row r="139">
          <cell r="C139" t="str">
            <v>prunes</v>
          </cell>
          <cell r="M139" t="str">
            <v>fricassée de volaille à l'ancienne</v>
          </cell>
        </row>
        <row r="140">
          <cell r="C140" t="str">
            <v>Fraises</v>
          </cell>
        </row>
        <row r="141">
          <cell r="C141" t="str">
            <v>Kiwis</v>
          </cell>
          <cell r="M141" t="str">
            <v>pot au feu</v>
          </cell>
        </row>
        <row r="142">
          <cell r="C142" t="str">
            <v>Oranges</v>
          </cell>
          <cell r="M142" t="str">
            <v xml:space="preserve">Blanquette de veau </v>
          </cell>
        </row>
        <row r="143">
          <cell r="C143" t="str">
            <v>Pomelos rosés</v>
          </cell>
          <cell r="M143" t="str">
            <v>Langue de bœuf</v>
          </cell>
        </row>
        <row r="144">
          <cell r="C144" t="str">
            <v>Pommes</v>
          </cell>
          <cell r="M144" t="str">
            <v>joue de porc</v>
          </cell>
        </row>
        <row r="145">
          <cell r="C145" t="str">
            <v>Raisins (Italie)</v>
          </cell>
          <cell r="M145" t="str">
            <v>Rognon bordelaise</v>
          </cell>
        </row>
        <row r="153">
          <cell r="Q153" t="str">
            <v>Cuidité dessert</v>
          </cell>
        </row>
        <row r="154">
          <cell r="Q154" t="str">
            <v>fruits au sirop</v>
          </cell>
        </row>
        <row r="155">
          <cell r="Q155" t="str">
            <v>pomme cuite</v>
          </cell>
        </row>
        <row r="157">
          <cell r="K157" t="str">
            <v>xx</v>
          </cell>
        </row>
        <row r="168">
          <cell r="E168" t="str">
            <v>xx</v>
          </cell>
        </row>
        <row r="181">
          <cell r="C181" t="str">
            <v>xx</v>
          </cell>
        </row>
        <row r="182">
          <cell r="O182" t="str">
            <v>xxx</v>
          </cell>
          <cell r="Q182" t="str">
            <v>xx</v>
          </cell>
          <cell r="U182" t="str">
            <v>xx</v>
          </cell>
          <cell r="W182" t="str">
            <v>xx</v>
          </cell>
        </row>
        <row r="183">
          <cell r="M183" t="str">
            <v>gratin/œuf</v>
          </cell>
        </row>
        <row r="184">
          <cell r="M184" t="str">
            <v>Gratin Dauphinois</v>
          </cell>
        </row>
        <row r="185">
          <cell r="M185" t="str">
            <v>Gratin de courgette</v>
          </cell>
        </row>
        <row r="186">
          <cell r="M186" t="str">
            <v>Gratin de poireau</v>
          </cell>
        </row>
        <row r="187">
          <cell r="M187" t="str">
            <v>Quiche laurraine</v>
          </cell>
        </row>
        <row r="188">
          <cell r="M188" t="str">
            <v>Pizza napolitaine</v>
          </cell>
        </row>
        <row r="189">
          <cell r="M189" t="str">
            <v>Pizza trois fromage</v>
          </cell>
        </row>
        <row r="190">
          <cell r="M190" t="str">
            <v>Quiche au saumon</v>
          </cell>
        </row>
        <row r="191">
          <cell r="M191" t="str">
            <v>Quiche au poireau</v>
          </cell>
        </row>
        <row r="282">
          <cell r="M282" t="str">
            <v>xx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démarche"/>
      <sheetName val="archive"/>
      <sheetName val="Scolaire menus"/>
      <sheetName val="Feuil2"/>
      <sheetName val="Feuil1"/>
      <sheetName val="Scolaire plan"/>
      <sheetName val="P A plan"/>
      <sheetName val="pers agée menus"/>
      <sheetName val="menus édition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>
        <row r="62">
          <cell r="A62" t="str">
            <v>Crudités</v>
          </cell>
          <cell r="B62" t="str">
            <v xml:space="preserve"> + de 15 %_x000D_ de lipides</v>
          </cell>
          <cell r="C62" t="str">
            <v>Féculents</v>
          </cell>
          <cell r="D62" t="str">
            <v>Cuiditées</v>
          </cell>
          <cell r="F62" t="str">
            <v>Poissons</v>
          </cell>
          <cell r="I62" t="str">
            <v>P/L&lt;= 1</v>
          </cell>
          <cell r="J62" t="str">
            <v>Poisson filet</v>
          </cell>
          <cell r="L62" t="str">
            <v>Bœuf</v>
          </cell>
          <cell r="M62" t="str">
            <v>Abats</v>
          </cell>
          <cell r="N62" t="str">
            <v>Veau_x000D_Agneau</v>
          </cell>
          <cell r="O62" t="str">
            <v>Porc</v>
          </cell>
          <cell r="P62" t="str">
            <v>Volaille</v>
          </cell>
          <cell r="Q62" t="str">
            <v xml:space="preserve"> - de 70 % _x000D_de MP animale</v>
          </cell>
          <cell r="S62" t="str">
            <v>Féculents_x000D_L secs_x000D_</v>
          </cell>
          <cell r="T62" t="str">
            <v>Féculents _x000D_P de terre</v>
          </cell>
          <cell r="Y62" t="str">
            <v>Pâtisserie</v>
          </cell>
          <cell r="Z62" t="str">
            <v>Desserts_x000D_ sucrés</v>
          </cell>
        </row>
        <row r="63">
          <cell r="A63" t="str">
            <v>Carotte rapée œuf</v>
          </cell>
          <cell r="B63" t="str">
            <v>Charcuterie</v>
          </cell>
          <cell r="C63" t="str">
            <v>Pâte tomate surimi</v>
          </cell>
          <cell r="D63" t="str">
            <v>Asperge sauce crème</v>
          </cell>
          <cell r="I63" t="str">
            <v>Boudin noir</v>
          </cell>
          <cell r="J63" t="str">
            <v>Ailes de raie</v>
          </cell>
          <cell r="L63" t="str">
            <v>bœuf 1ère</v>
          </cell>
          <cell r="M63" t="str">
            <v>Rognons</v>
          </cell>
          <cell r="N63" t="str">
            <v>1 ère catégorie</v>
          </cell>
          <cell r="O63" t="str">
            <v>Carré de porc</v>
          </cell>
          <cell r="P63" t="str">
            <v>Blanquette de dinde</v>
          </cell>
          <cell r="Q63" t="str">
            <v>Endive au jambon</v>
          </cell>
          <cell r="S63" t="str">
            <v>flageolet braisé</v>
          </cell>
          <cell r="T63" t="str">
            <v>pdt vapeur</v>
          </cell>
          <cell r="V63" t="str">
            <v xml:space="preserve"> + de 150 mg _x000D_de calcium</v>
          </cell>
          <cell r="W63" t="str">
            <v>De 100 à 150 mg_x000D_ de Calcium</v>
          </cell>
          <cell r="X63" t="str">
            <v xml:space="preserve"> + de 100 mg _x000D_de Calcium</v>
          </cell>
        </row>
        <row r="64">
          <cell r="A64" t="str">
            <v>Carotte rapée vinaigrette</v>
          </cell>
          <cell r="C64" t="str">
            <v>Pâte tomate thon</v>
          </cell>
          <cell r="D64" t="str">
            <v>Asperge vinaigrette</v>
          </cell>
          <cell r="I64" t="str">
            <v>Brochette de porc</v>
          </cell>
          <cell r="J64" t="str">
            <v>Anguille</v>
          </cell>
          <cell r="L64" t="str">
            <v>Steak grillé aux herbes</v>
          </cell>
          <cell r="M64" t="str">
            <v>Tripes à la mode de Caen</v>
          </cell>
          <cell r="N64" t="str">
            <v>côte de veau</v>
          </cell>
          <cell r="O64" t="str">
            <v>Côte échine</v>
          </cell>
          <cell r="P64" t="str">
            <v xml:space="preserve">Brochette de dinde </v>
          </cell>
          <cell r="Q64" t="str">
            <v>Poireau au jambon</v>
          </cell>
          <cell r="S64" t="str">
            <v>flageolet parisienne</v>
          </cell>
          <cell r="T64" t="str">
            <v>auvergnate</v>
          </cell>
          <cell r="V64" t="str">
            <v>F 1</v>
          </cell>
          <cell r="W64" t="str">
            <v>F 2</v>
          </cell>
          <cell r="X64" t="str">
            <v>Produits _x000D_laitiers</v>
          </cell>
          <cell r="Y64" t="str">
            <v>&gt; à 15 % MG</v>
          </cell>
          <cell r="Z64" t="str">
            <v>&lt; à 15 % MG</v>
          </cell>
          <cell r="AA64" t="str">
            <v>Crudités</v>
          </cell>
          <cell r="AB64" t="str">
            <v>Cuiditées</v>
          </cell>
        </row>
        <row r="65">
          <cell r="D65" t="str">
            <v>Betterave à l'échalotte</v>
          </cell>
          <cell r="F65" t="str">
            <v>Coquille saint jacques</v>
          </cell>
          <cell r="I65" t="str">
            <v>Carré de porc</v>
          </cell>
          <cell r="J65" t="str">
            <v>Bar</v>
          </cell>
          <cell r="L65" t="str">
            <v>Steak Mirabeau</v>
          </cell>
          <cell r="M65" t="str">
            <v>Andouillette de Troyes au vin blanc</v>
          </cell>
          <cell r="N65" t="str">
            <v>rôti de veau</v>
          </cell>
          <cell r="O65" t="str">
            <v>Côte première</v>
          </cell>
          <cell r="P65" t="str">
            <v>Brochette de dinde à la méxicaine</v>
          </cell>
          <cell r="Q65" t="str">
            <v>Potée</v>
          </cell>
          <cell r="S65" t="str">
            <v>flageolet persillé</v>
          </cell>
          <cell r="T65" t="str">
            <v>bataille</v>
          </cell>
          <cell r="V65" t="str">
            <v>emmental</v>
          </cell>
          <cell r="W65" t="str">
            <v>Camenbert</v>
          </cell>
          <cell r="X65" t="str">
            <v>crème anglaise</v>
          </cell>
          <cell r="Y65" t="str">
            <v>Pâtisserie</v>
          </cell>
          <cell r="Z65" t="str">
            <v>Desserts_x000D_ sucrés</v>
          </cell>
          <cell r="AB65" t="str">
            <v>cocktail de fruits</v>
          </cell>
        </row>
        <row r="66">
          <cell r="A66" t="str">
            <v>Concombre à la crème</v>
          </cell>
          <cell r="B66" t="str">
            <v>Foie gras</v>
          </cell>
          <cell r="C66" t="str">
            <v>Pomme de terre morue salée</v>
          </cell>
          <cell r="D66" t="str">
            <v>Betterave aux noix</v>
          </cell>
          <cell r="F66" t="str">
            <v xml:space="preserve">Crevette </v>
          </cell>
          <cell r="I66" t="str">
            <v>Côte échine</v>
          </cell>
          <cell r="J66" t="str">
            <v>Brochet</v>
          </cell>
          <cell r="L66" t="str">
            <v>Steak sauté au 3 poivres</v>
          </cell>
          <cell r="M66" t="str">
            <v>Andouillette Lyonnaise Sce moutarde</v>
          </cell>
          <cell r="N66" t="str">
            <v>gigot d'agneau</v>
          </cell>
          <cell r="O66" t="str">
            <v>Jambon grillé</v>
          </cell>
          <cell r="P66" t="str">
            <v>Cuisse de canette</v>
          </cell>
          <cell r="Q66" t="str">
            <v>Tomate farcie</v>
          </cell>
          <cell r="S66" t="str">
            <v>haricot blanc américaine</v>
          </cell>
          <cell r="T66" t="str">
            <v>beignet</v>
          </cell>
          <cell r="V66" t="str">
            <v>comté</v>
          </cell>
          <cell r="W66" t="str">
            <v>le Livarot</v>
          </cell>
          <cell r="X66" t="str">
            <v>crème brûlée</v>
          </cell>
          <cell r="Y66" t="str">
            <v>Choux crème patissière</v>
          </cell>
          <cell r="Z66" t="str">
            <v>batonnet</v>
          </cell>
          <cell r="AA66" t="str">
            <v>ananas</v>
          </cell>
          <cell r="AB66" t="str">
            <v>bananes au sucre</v>
          </cell>
        </row>
        <row r="67">
          <cell r="A67" t="str">
            <v>Duo carotte celéri</v>
          </cell>
          <cell r="B67" t="str">
            <v>Jambon Beurre</v>
          </cell>
          <cell r="C67" t="str">
            <v>Pomme de terre thon</v>
          </cell>
          <cell r="D67" t="str">
            <v>Betterave mimosa</v>
          </cell>
          <cell r="F67" t="str">
            <v>Gambas</v>
          </cell>
          <cell r="I67" t="str">
            <v>Côte première</v>
          </cell>
          <cell r="J67" t="str">
            <v>Dorade</v>
          </cell>
          <cell r="L67" t="str">
            <v>Steak grillé Béarnaise</v>
          </cell>
          <cell r="M67" t="str">
            <v>Andouillette beaujolaise</v>
          </cell>
          <cell r="O67" t="str">
            <v>Jambon sauce madère</v>
          </cell>
          <cell r="P67" t="str">
            <v>Cuisse de dinde</v>
          </cell>
          <cell r="Q67" t="str">
            <v>Croisillon à l'emmental</v>
          </cell>
          <cell r="S67" t="str">
            <v>haricot blanc braisé</v>
          </cell>
          <cell r="T67" t="str">
            <v>croquette</v>
          </cell>
          <cell r="V67" t="str">
            <v>beaufort</v>
          </cell>
          <cell r="W67" t="str">
            <v>le Maroilles</v>
          </cell>
          <cell r="X67" t="str">
            <v>crème café</v>
          </cell>
          <cell r="Y67" t="str">
            <v>charlotte aux fruits</v>
          </cell>
          <cell r="Z67" t="str">
            <v>cône</v>
          </cell>
          <cell r="AA67" t="str">
            <v>banane</v>
          </cell>
          <cell r="AB67" t="str">
            <v>clémentines chaudes aux amandes</v>
          </cell>
        </row>
        <row r="68">
          <cell r="A68" t="str">
            <v>Melon</v>
          </cell>
          <cell r="B68" t="str">
            <v>Mousse de canard</v>
          </cell>
          <cell r="C68" t="str">
            <v>Pomme de terre tomate</v>
          </cell>
          <cell r="D68" t="str">
            <v>Betterave vinaigrette</v>
          </cell>
          <cell r="F68" t="str">
            <v>Langoustine</v>
          </cell>
          <cell r="I68" t="str">
            <v>Jambon grillé</v>
          </cell>
          <cell r="J68" t="str">
            <v>Dos de colin</v>
          </cell>
          <cell r="L68" t="str">
            <v>Steak sauté Bercy</v>
          </cell>
          <cell r="M68" t="str">
            <v>Langue aux câpres</v>
          </cell>
          <cell r="P68" t="str">
            <v>Cuisse de lapin</v>
          </cell>
          <cell r="Q68" t="str">
            <v>Tarte aux fromage de chèvre</v>
          </cell>
          <cell r="S68" t="str">
            <v>haricot blanc bretonne</v>
          </cell>
          <cell r="T68" t="str">
            <v>dauphine</v>
          </cell>
          <cell r="V68" t="str">
            <v>emmental</v>
          </cell>
          <cell r="W68" t="str">
            <v>le Pont-l'Evêque</v>
          </cell>
          <cell r="X68" t="str">
            <v>crème caramel</v>
          </cell>
          <cell r="Y68" t="str">
            <v>Crumble  aux pommes</v>
          </cell>
          <cell r="Z68" t="str">
            <v>gâteau napolitain</v>
          </cell>
          <cell r="AA68" t="str">
            <v>cassis</v>
          </cell>
          <cell r="AB68" t="str">
            <v>compote</v>
          </cell>
        </row>
        <row r="69">
          <cell r="A69" t="str">
            <v>Melon - jambon sec de vendée</v>
          </cell>
          <cell r="B69" t="str">
            <v>Mousse de foie</v>
          </cell>
          <cell r="C69" t="str">
            <v>Pomme de terre tomate thon</v>
          </cell>
          <cell r="D69" t="str">
            <v>Champignon à la crème</v>
          </cell>
          <cell r="F69" t="str">
            <v>Maquereau au vin blanc</v>
          </cell>
          <cell r="I69" t="str">
            <v>Jambon sauce madère</v>
          </cell>
          <cell r="J69" t="str">
            <v>Filet  de cabillaud</v>
          </cell>
          <cell r="L69" t="str">
            <v>Steak à la Lyonnaise</v>
          </cell>
          <cell r="M69" t="str">
            <v>Langue aux champignons</v>
          </cell>
          <cell r="O69" t="str">
            <v>Noix de joue de porc</v>
          </cell>
          <cell r="P69" t="str">
            <v>Cuisse de poulet</v>
          </cell>
          <cell r="Q69" t="str">
            <v>Hachis parmentier</v>
          </cell>
          <cell r="S69" t="str">
            <v>haricot blanc lyonnais</v>
          </cell>
          <cell r="T69" t="str">
            <v>frite allumette</v>
          </cell>
          <cell r="V69" t="str">
            <v>leerdammer</v>
          </cell>
          <cell r="W69" t="str">
            <v xml:space="preserve"> le Munster</v>
          </cell>
          <cell r="X69" t="str">
            <v>crème chocolat</v>
          </cell>
          <cell r="Y69" t="str">
            <v>Cake aux raisins secs</v>
          </cell>
          <cell r="Z69" t="str">
            <v>glace chocolat</v>
          </cell>
          <cell r="AA69" t="str">
            <v>cerises</v>
          </cell>
          <cell r="AB69" t="str">
            <v>confiture</v>
          </cell>
        </row>
        <row r="70">
          <cell r="A70" t="str">
            <v>Pamplemousse</v>
          </cell>
          <cell r="B70" t="str">
            <v>Pâté breton</v>
          </cell>
          <cell r="C70" t="str">
            <v>Riz tomate surimi</v>
          </cell>
          <cell r="D70" t="str">
            <v>Champignon sauce fromage blanc ciboulette</v>
          </cell>
          <cell r="F70" t="str">
            <v>Sardine fraiche</v>
          </cell>
          <cell r="I70" t="str">
            <v>Museau vinaigrette</v>
          </cell>
          <cell r="J70" t="str">
            <v>Filet de colin</v>
          </cell>
          <cell r="L70" t="str">
            <v>Steak  grillé Beurre composé (ex.: maître d'hôtel)</v>
          </cell>
          <cell r="M70" t="str">
            <v>Langue braisée à la tomate</v>
          </cell>
          <cell r="O70" t="str">
            <v>Palette de porc à la diable</v>
          </cell>
          <cell r="P70" t="str">
            <v>Escaloppe de dinde grillée</v>
          </cell>
          <cell r="Q70" t="str">
            <v>Lasagne</v>
          </cell>
          <cell r="S70" t="str">
            <v>haricot blanc provençal</v>
          </cell>
          <cell r="T70" t="str">
            <v>pdt anglaise</v>
          </cell>
          <cell r="V70" t="str">
            <v>mini pavé d'affinois</v>
          </cell>
          <cell r="W70" t="str">
            <v>le Langres,</v>
          </cell>
          <cell r="X70" t="str">
            <v>crème vanille</v>
          </cell>
          <cell r="Y70" t="str">
            <v>clafoutis</v>
          </cell>
          <cell r="Z70" t="str">
            <v>glace fruits</v>
          </cell>
          <cell r="AA70" t="str">
            <v>clémentine</v>
          </cell>
          <cell r="AB70" t="str">
            <v>fruits au sirop</v>
          </cell>
        </row>
        <row r="71">
          <cell r="A71" t="str">
            <v>Radis</v>
          </cell>
          <cell r="B71" t="str">
            <v>Pâté de campagne</v>
          </cell>
          <cell r="C71" t="str">
            <v>Riz tomate thon œuf maïs</v>
          </cell>
          <cell r="D71" t="str">
            <v>Choux fleur mimosa</v>
          </cell>
          <cell r="F71" t="str">
            <v>Huitres</v>
          </cell>
          <cell r="I71" t="str">
            <v>Noix de joue de porc</v>
          </cell>
          <cell r="J71" t="str">
            <v>Filet de hareng</v>
          </cell>
          <cell r="L71" t="str">
            <v>Steak Strogonoff</v>
          </cell>
          <cell r="M71" t="str">
            <v>Langue braisée aux herbes</v>
          </cell>
          <cell r="O71" t="str">
            <v>Pâté en croute</v>
          </cell>
          <cell r="P71" t="str">
            <v>Escaloppe de dinde panée</v>
          </cell>
          <cell r="Q71" t="str">
            <v>Paëlla</v>
          </cell>
          <cell r="S71" t="str">
            <v>lentille au jus</v>
          </cell>
          <cell r="T71" t="str">
            <v>pdt au four</v>
          </cell>
          <cell r="V71" t="str">
            <v>st brick et président</v>
          </cell>
          <cell r="W71" t="str">
            <v>le Rollo</v>
          </cell>
          <cell r="X71" t="str">
            <v xml:space="preserve">flamby  </v>
          </cell>
          <cell r="Y71" t="str">
            <v>cœur coulant chocolat</v>
          </cell>
          <cell r="Z71" t="str">
            <v>mars glacé</v>
          </cell>
          <cell r="AA71" t="str">
            <v>datte</v>
          </cell>
          <cell r="AB71" t="str">
            <v>gratiné de fruits rouges</v>
          </cell>
        </row>
        <row r="72">
          <cell r="A72" t="str">
            <v>Salade melon surimi</v>
          </cell>
          <cell r="B72" t="str">
            <v>Pâté de tête</v>
          </cell>
          <cell r="C72" t="str">
            <v>Salade du chef (pâte melon pastèque thon)</v>
          </cell>
          <cell r="D72" t="str">
            <v>Choux fleur vinaigrette</v>
          </cell>
          <cell r="F72" t="str">
            <v>Salade Surimi</v>
          </cell>
          <cell r="I72" t="str">
            <v>Palette de porc à la diable</v>
          </cell>
          <cell r="J72" t="str">
            <v>Filet de lieu</v>
          </cell>
          <cell r="L72" t="str">
            <v>Brochette de Bœuf sce Barbecue</v>
          </cell>
          <cell r="M72" t="str">
            <v>Langue charcutière</v>
          </cell>
          <cell r="O72" t="str">
            <v>Rôti de porc</v>
          </cell>
          <cell r="P72" t="str">
            <v>Escaloppe de poulet</v>
          </cell>
          <cell r="Q72" t="str">
            <v>Pâte à la bolognaise</v>
          </cell>
          <cell r="S72" t="str">
            <v>lentille lardon</v>
          </cell>
          <cell r="T72" t="str">
            <v>pdt bonne femme</v>
          </cell>
          <cell r="V72" t="str">
            <v>cantal</v>
          </cell>
          <cell r="W72" t="str">
            <v xml:space="preserve"> les Boulettes d'Avesnes </v>
          </cell>
          <cell r="X72" t="str">
            <v>fromage blanc aux fruits</v>
          </cell>
          <cell r="Y72" t="str">
            <v>cookies</v>
          </cell>
          <cell r="Z72" t="str">
            <v>nougat glacé</v>
          </cell>
          <cell r="AA72" t="str">
            <v>figues</v>
          </cell>
          <cell r="AB72" t="str">
            <v>gratiné de poires</v>
          </cell>
        </row>
        <row r="73">
          <cell r="A73" t="str">
            <v xml:space="preserve">Salade niçoise </v>
          </cell>
          <cell r="B73" t="str">
            <v>Pâté en croute</v>
          </cell>
          <cell r="C73" t="str">
            <v>Salade russe</v>
          </cell>
          <cell r="D73" t="str">
            <v>Haricots verts mimosa</v>
          </cell>
          <cell r="F73" t="str">
            <v>Terrine de poisson</v>
          </cell>
          <cell r="I73" t="str">
            <v>Pâté en croute</v>
          </cell>
          <cell r="J73" t="str">
            <v>Filet de merlan</v>
          </cell>
          <cell r="L73" t="str">
            <v>Rôti de bœuf</v>
          </cell>
          <cell r="M73" t="str">
            <v>Langue pochée aux cornichons</v>
          </cell>
          <cell r="O73" t="str">
            <v>Rôti de porc froid</v>
          </cell>
          <cell r="P73" t="str">
            <v>Fondant de poulet aux Cèpes</v>
          </cell>
          <cell r="Q73" t="str">
            <v>Pâté en croute</v>
          </cell>
          <cell r="S73" t="str">
            <v>marron braisé</v>
          </cell>
          <cell r="T73" t="str">
            <v>pdt dauphinois</v>
          </cell>
          <cell r="V73" t="str">
            <v>st nectaire</v>
          </cell>
          <cell r="W73" t="str">
            <v>munster</v>
          </cell>
          <cell r="X73" t="str">
            <v>fromage blanc nature</v>
          </cell>
          <cell r="Y73" t="str">
            <v>crêpes au sucre</v>
          </cell>
          <cell r="Z73" t="str">
            <v>pêche melba</v>
          </cell>
          <cell r="AA73" t="str">
            <v>soupe de fraises</v>
          </cell>
          <cell r="AB73" t="str">
            <v>poire au caramel</v>
          </cell>
        </row>
        <row r="74">
          <cell r="A74" t="str">
            <v>Tomate surimi</v>
          </cell>
          <cell r="B74" t="str">
            <v>Rillette</v>
          </cell>
          <cell r="C74" t="str">
            <v>Taboulé à l'oriental</v>
          </cell>
          <cell r="D74" t="str">
            <v>Haricots verts tomates</v>
          </cell>
          <cell r="F74" t="str">
            <v>Terrine de saint Jacques</v>
          </cell>
          <cell r="I74" t="str">
            <v>Rôti de porc</v>
          </cell>
          <cell r="J74" t="str">
            <v>Filet de merlu meunière</v>
          </cell>
          <cell r="L74" t="str">
            <v>Rôti de bœuf aux olives</v>
          </cell>
          <cell r="M74" t="str">
            <v>Langue pochée sauce madère, porto</v>
          </cell>
          <cell r="P74" t="str">
            <v>Lapin à la moutarde</v>
          </cell>
          <cell r="Q74" t="str">
            <v>Pizza</v>
          </cell>
          <cell r="S74" t="str">
            <v>marron crème de marron</v>
          </cell>
          <cell r="T74" t="str">
            <v>pdt duchesse</v>
          </cell>
          <cell r="V74" t="str">
            <v>salers</v>
          </cell>
          <cell r="W74" t="str">
            <v>chaume</v>
          </cell>
          <cell r="Y74" t="str">
            <v>éclair parfum au choix</v>
          </cell>
          <cell r="Z74" t="str">
            <v>poire belle hélène</v>
          </cell>
          <cell r="AA74" t="str">
            <v>Fraises à la chantilly</v>
          </cell>
          <cell r="AB74" t="str">
            <v>poire au chocolat</v>
          </cell>
        </row>
        <row r="75">
          <cell r="A75" t="str">
            <v>Tomate thon</v>
          </cell>
          <cell r="B75" t="str">
            <v>Rosette</v>
          </cell>
          <cell r="C75" t="str">
            <v xml:space="preserve">salade italienne </v>
          </cell>
          <cell r="D75" t="str">
            <v>Haricots verts vinaigrette</v>
          </cell>
          <cell r="I75" t="str">
            <v>Rôti de porc froid</v>
          </cell>
          <cell r="J75" t="str">
            <v>Filet de perche du Nil</v>
          </cell>
          <cell r="L75" t="str">
            <v>Rôti de bœuf St Laurent</v>
          </cell>
          <cell r="M75" t="str">
            <v>Langue sauce piquante</v>
          </cell>
          <cell r="P75" t="str">
            <v>Magret de canard</v>
          </cell>
          <cell r="Q75" t="str">
            <v>Quiche lorraine</v>
          </cell>
          <cell r="S75" t="str">
            <v>marron purée</v>
          </cell>
          <cell r="T75" t="str">
            <v>pdt farcies</v>
          </cell>
          <cell r="V75" t="str">
            <v>reblochon</v>
          </cell>
          <cell r="W75" t="str">
            <v xml:space="preserve">brie </v>
          </cell>
          <cell r="X75" t="str">
            <v>île flottante</v>
          </cell>
          <cell r="Y75" t="str">
            <v>far breton</v>
          </cell>
          <cell r="Z75" t="str">
            <v>sorbet aux fruits</v>
          </cell>
          <cell r="AA75" t="str">
            <v>fraises</v>
          </cell>
          <cell r="AB75" t="str">
            <v>poire au vin</v>
          </cell>
        </row>
        <row r="76">
          <cell r="A76" t="str">
            <v>Tomate thon maïs</v>
          </cell>
          <cell r="B76" t="str">
            <v>Saucisson à l'ail</v>
          </cell>
          <cell r="I76" t="str">
            <v>Saucisse</v>
          </cell>
          <cell r="J76" t="str">
            <v>Filet de sabre</v>
          </cell>
          <cell r="L76" t="str">
            <v>Rôti de bœuf à la niçoise</v>
          </cell>
          <cell r="M76" t="str">
            <v>Langue sauce poulette</v>
          </cell>
          <cell r="P76" t="str">
            <v>Pintade</v>
          </cell>
          <cell r="Q76" t="str">
            <v>Roulé au fromage</v>
          </cell>
          <cell r="T76" t="str">
            <v>pdt fondante+jus de viande</v>
          </cell>
          <cell r="V76" t="str">
            <v>morbier</v>
          </cell>
          <cell r="W76" t="str">
            <v>camembert de Normandie</v>
          </cell>
          <cell r="X76" t="str">
            <v>liégeois café</v>
          </cell>
          <cell r="Y76" t="str">
            <v xml:space="preserve">flan nature </v>
          </cell>
          <cell r="Z76" t="str">
            <v>vacherin</v>
          </cell>
          <cell r="AA76" t="str">
            <v>framboises</v>
          </cell>
          <cell r="AB76" t="str">
            <v>pomme au four</v>
          </cell>
        </row>
        <row r="77">
          <cell r="A77" t="str">
            <v>Tomate vinaigrette</v>
          </cell>
          <cell r="B77" t="str">
            <v>Saucisson sec</v>
          </cell>
          <cell r="D77" t="str">
            <v>Macédoine de légumes vinaigrette</v>
          </cell>
          <cell r="I77" t="str">
            <v>Saucisse de toulouse</v>
          </cell>
          <cell r="J77" t="str">
            <v>Filet de saumon</v>
          </cell>
          <cell r="M77" t="str">
            <v>Foie de veau</v>
          </cell>
          <cell r="P77" t="str">
            <v>Poulet basquaise</v>
          </cell>
          <cell r="Q77" t="str">
            <v>Salade bouchère (bœuf + Pde T + Tomate)</v>
          </cell>
          <cell r="T77" t="str">
            <v>pdt mousseline</v>
          </cell>
          <cell r="V77" t="str">
            <v>raclette</v>
          </cell>
          <cell r="W77" t="str">
            <v>Neufchatel</v>
          </cell>
          <cell r="X77" t="str">
            <v>liégeois chocolat</v>
          </cell>
          <cell r="Y77" t="str">
            <v>flan pruneaux</v>
          </cell>
          <cell r="AA77" t="str">
            <v>groseille</v>
          </cell>
          <cell r="AB77" t="str">
            <v>Cubes de poire à la framboise</v>
          </cell>
        </row>
        <row r="78">
          <cell r="A78" t="str">
            <v>Carotte rapée citron</v>
          </cell>
          <cell r="C78" t="str">
            <v>Pâte poivron rouge surimi</v>
          </cell>
          <cell r="I78" t="str">
            <v>Saucisse grillée</v>
          </cell>
          <cell r="J78" t="str">
            <v>Filet de saumon à l'oseille</v>
          </cell>
          <cell r="P78" t="str">
            <v>Poulet rôti</v>
          </cell>
          <cell r="Q78" t="str">
            <v>Croissant jambon fromage</v>
          </cell>
          <cell r="T78" t="str">
            <v>pdt parmentier</v>
          </cell>
          <cell r="V78" t="str">
            <v>laguiole</v>
          </cell>
          <cell r="W78" t="str">
            <v>marcellin</v>
          </cell>
          <cell r="X78" t="str">
            <v>mousse au chocolat</v>
          </cell>
          <cell r="Y78" t="str">
            <v>fondant aux pommes</v>
          </cell>
          <cell r="AA78" t="str">
            <v>kiwi</v>
          </cell>
        </row>
        <row r="79">
          <cell r="C79" t="str">
            <v>Potage Poireau Pomme de terre</v>
          </cell>
          <cell r="D79" t="str">
            <v>Poireau vinaigrette</v>
          </cell>
          <cell r="I79" t="str">
            <v>Sauté de porc</v>
          </cell>
          <cell r="J79" t="str">
            <v>Lotte</v>
          </cell>
          <cell r="P79" t="str">
            <v>Rable de lapin</v>
          </cell>
          <cell r="Q79" t="str">
            <v>Croque monsieur</v>
          </cell>
          <cell r="T79" t="str">
            <v>purée pdt nature</v>
          </cell>
          <cell r="V79" t="str">
            <v>etorki</v>
          </cell>
          <cell r="W79" t="str">
            <v>caprice des dieux</v>
          </cell>
          <cell r="X79" t="str">
            <v>œufs au lait</v>
          </cell>
          <cell r="Y79" t="str">
            <v>fraisier</v>
          </cell>
          <cell r="AA79" t="str">
            <v>melon</v>
          </cell>
        </row>
        <row r="80">
          <cell r="A80" t="str">
            <v>Salade orly</v>
          </cell>
          <cell r="C80" t="str">
            <v>Potage tomates vermicel</v>
          </cell>
          <cell r="D80" t="str">
            <v xml:space="preserve">Salade du chef </v>
          </cell>
          <cell r="J80" t="str">
            <v>Moule marinière</v>
          </cell>
          <cell r="P80" t="str">
            <v>Rôti de dinde</v>
          </cell>
          <cell r="Q80" t="str">
            <v>Galette complète (jambon fromage œuf)</v>
          </cell>
          <cell r="T80" t="str">
            <v>rissolée</v>
          </cell>
          <cell r="V80" t="str">
            <v>tome</v>
          </cell>
          <cell r="W80" t="str">
            <v>roitelet</v>
          </cell>
          <cell r="X80" t="str">
            <v>Pain perdu</v>
          </cell>
          <cell r="AA80" t="str">
            <v>nectarine</v>
          </cell>
        </row>
        <row r="81">
          <cell r="C81" t="str">
            <v>Potage vermicel</v>
          </cell>
          <cell r="D81" t="str">
            <v>Salade haricot vert tomate vig</v>
          </cell>
          <cell r="J81" t="str">
            <v>Quenelle de poisson</v>
          </cell>
          <cell r="P81" t="str">
            <v>Rôti de lapin</v>
          </cell>
          <cell r="Q81" t="str">
            <v>Galette jambon fromage</v>
          </cell>
          <cell r="V81" t="str">
            <v>tome noire</v>
          </cell>
          <cell r="W81" t="str">
            <v>VQR</v>
          </cell>
          <cell r="X81" t="str">
            <v>petit suisse</v>
          </cell>
          <cell r="Y81" t="str">
            <v>galette des rois fourées</v>
          </cell>
          <cell r="AA81" t="str">
            <v>orange</v>
          </cell>
        </row>
        <row r="82">
          <cell r="D82" t="str">
            <v>Salade haricot vert vinaigrette</v>
          </cell>
          <cell r="J82" t="str">
            <v>Raie aux câpres</v>
          </cell>
          <cell r="P82" t="str">
            <v>Rôti de lapin farci aux pruneaux</v>
          </cell>
          <cell r="Q82" t="str">
            <v>Galette saucisse</v>
          </cell>
          <cell r="V82" t="str">
            <v>gouda</v>
          </cell>
          <cell r="W82" t="str">
            <v>kiri</v>
          </cell>
          <cell r="X82" t="str">
            <v>petit suisse aux fruits</v>
          </cell>
          <cell r="Y82" t="str">
            <v>gâteau a l'ananas</v>
          </cell>
          <cell r="AA82" t="str">
            <v>pamplemousse</v>
          </cell>
        </row>
        <row r="83">
          <cell r="B83" t="str">
            <v>Œuf mimosa</v>
          </cell>
          <cell r="D83" t="str">
            <v>Terrine de légumes</v>
          </cell>
          <cell r="J83" t="str">
            <v>Sardine grillée</v>
          </cell>
          <cell r="P83" t="str">
            <v>Sauté de dinde</v>
          </cell>
          <cell r="Q83" t="str">
            <v>Tarte au légumes</v>
          </cell>
          <cell r="V83" t="str">
            <v>vieux pané</v>
          </cell>
          <cell r="W83" t="str">
            <v>cantafrais</v>
          </cell>
          <cell r="X83" t="str">
            <v>petit suisse sucrés</v>
          </cell>
          <cell r="Y83" t="str">
            <v>gâteau au poire</v>
          </cell>
          <cell r="AA83" t="str">
            <v>pastèque</v>
          </cell>
        </row>
        <row r="84">
          <cell r="B84" t="str">
            <v>Œuf sauce aurore</v>
          </cell>
          <cell r="J84" t="str">
            <v>Saumon</v>
          </cell>
          <cell r="P84" t="str">
            <v>Suprême de poulet</v>
          </cell>
          <cell r="Q84" t="str">
            <v>Gratin de choux fleur</v>
          </cell>
          <cell r="V84" t="str">
            <v>bleu</v>
          </cell>
          <cell r="W84" t="str">
            <v>tartare</v>
          </cell>
          <cell r="X84" t="str">
            <v>riz au lait</v>
          </cell>
          <cell r="AA84" t="str">
            <v>pêche</v>
          </cell>
        </row>
        <row r="85">
          <cell r="B85" t="str">
            <v>Œuf mayonnaise</v>
          </cell>
          <cell r="D85" t="str">
            <v>Potage</v>
          </cell>
          <cell r="J85" t="str">
            <v>Saumonette sauce oseille</v>
          </cell>
          <cell r="Q85" t="str">
            <v>Gratin de choux vert</v>
          </cell>
          <cell r="V85" t="str">
            <v>fourme d'ambert</v>
          </cell>
          <cell r="W85" t="str">
            <v>st morêt</v>
          </cell>
          <cell r="X85" t="str">
            <v>semoule au lait</v>
          </cell>
          <cell r="Y85" t="str">
            <v>gâteau de savoie</v>
          </cell>
          <cell r="AA85" t="str">
            <v>poire</v>
          </cell>
        </row>
        <row r="86">
          <cell r="B86" t="str">
            <v>Sardine à l'huile</v>
          </cell>
          <cell r="D86" t="str">
            <v>Potage cresson</v>
          </cell>
          <cell r="J86" t="str">
            <v>Sole</v>
          </cell>
          <cell r="Q86" t="str">
            <v>Gratin de courgette</v>
          </cell>
          <cell r="V86" t="str">
            <v>st agur</v>
          </cell>
          <cell r="W86" t="str">
            <v>boursin</v>
          </cell>
          <cell r="X86" t="str">
            <v>velouté fruix</v>
          </cell>
          <cell r="Y86" t="str">
            <v>gâteau pommes caramélisées</v>
          </cell>
          <cell r="AA86" t="str">
            <v>pomme</v>
          </cell>
        </row>
        <row r="87">
          <cell r="D87" t="str">
            <v>Soupe à l'oignon</v>
          </cell>
          <cell r="J87" t="str">
            <v xml:space="preserve">Truite </v>
          </cell>
          <cell r="Q87" t="str">
            <v xml:space="preserve">Gratin d'endive </v>
          </cell>
          <cell r="W87" t="str">
            <v>pik et croq</v>
          </cell>
          <cell r="AA87" t="str">
            <v>prunes</v>
          </cell>
        </row>
        <row r="88">
          <cell r="D88" t="str">
            <v>Soupe de poisson</v>
          </cell>
          <cell r="W88" t="str">
            <v>cantadou</v>
          </cell>
          <cell r="X88" t="str">
            <v>yaourt aux fruits</v>
          </cell>
          <cell r="Y88" t="str">
            <v>grillé aux pommes</v>
          </cell>
          <cell r="AA88" t="str">
            <v>raisins</v>
          </cell>
        </row>
        <row r="89">
          <cell r="D89" t="str">
            <v>Velouté champignons</v>
          </cell>
          <cell r="W89" t="str">
            <v>carre frais</v>
          </cell>
          <cell r="X89" t="str">
            <v xml:space="preserve">yaourt nature </v>
          </cell>
          <cell r="Y89" t="str">
            <v>kougelof</v>
          </cell>
        </row>
        <row r="90">
          <cell r="D90" t="str">
            <v>Velouté de légumes</v>
          </cell>
          <cell r="W90" t="str">
            <v>cantaillou</v>
          </cell>
          <cell r="X90" t="str">
            <v>yaourt sucré</v>
          </cell>
        </row>
        <row r="91">
          <cell r="D91" t="str">
            <v>Artichaut vinaigrette</v>
          </cell>
          <cell r="W91" t="str">
            <v>chanteneige</v>
          </cell>
          <cell r="Y91" t="str">
            <v>madeleine</v>
          </cell>
        </row>
        <row r="92">
          <cell r="W92" t="str">
            <v>six de savoie</v>
          </cell>
          <cell r="Y92" t="str">
            <v>marbré choco</v>
          </cell>
        </row>
        <row r="93">
          <cell r="W93" t="str">
            <v>samos</v>
          </cell>
          <cell r="Y93" t="str">
            <v>marquise au chocolat</v>
          </cell>
        </row>
        <row r="94">
          <cell r="W94" t="str">
            <v>rondelé nature</v>
          </cell>
          <cell r="Y94" t="str">
            <v xml:space="preserve">millefeuille </v>
          </cell>
        </row>
        <row r="95">
          <cell r="W95" t="str">
            <v>rondelé ail et fines herbes</v>
          </cell>
          <cell r="Y95" t="str">
            <v>moka</v>
          </cell>
        </row>
        <row r="96">
          <cell r="L96" t="str">
            <v>bœuf 2ème</v>
          </cell>
          <cell r="N96" t="str">
            <v>2ème catégorie</v>
          </cell>
          <cell r="W96" t="str">
            <v>rondelé noix</v>
          </cell>
          <cell r="Y96" t="str">
            <v>muffins</v>
          </cell>
        </row>
        <row r="97">
          <cell r="B97" t="str">
            <v>Crudité</v>
          </cell>
          <cell r="L97" t="str">
            <v>Bœuf braisé</v>
          </cell>
          <cell r="N97" t="str">
            <v>navarin</v>
          </cell>
          <cell r="Y97" t="str">
            <v>opéra</v>
          </cell>
        </row>
        <row r="98">
          <cell r="B98" t="str">
            <v>Céléri remoulade</v>
          </cell>
          <cell r="L98" t="str">
            <v>Goulash</v>
          </cell>
          <cell r="N98" t="str">
            <v>agneau au curry</v>
          </cell>
          <cell r="Y98" t="str">
            <v>parisbrest</v>
          </cell>
        </row>
        <row r="99">
          <cell r="B99" t="str">
            <v>Concombre à la crème</v>
          </cell>
          <cell r="L99" t="str">
            <v>Estouffade Bourguignonne</v>
          </cell>
          <cell r="N99" t="str">
            <v>irish stew</v>
          </cell>
          <cell r="Y99" t="str">
            <v>pithiviers</v>
          </cell>
        </row>
        <row r="100">
          <cell r="B100" t="str">
            <v>Melon - jambon sec de vendée</v>
          </cell>
          <cell r="L100" t="str">
            <v>Estouffade Provençale</v>
          </cell>
          <cell r="N100" t="str">
            <v>blanquette de veau</v>
          </cell>
          <cell r="Y100" t="str">
            <v>religieuse</v>
          </cell>
        </row>
        <row r="101">
          <cell r="L101" t="str">
            <v>Estouffade Basquaise</v>
          </cell>
          <cell r="Y101" t="str">
            <v>rocher coco</v>
          </cell>
        </row>
        <row r="102">
          <cell r="L102" t="str">
            <v>Bœuf aux épices</v>
          </cell>
        </row>
        <row r="103">
          <cell r="L103" t="str">
            <v>Bœuf façon Stroganov</v>
          </cell>
          <cell r="Y103" t="str">
            <v>sabayon aux pommes</v>
          </cell>
        </row>
        <row r="104">
          <cell r="L104" t="str">
            <v>Bœuf mode</v>
          </cell>
        </row>
        <row r="105">
          <cell r="L105" t="str">
            <v>Bœuf aux olives</v>
          </cell>
          <cell r="Y105" t="str">
            <v>savarin chantilly</v>
          </cell>
        </row>
        <row r="106">
          <cell r="L106" t="str">
            <v>Marmite de Bœuf</v>
          </cell>
          <cell r="Y106" t="str">
            <v>tarte à la rhubarbe</v>
          </cell>
        </row>
        <row r="107">
          <cell r="L107" t="str">
            <v>Bœuf au cidre</v>
          </cell>
          <cell r="Y107" t="str">
            <v>tarte amandine</v>
          </cell>
        </row>
        <row r="108">
          <cell r="B108" t="str">
            <v>Cuidité</v>
          </cell>
          <cell r="L108" t="str">
            <v>Bœuf aux pruneaux</v>
          </cell>
          <cell r="Y108" t="str">
            <v>tarte au citron meringuée</v>
          </cell>
        </row>
        <row r="109">
          <cell r="B109" t="str">
            <v>Asperge sauce crème</v>
          </cell>
          <cell r="L109" t="str">
            <v>Braisé de Bœuf Brésilien</v>
          </cell>
          <cell r="Y109" t="str">
            <v>tarte aux abricots</v>
          </cell>
        </row>
        <row r="110">
          <cell r="B110" t="str">
            <v>Betterave mimosa</v>
          </cell>
          <cell r="L110" t="str">
            <v>Bœuf aux pois chiches</v>
          </cell>
          <cell r="Y110" t="str">
            <v>tarte aux fruits</v>
          </cell>
        </row>
        <row r="111">
          <cell r="B111" t="str">
            <v>Champignon à la crème</v>
          </cell>
          <cell r="L111" t="str">
            <v>Bohémien de Bœuf</v>
          </cell>
          <cell r="Y111" t="str">
            <v>tarte fine aux pommes</v>
          </cell>
        </row>
        <row r="112">
          <cell r="B112" t="str">
            <v>Macédoine de légumes mayonnaise</v>
          </cell>
          <cell r="L112" t="str">
            <v>Bœuf Mironton</v>
          </cell>
          <cell r="Y112" t="str">
            <v>tarte normande</v>
          </cell>
        </row>
        <row r="113">
          <cell r="B113" t="str">
            <v>Macédoine œuf jambon mayonnaise</v>
          </cell>
          <cell r="L113" t="str">
            <v>Bœuf à l’ancienne</v>
          </cell>
        </row>
        <row r="114">
          <cell r="B114" t="str">
            <v>Terrine forestière</v>
          </cell>
          <cell r="L114" t="str">
            <v>Sauté de Bœuf sce civet</v>
          </cell>
          <cell r="Y114" t="str">
            <v>tartelette fraise</v>
          </cell>
        </row>
        <row r="115">
          <cell r="L115" t="str">
            <v>Daube de Bœuf provençale</v>
          </cell>
          <cell r="Y115" t="str">
            <v>tiramisu</v>
          </cell>
        </row>
        <row r="116">
          <cell r="L116" t="str">
            <v>Bœuf braisé aux poireaux</v>
          </cell>
        </row>
        <row r="117">
          <cell r="L117" t="str">
            <v>Carbonnade Flamande</v>
          </cell>
        </row>
        <row r="118">
          <cell r="L118" t="str">
            <v>Ragoût de Tolède (plat complet)</v>
          </cell>
        </row>
        <row r="119">
          <cell r="L119" t="str">
            <v>Pot au feu (poché)</v>
          </cell>
        </row>
        <row r="120">
          <cell r="L120" t="str">
            <v>Bœuf ficelle (poché)</v>
          </cell>
        </row>
        <row r="131">
          <cell r="B131" t="str">
            <v>Féculent</v>
          </cell>
        </row>
        <row r="132">
          <cell r="B132" t="str">
            <v>Pomme de terre mimosa</v>
          </cell>
        </row>
        <row r="133">
          <cell r="B133" t="str">
            <v>Salade piemontaise</v>
          </cell>
        </row>
        <row r="134">
          <cell r="B134" t="str">
            <v>Salade strasbourgeoise</v>
          </cell>
        </row>
        <row r="139">
          <cell r="B139" t="str">
            <v>Poisson</v>
          </cell>
        </row>
        <row r="149">
          <cell r="B149" t="str">
            <v>Entrée chaude</v>
          </cell>
        </row>
        <row r="150">
          <cell r="B150" t="str">
            <v>Flamiche</v>
          </cell>
        </row>
        <row r="151">
          <cell r="B151" t="str">
            <v>croque monsieur</v>
          </cell>
        </row>
        <row r="152">
          <cell r="B152" t="str">
            <v>Quiche</v>
          </cell>
        </row>
        <row r="153">
          <cell r="B153" t="str">
            <v>Friand</v>
          </cell>
        </row>
      </sheetData>
      <sheetData sheetId="6"/>
      <sheetData sheetId="7" refreshError="1"/>
      <sheetData sheetId="8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Stock"/>
      <sheetName val="Entrées"/>
      <sheetName val="Sorties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>
    <tabColor theme="8"/>
  </sheetPr>
  <dimension ref="A1:N1143"/>
  <sheetViews>
    <sheetView workbookViewId="0">
      <pane ySplit="3" topLeftCell="A4" activePane="bottomLeft" state="frozen"/>
      <selection pane="bottomLeft" activeCell="B45" sqref="B45"/>
    </sheetView>
  </sheetViews>
  <sheetFormatPr baseColWidth="10" defaultRowHeight="15" x14ac:dyDescent="0"/>
  <cols>
    <col min="1" max="1" width="40.5" customWidth="1"/>
    <col min="2" max="2" width="10.83203125" customWidth="1"/>
    <col min="3" max="3" width="4.1640625" style="100" customWidth="1"/>
    <col min="4" max="6" width="10.83203125" style="1"/>
    <col min="8" max="8" width="3.5" style="46" customWidth="1"/>
    <col min="9" max="9" width="20" style="1" customWidth="1"/>
    <col min="10" max="10" width="13.33203125" style="5" customWidth="1"/>
    <col min="11" max="11" width="13.5" style="1" customWidth="1"/>
    <col min="13" max="13" width="18.5" bestFit="1" customWidth="1"/>
  </cols>
  <sheetData>
    <row r="1" spans="1:13">
      <c r="A1" s="90" t="s">
        <v>16</v>
      </c>
      <c r="B1" s="90"/>
      <c r="C1" s="90"/>
      <c r="D1" s="91" t="s">
        <v>7</v>
      </c>
      <c r="E1" s="91"/>
      <c r="F1" s="91"/>
      <c r="G1" s="91"/>
      <c r="H1" s="91"/>
      <c r="I1" s="92" t="s">
        <v>10</v>
      </c>
      <c r="J1" s="92"/>
      <c r="M1" s="16" t="s">
        <v>18</v>
      </c>
    </row>
    <row r="2" spans="1:13" ht="16" thickBot="1">
      <c r="A2" s="90"/>
      <c r="B2" s="90"/>
      <c r="C2" s="90"/>
      <c r="D2" s="91"/>
      <c r="E2" s="91"/>
      <c r="F2" s="91"/>
      <c r="G2" s="91"/>
      <c r="H2" s="91"/>
      <c r="I2" s="92"/>
      <c r="J2" s="92"/>
      <c r="M2" s="23">
        <f>SUM(H$4:H$1048576)</f>
        <v>0</v>
      </c>
    </row>
    <row r="3" spans="1:13" ht="36" customHeight="1" thickBot="1">
      <c r="A3" s="60" t="s">
        <v>0</v>
      </c>
      <c r="B3" s="81"/>
      <c r="C3" s="98"/>
      <c r="D3" s="85" t="s">
        <v>3</v>
      </c>
      <c r="E3" s="61" t="s">
        <v>4</v>
      </c>
      <c r="F3" s="62" t="s">
        <v>5</v>
      </c>
      <c r="G3" s="63" t="s">
        <v>6</v>
      </c>
      <c r="H3" s="47"/>
      <c r="I3" s="63" t="s">
        <v>8</v>
      </c>
      <c r="J3" s="59" t="s">
        <v>9</v>
      </c>
      <c r="K3" s="59" t="s">
        <v>225</v>
      </c>
    </row>
    <row r="4" spans="1:13">
      <c r="A4" s="74" t="s">
        <v>33</v>
      </c>
      <c r="B4" s="82"/>
      <c r="C4" s="99"/>
      <c r="D4" s="86">
        <v>4</v>
      </c>
      <c r="E4" s="11">
        <v>7</v>
      </c>
      <c r="F4" s="55">
        <v>15</v>
      </c>
      <c r="G4" s="65">
        <f>D4+E4-F4</f>
        <v>-4</v>
      </c>
      <c r="I4" s="64">
        <v>1</v>
      </c>
      <c r="J4" s="48" t="str">
        <f>IF(I4="","",IF(G4&lt;I4,"à commander",""))</f>
        <v>à commander</v>
      </c>
      <c r="K4" s="18">
        <f>IF(J4="à commander",I4-G4,0)</f>
        <v>5</v>
      </c>
    </row>
    <row r="5" spans="1:13">
      <c r="A5" s="75" t="s">
        <v>34</v>
      </c>
      <c r="B5" s="82"/>
      <c r="C5" s="99"/>
      <c r="D5" s="86">
        <v>8</v>
      </c>
      <c r="E5" s="11">
        <v>3</v>
      </c>
      <c r="F5" s="55">
        <v>1</v>
      </c>
      <c r="G5" s="8">
        <f t="shared" ref="G5:G68" si="0">D5+E5-F5</f>
        <v>10</v>
      </c>
      <c r="I5" s="67">
        <v>1</v>
      </c>
      <c r="J5" s="48" t="str">
        <f t="shared" ref="J5:J68" si="1">IF(I5="","",IF(G5&lt;I5,"à commander",""))</f>
        <v/>
      </c>
      <c r="K5" s="18">
        <f t="shared" ref="K5:K68" si="2">IF(J5="à commander",I5-G5,0)</f>
        <v>0</v>
      </c>
    </row>
    <row r="6" spans="1:13">
      <c r="A6" s="75" t="s">
        <v>35</v>
      </c>
      <c r="B6" s="82"/>
      <c r="C6" s="99"/>
      <c r="D6" s="86">
        <v>8</v>
      </c>
      <c r="E6" s="11"/>
      <c r="F6" s="55"/>
      <c r="G6" s="10">
        <f t="shared" si="0"/>
        <v>8</v>
      </c>
      <c r="I6" s="51">
        <v>1</v>
      </c>
      <c r="J6" s="48" t="str">
        <f t="shared" si="1"/>
        <v/>
      </c>
      <c r="K6" s="18">
        <f t="shared" si="2"/>
        <v>0</v>
      </c>
    </row>
    <row r="7" spans="1:13">
      <c r="A7" s="75" t="s">
        <v>19</v>
      </c>
      <c r="B7" s="83"/>
      <c r="C7" s="99"/>
      <c r="D7" s="87">
        <v>1</v>
      </c>
      <c r="E7" s="9"/>
      <c r="F7" s="56"/>
      <c r="G7" s="8">
        <f t="shared" si="0"/>
        <v>1</v>
      </c>
      <c r="I7" s="51">
        <v>1</v>
      </c>
      <c r="J7" s="48" t="str">
        <f t="shared" si="1"/>
        <v/>
      </c>
      <c r="K7" s="18">
        <f t="shared" si="2"/>
        <v>0</v>
      </c>
    </row>
    <row r="8" spans="1:13">
      <c r="A8" s="76" t="s">
        <v>20</v>
      </c>
      <c r="B8" s="83"/>
      <c r="C8" s="99"/>
      <c r="D8" s="87">
        <v>1</v>
      </c>
      <c r="E8" s="9"/>
      <c r="F8" s="56"/>
      <c r="G8" s="8">
        <f t="shared" si="0"/>
        <v>1</v>
      </c>
      <c r="I8" s="51">
        <v>1</v>
      </c>
      <c r="J8" s="48" t="str">
        <f t="shared" si="1"/>
        <v/>
      </c>
      <c r="K8" s="18">
        <f t="shared" si="2"/>
        <v>0</v>
      </c>
    </row>
    <row r="9" spans="1:13">
      <c r="A9" s="76" t="s">
        <v>21</v>
      </c>
      <c r="B9" s="83"/>
      <c r="C9" s="99"/>
      <c r="D9" s="87"/>
      <c r="E9" s="9">
        <v>1</v>
      </c>
      <c r="F9" s="56">
        <v>1</v>
      </c>
      <c r="G9" s="8">
        <f t="shared" si="0"/>
        <v>0</v>
      </c>
      <c r="I9" s="51">
        <v>1</v>
      </c>
      <c r="J9" s="48" t="str">
        <f t="shared" si="1"/>
        <v>à commander</v>
      </c>
      <c r="K9" s="18">
        <f t="shared" si="2"/>
        <v>1</v>
      </c>
    </row>
    <row r="10" spans="1:13">
      <c r="A10" s="76" t="s">
        <v>22</v>
      </c>
      <c r="B10" s="83"/>
      <c r="C10" s="99"/>
      <c r="D10" s="87"/>
      <c r="E10" s="9">
        <v>2</v>
      </c>
      <c r="F10" s="56">
        <v>1</v>
      </c>
      <c r="G10" s="8">
        <f>D10+E10-F10</f>
        <v>1</v>
      </c>
      <c r="I10" s="51">
        <v>1</v>
      </c>
      <c r="J10" s="48" t="str">
        <f t="shared" si="1"/>
        <v/>
      </c>
      <c r="K10" s="18">
        <f t="shared" si="2"/>
        <v>0</v>
      </c>
    </row>
    <row r="11" spans="1:13">
      <c r="A11" s="77" t="s">
        <v>36</v>
      </c>
      <c r="B11" s="83"/>
      <c r="C11" s="99"/>
      <c r="D11" s="87">
        <v>1</v>
      </c>
      <c r="E11" s="9">
        <v>2</v>
      </c>
      <c r="F11" s="56"/>
      <c r="G11" s="8">
        <f t="shared" si="0"/>
        <v>3</v>
      </c>
      <c r="I11" s="51">
        <v>1</v>
      </c>
      <c r="J11" s="48" t="str">
        <f t="shared" si="1"/>
        <v/>
      </c>
      <c r="K11" s="18">
        <f t="shared" si="2"/>
        <v>0</v>
      </c>
    </row>
    <row r="12" spans="1:13">
      <c r="A12" s="78" t="s">
        <v>23</v>
      </c>
      <c r="B12" s="83"/>
      <c r="C12" s="99"/>
      <c r="D12" s="87">
        <v>1</v>
      </c>
      <c r="E12" s="9"/>
      <c r="F12" s="56"/>
      <c r="G12" s="8">
        <f t="shared" si="0"/>
        <v>1</v>
      </c>
      <c r="I12" s="51">
        <v>1</v>
      </c>
      <c r="J12" s="48" t="str">
        <f t="shared" si="1"/>
        <v/>
      </c>
      <c r="K12" s="18">
        <f t="shared" si="2"/>
        <v>0</v>
      </c>
    </row>
    <row r="13" spans="1:13">
      <c r="A13" s="78" t="s">
        <v>24</v>
      </c>
      <c r="B13" s="83"/>
      <c r="C13" s="99"/>
      <c r="D13" s="87"/>
      <c r="E13" s="9">
        <v>1</v>
      </c>
      <c r="F13" s="56"/>
      <c r="G13" s="8">
        <f t="shared" si="0"/>
        <v>1</v>
      </c>
      <c r="I13" s="51">
        <v>1</v>
      </c>
      <c r="J13" s="48" t="str">
        <f t="shared" si="1"/>
        <v/>
      </c>
      <c r="K13" s="18">
        <f t="shared" si="2"/>
        <v>0</v>
      </c>
    </row>
    <row r="14" spans="1:13">
      <c r="A14" s="78" t="s">
        <v>25</v>
      </c>
      <c r="B14" s="83"/>
      <c r="C14" s="99"/>
      <c r="D14" s="87">
        <v>1</v>
      </c>
      <c r="E14" s="9">
        <v>2</v>
      </c>
      <c r="F14" s="56"/>
      <c r="G14" s="8">
        <f t="shared" si="0"/>
        <v>3</v>
      </c>
      <c r="I14" s="51">
        <v>1</v>
      </c>
      <c r="J14" s="48" t="str">
        <f t="shared" si="1"/>
        <v/>
      </c>
      <c r="K14" s="18">
        <f t="shared" si="2"/>
        <v>0</v>
      </c>
    </row>
    <row r="15" spans="1:13">
      <c r="A15" s="78" t="s">
        <v>26</v>
      </c>
      <c r="B15" s="83"/>
      <c r="C15" s="99"/>
      <c r="D15" s="87">
        <v>2</v>
      </c>
      <c r="E15" s="9"/>
      <c r="F15" s="56"/>
      <c r="G15" s="8">
        <f t="shared" si="0"/>
        <v>2</v>
      </c>
      <c r="I15" s="51">
        <v>1</v>
      </c>
      <c r="J15" s="48" t="str">
        <f t="shared" si="1"/>
        <v/>
      </c>
      <c r="K15" s="18">
        <f t="shared" si="2"/>
        <v>0</v>
      </c>
    </row>
    <row r="16" spans="1:13">
      <c r="A16" s="25" t="s">
        <v>27</v>
      </c>
      <c r="B16" s="83"/>
      <c r="C16" s="99"/>
      <c r="D16" s="87"/>
      <c r="E16" s="9"/>
      <c r="F16" s="56"/>
      <c r="G16" s="8">
        <f t="shared" si="0"/>
        <v>0</v>
      </c>
      <c r="I16" s="51">
        <v>1</v>
      </c>
      <c r="J16" s="48" t="str">
        <f>IF(I16="","",IF(G16&lt;I16,"à commander",""))</f>
        <v>à commander</v>
      </c>
      <c r="K16" s="18">
        <f t="shared" si="2"/>
        <v>1</v>
      </c>
    </row>
    <row r="17" spans="1:11">
      <c r="A17" s="25" t="s">
        <v>28</v>
      </c>
      <c r="B17" s="83"/>
      <c r="C17" s="99"/>
      <c r="D17" s="87">
        <v>1</v>
      </c>
      <c r="E17" s="9">
        <v>1</v>
      </c>
      <c r="F17" s="56"/>
      <c r="G17" s="8">
        <f t="shared" si="0"/>
        <v>2</v>
      </c>
      <c r="I17" s="51">
        <v>1</v>
      </c>
      <c r="J17" s="48" t="str">
        <f t="shared" si="1"/>
        <v/>
      </c>
      <c r="K17" s="18">
        <f t="shared" si="2"/>
        <v>0</v>
      </c>
    </row>
    <row r="18" spans="1:11">
      <c r="A18" s="25" t="s">
        <v>29</v>
      </c>
      <c r="B18" s="83"/>
      <c r="C18" s="99"/>
      <c r="D18" s="87">
        <v>4</v>
      </c>
      <c r="E18" s="9"/>
      <c r="F18" s="56">
        <v>2</v>
      </c>
      <c r="G18" s="8">
        <f t="shared" si="0"/>
        <v>2</v>
      </c>
      <c r="I18" s="51">
        <v>1</v>
      </c>
      <c r="J18" s="48" t="str">
        <f t="shared" si="1"/>
        <v/>
      </c>
      <c r="K18" s="18">
        <f t="shared" si="2"/>
        <v>0</v>
      </c>
    </row>
    <row r="19" spans="1:11">
      <c r="A19" s="25" t="s">
        <v>30</v>
      </c>
      <c r="B19" s="83"/>
      <c r="C19" s="99"/>
      <c r="D19" s="87">
        <v>1</v>
      </c>
      <c r="E19" s="9"/>
      <c r="F19" s="56"/>
      <c r="G19" s="8">
        <f t="shared" si="0"/>
        <v>1</v>
      </c>
      <c r="I19" s="51">
        <v>1</v>
      </c>
      <c r="J19" s="48" t="str">
        <f t="shared" si="1"/>
        <v/>
      </c>
      <c r="K19" s="18">
        <f t="shared" si="2"/>
        <v>0</v>
      </c>
    </row>
    <row r="20" spans="1:11">
      <c r="A20" s="36" t="s">
        <v>31</v>
      </c>
      <c r="B20" s="83"/>
      <c r="C20" s="99"/>
      <c r="D20" s="87">
        <v>1</v>
      </c>
      <c r="E20" s="9">
        <v>1</v>
      </c>
      <c r="F20" s="56"/>
      <c r="G20" s="8">
        <f t="shared" si="0"/>
        <v>2</v>
      </c>
      <c r="I20" s="51">
        <v>1</v>
      </c>
      <c r="J20" s="48" t="str">
        <f t="shared" si="1"/>
        <v/>
      </c>
      <c r="K20" s="18">
        <f t="shared" si="2"/>
        <v>0</v>
      </c>
    </row>
    <row r="21" spans="1:11">
      <c r="A21" s="36" t="s">
        <v>32</v>
      </c>
      <c r="B21" s="83"/>
      <c r="C21" s="99"/>
      <c r="D21" s="87">
        <v>1</v>
      </c>
      <c r="E21" s="9">
        <v>3</v>
      </c>
      <c r="F21" s="56"/>
      <c r="G21" s="8">
        <f t="shared" si="0"/>
        <v>4</v>
      </c>
      <c r="I21" s="51">
        <v>1</v>
      </c>
      <c r="J21" s="48" t="str">
        <f t="shared" si="1"/>
        <v/>
      </c>
      <c r="K21" s="18">
        <f t="shared" si="2"/>
        <v>0</v>
      </c>
    </row>
    <row r="22" spans="1:11">
      <c r="A22" s="29" t="s">
        <v>37</v>
      </c>
      <c r="B22" s="83"/>
      <c r="C22" s="99"/>
      <c r="D22" s="87">
        <v>1</v>
      </c>
      <c r="E22" s="9">
        <v>5</v>
      </c>
      <c r="F22" s="56">
        <v>2</v>
      </c>
      <c r="G22" s="8">
        <f t="shared" si="0"/>
        <v>4</v>
      </c>
      <c r="I22" s="51">
        <v>1</v>
      </c>
      <c r="J22" s="48" t="str">
        <f t="shared" si="1"/>
        <v/>
      </c>
      <c r="K22" s="18">
        <f t="shared" si="2"/>
        <v>0</v>
      </c>
    </row>
    <row r="23" spans="1:11">
      <c r="A23" s="29" t="s">
        <v>38</v>
      </c>
      <c r="B23" s="83"/>
      <c r="C23" s="99"/>
      <c r="D23" s="87">
        <v>40</v>
      </c>
      <c r="E23" s="9">
        <v>11</v>
      </c>
      <c r="F23" s="56">
        <v>12</v>
      </c>
      <c r="G23" s="8">
        <f t="shared" si="0"/>
        <v>39</v>
      </c>
      <c r="I23" s="51">
        <v>1</v>
      </c>
      <c r="J23" s="48" t="str">
        <f t="shared" si="1"/>
        <v/>
      </c>
      <c r="K23" s="18">
        <f t="shared" si="2"/>
        <v>0</v>
      </c>
    </row>
    <row r="24" spans="1:11">
      <c r="A24" s="29" t="s">
        <v>39</v>
      </c>
      <c r="B24" s="83"/>
      <c r="C24" s="99"/>
      <c r="D24" s="87">
        <v>2</v>
      </c>
      <c r="E24" s="9"/>
      <c r="F24" s="56"/>
      <c r="G24" s="8">
        <f t="shared" si="0"/>
        <v>2</v>
      </c>
      <c r="I24" s="51">
        <v>1</v>
      </c>
      <c r="J24" s="48" t="str">
        <f t="shared" si="1"/>
        <v/>
      </c>
      <c r="K24" s="18">
        <f t="shared" si="2"/>
        <v>0</v>
      </c>
    </row>
    <row r="25" spans="1:11">
      <c r="A25" s="29" t="s">
        <v>40</v>
      </c>
      <c r="B25" s="83"/>
      <c r="C25" s="99"/>
      <c r="D25" s="87"/>
      <c r="E25" s="9"/>
      <c r="F25" s="56"/>
      <c r="G25" s="8">
        <f t="shared" si="0"/>
        <v>0</v>
      </c>
      <c r="I25" s="51">
        <v>1</v>
      </c>
      <c r="J25" s="48" t="str">
        <f t="shared" si="1"/>
        <v>à commander</v>
      </c>
      <c r="K25" s="18">
        <f t="shared" si="2"/>
        <v>1</v>
      </c>
    </row>
    <row r="26" spans="1:11">
      <c r="A26" s="29" t="s">
        <v>41</v>
      </c>
      <c r="B26" s="83"/>
      <c r="C26" s="99"/>
      <c r="D26" s="87"/>
      <c r="E26" s="9"/>
      <c r="F26" s="56"/>
      <c r="G26" s="8">
        <f t="shared" si="0"/>
        <v>0</v>
      </c>
      <c r="I26" s="51">
        <v>1</v>
      </c>
      <c r="J26" s="48" t="str">
        <f t="shared" si="1"/>
        <v>à commander</v>
      </c>
      <c r="K26" s="18">
        <f t="shared" si="2"/>
        <v>1</v>
      </c>
    </row>
    <row r="27" spans="1:11">
      <c r="A27" s="30" t="s">
        <v>42</v>
      </c>
      <c r="B27" s="83"/>
      <c r="C27" s="99"/>
      <c r="D27" s="87"/>
      <c r="E27" s="9">
        <v>1</v>
      </c>
      <c r="F27" s="56"/>
      <c r="G27" s="8">
        <f t="shared" si="0"/>
        <v>1</v>
      </c>
      <c r="I27" s="51">
        <v>1</v>
      </c>
      <c r="J27" s="48" t="str">
        <f t="shared" si="1"/>
        <v/>
      </c>
      <c r="K27" s="18">
        <f t="shared" si="2"/>
        <v>0</v>
      </c>
    </row>
    <row r="28" spans="1:11">
      <c r="A28" s="31" t="s">
        <v>43</v>
      </c>
      <c r="B28" s="83"/>
      <c r="C28" s="99"/>
      <c r="D28" s="87">
        <v>1</v>
      </c>
      <c r="E28" s="9"/>
      <c r="F28" s="56"/>
      <c r="G28" s="8">
        <f t="shared" si="0"/>
        <v>1</v>
      </c>
      <c r="I28" s="51">
        <v>1</v>
      </c>
      <c r="J28" s="48" t="str">
        <f t="shared" si="1"/>
        <v/>
      </c>
      <c r="K28" s="18">
        <f t="shared" si="2"/>
        <v>0</v>
      </c>
    </row>
    <row r="29" spans="1:11">
      <c r="A29" s="30" t="s">
        <v>44</v>
      </c>
      <c r="B29" s="83"/>
      <c r="C29" s="99"/>
      <c r="D29" s="87"/>
      <c r="E29" s="9"/>
      <c r="F29" s="56"/>
      <c r="G29" s="8">
        <f t="shared" si="0"/>
        <v>0</v>
      </c>
      <c r="I29" s="51">
        <v>1</v>
      </c>
      <c r="J29" s="48" t="str">
        <f t="shared" si="1"/>
        <v>à commander</v>
      </c>
      <c r="K29" s="18">
        <f t="shared" si="2"/>
        <v>1</v>
      </c>
    </row>
    <row r="30" spans="1:11">
      <c r="A30" s="32" t="s">
        <v>45</v>
      </c>
      <c r="B30" s="83"/>
      <c r="C30" s="99"/>
      <c r="D30" s="87">
        <v>1</v>
      </c>
      <c r="E30" s="9"/>
      <c r="F30" s="56"/>
      <c r="G30" s="8">
        <f t="shared" si="0"/>
        <v>1</v>
      </c>
      <c r="I30" s="51">
        <v>1</v>
      </c>
      <c r="J30" s="48" t="str">
        <f t="shared" si="1"/>
        <v/>
      </c>
      <c r="K30" s="18">
        <f t="shared" si="2"/>
        <v>0</v>
      </c>
    </row>
    <row r="31" spans="1:11">
      <c r="A31" s="32" t="s">
        <v>46</v>
      </c>
      <c r="B31" s="83"/>
      <c r="C31" s="99"/>
      <c r="D31" s="87"/>
      <c r="E31" s="9"/>
      <c r="F31" s="56"/>
      <c r="G31" s="8">
        <f t="shared" si="0"/>
        <v>0</v>
      </c>
      <c r="I31" s="51">
        <v>1</v>
      </c>
      <c r="J31" s="48" t="str">
        <f t="shared" si="1"/>
        <v>à commander</v>
      </c>
      <c r="K31" s="18">
        <f t="shared" si="2"/>
        <v>1</v>
      </c>
    </row>
    <row r="32" spans="1:11">
      <c r="A32" s="32" t="s">
        <v>47</v>
      </c>
      <c r="B32" s="83"/>
      <c r="C32" s="99"/>
      <c r="D32" s="87">
        <v>1</v>
      </c>
      <c r="E32" s="9"/>
      <c r="F32" s="56"/>
      <c r="G32" s="8">
        <f t="shared" si="0"/>
        <v>1</v>
      </c>
      <c r="I32" s="51">
        <v>1</v>
      </c>
      <c r="J32" s="48" t="str">
        <f t="shared" si="1"/>
        <v/>
      </c>
      <c r="K32" s="18">
        <f t="shared" si="2"/>
        <v>0</v>
      </c>
    </row>
    <row r="33" spans="1:11">
      <c r="A33" s="32" t="s">
        <v>48</v>
      </c>
      <c r="B33" s="83"/>
      <c r="C33" s="99"/>
      <c r="D33" s="87">
        <v>3</v>
      </c>
      <c r="E33" s="9"/>
      <c r="F33" s="56"/>
      <c r="G33" s="8">
        <f t="shared" si="0"/>
        <v>3</v>
      </c>
      <c r="I33" s="51">
        <v>1</v>
      </c>
      <c r="J33" s="48" t="str">
        <f t="shared" si="1"/>
        <v/>
      </c>
      <c r="K33" s="18">
        <f t="shared" si="2"/>
        <v>0</v>
      </c>
    </row>
    <row r="34" spans="1:11">
      <c r="A34" s="32" t="s">
        <v>49</v>
      </c>
      <c r="B34" s="83"/>
      <c r="C34" s="99"/>
      <c r="D34" s="87">
        <v>1</v>
      </c>
      <c r="E34" s="9"/>
      <c r="F34" s="56"/>
      <c r="G34" s="8">
        <f t="shared" si="0"/>
        <v>1</v>
      </c>
      <c r="I34" s="51">
        <v>1</v>
      </c>
      <c r="J34" s="48" t="str">
        <f t="shared" si="1"/>
        <v/>
      </c>
      <c r="K34" s="18">
        <f t="shared" si="2"/>
        <v>0</v>
      </c>
    </row>
    <row r="35" spans="1:11">
      <c r="A35" s="32" t="s">
        <v>50</v>
      </c>
      <c r="B35" s="83"/>
      <c r="C35" s="99"/>
      <c r="D35" s="87">
        <v>1</v>
      </c>
      <c r="E35" s="9"/>
      <c r="F35" s="56"/>
      <c r="G35" s="8">
        <f t="shared" si="0"/>
        <v>1</v>
      </c>
      <c r="I35" s="51">
        <v>1</v>
      </c>
      <c r="J35" s="48" t="str">
        <f t="shared" si="1"/>
        <v/>
      </c>
      <c r="K35" s="18">
        <f t="shared" si="2"/>
        <v>0</v>
      </c>
    </row>
    <row r="36" spans="1:11">
      <c r="A36" s="32" t="s">
        <v>51</v>
      </c>
      <c r="B36" s="83"/>
      <c r="C36" s="99"/>
      <c r="D36" s="87"/>
      <c r="E36" s="9"/>
      <c r="F36" s="56"/>
      <c r="G36" s="8">
        <f t="shared" si="0"/>
        <v>0</v>
      </c>
      <c r="I36" s="51">
        <v>1</v>
      </c>
      <c r="J36" s="48" t="str">
        <f t="shared" si="1"/>
        <v>à commander</v>
      </c>
      <c r="K36" s="18">
        <f t="shared" si="2"/>
        <v>1</v>
      </c>
    </row>
    <row r="37" spans="1:11">
      <c r="A37" s="32" t="s">
        <v>52</v>
      </c>
      <c r="B37" s="83"/>
      <c r="C37" s="99"/>
      <c r="D37" s="87">
        <v>1</v>
      </c>
      <c r="E37" s="9"/>
      <c r="F37" s="56"/>
      <c r="G37" s="8">
        <f t="shared" si="0"/>
        <v>1</v>
      </c>
      <c r="I37" s="51">
        <v>1</v>
      </c>
      <c r="J37" s="48" t="str">
        <f t="shared" si="1"/>
        <v/>
      </c>
      <c r="K37" s="18">
        <f t="shared" si="2"/>
        <v>0</v>
      </c>
    </row>
    <row r="38" spans="1:11">
      <c r="A38" s="32" t="s">
        <v>53</v>
      </c>
      <c r="B38" s="83"/>
      <c r="C38" s="99"/>
      <c r="D38" s="87"/>
      <c r="E38" s="9"/>
      <c r="F38" s="56"/>
      <c r="G38" s="8">
        <f t="shared" si="0"/>
        <v>0</v>
      </c>
      <c r="I38" s="51">
        <v>1</v>
      </c>
      <c r="J38" s="48" t="str">
        <f t="shared" si="1"/>
        <v>à commander</v>
      </c>
      <c r="K38" s="18">
        <f t="shared" si="2"/>
        <v>1</v>
      </c>
    </row>
    <row r="39" spans="1:11">
      <c r="A39" s="32" t="s">
        <v>54</v>
      </c>
      <c r="B39" s="83"/>
      <c r="C39" s="99"/>
      <c r="D39" s="87">
        <v>1</v>
      </c>
      <c r="E39" s="9"/>
      <c r="F39" s="56"/>
      <c r="G39" s="8">
        <f t="shared" si="0"/>
        <v>1</v>
      </c>
      <c r="I39" s="51">
        <v>1</v>
      </c>
      <c r="J39" s="48" t="str">
        <f t="shared" si="1"/>
        <v/>
      </c>
      <c r="K39" s="18">
        <f t="shared" si="2"/>
        <v>0</v>
      </c>
    </row>
    <row r="40" spans="1:11">
      <c r="A40" s="32" t="s">
        <v>55</v>
      </c>
      <c r="B40" s="83"/>
      <c r="C40" s="99"/>
      <c r="D40" s="87">
        <v>1</v>
      </c>
      <c r="E40" s="9"/>
      <c r="F40" s="56"/>
      <c r="G40" s="8">
        <f t="shared" si="0"/>
        <v>1</v>
      </c>
      <c r="I40" s="51">
        <v>1</v>
      </c>
      <c r="J40" s="48" t="str">
        <f t="shared" si="1"/>
        <v/>
      </c>
      <c r="K40" s="18">
        <f t="shared" si="2"/>
        <v>0</v>
      </c>
    </row>
    <row r="41" spans="1:11">
      <c r="A41" s="32" t="s">
        <v>56</v>
      </c>
      <c r="B41" s="83"/>
      <c r="C41" s="99"/>
      <c r="D41" s="87">
        <v>1</v>
      </c>
      <c r="E41" s="9"/>
      <c r="F41" s="56"/>
      <c r="G41" s="8">
        <f t="shared" si="0"/>
        <v>1</v>
      </c>
      <c r="I41" s="51">
        <v>1</v>
      </c>
      <c r="J41" s="48" t="str">
        <f t="shared" si="1"/>
        <v/>
      </c>
      <c r="K41" s="18">
        <f t="shared" si="2"/>
        <v>0</v>
      </c>
    </row>
    <row r="42" spans="1:11">
      <c r="A42" s="30" t="s">
        <v>57</v>
      </c>
      <c r="B42" s="83"/>
      <c r="C42" s="99"/>
      <c r="D42" s="87"/>
      <c r="E42" s="9">
        <v>2</v>
      </c>
      <c r="F42" s="56"/>
      <c r="G42" s="8">
        <f t="shared" si="0"/>
        <v>2</v>
      </c>
      <c r="I42" s="51">
        <v>1</v>
      </c>
      <c r="J42" s="48" t="str">
        <f t="shared" si="1"/>
        <v/>
      </c>
      <c r="K42" s="18">
        <f t="shared" si="2"/>
        <v>0</v>
      </c>
    </row>
    <row r="43" spans="1:11">
      <c r="A43" s="30" t="s">
        <v>58</v>
      </c>
      <c r="B43" s="83"/>
      <c r="C43" s="99"/>
      <c r="D43" s="87"/>
      <c r="E43" s="9"/>
      <c r="F43" s="56"/>
      <c r="G43" s="8">
        <f t="shared" si="0"/>
        <v>0</v>
      </c>
      <c r="I43" s="51">
        <v>1</v>
      </c>
      <c r="J43" s="48" t="str">
        <f t="shared" si="1"/>
        <v>à commander</v>
      </c>
      <c r="K43" s="18">
        <f t="shared" si="2"/>
        <v>1</v>
      </c>
    </row>
    <row r="44" spans="1:11">
      <c r="A44" s="30" t="s">
        <v>59</v>
      </c>
      <c r="B44" s="83"/>
      <c r="C44" s="99"/>
      <c r="D44" s="87"/>
      <c r="E44" s="9">
        <v>1</v>
      </c>
      <c r="F44" s="56"/>
      <c r="G44" s="8">
        <f t="shared" si="0"/>
        <v>1</v>
      </c>
      <c r="I44" s="51">
        <v>1</v>
      </c>
      <c r="J44" s="48" t="str">
        <f t="shared" si="1"/>
        <v/>
      </c>
      <c r="K44" s="18">
        <f t="shared" si="2"/>
        <v>0</v>
      </c>
    </row>
    <row r="45" spans="1:11">
      <c r="A45" s="30" t="s">
        <v>60</v>
      </c>
      <c r="B45" s="83"/>
      <c r="C45" s="99"/>
      <c r="D45" s="87">
        <v>1</v>
      </c>
      <c r="E45" s="9"/>
      <c r="F45" s="56"/>
      <c r="G45" s="8">
        <f t="shared" si="0"/>
        <v>1</v>
      </c>
      <c r="I45" s="51">
        <v>1</v>
      </c>
      <c r="J45" s="48" t="str">
        <f t="shared" si="1"/>
        <v/>
      </c>
      <c r="K45" s="18">
        <f t="shared" si="2"/>
        <v>0</v>
      </c>
    </row>
    <row r="46" spans="1:11">
      <c r="A46" s="31" t="s">
        <v>61</v>
      </c>
      <c r="B46" s="83"/>
      <c r="C46" s="99"/>
      <c r="D46" s="87">
        <v>1</v>
      </c>
      <c r="E46" s="9"/>
      <c r="F46" s="56"/>
      <c r="G46" s="8">
        <f t="shared" si="0"/>
        <v>1</v>
      </c>
      <c r="I46" s="51">
        <v>1</v>
      </c>
      <c r="J46" s="48" t="str">
        <f t="shared" si="1"/>
        <v/>
      </c>
      <c r="K46" s="18">
        <f t="shared" si="2"/>
        <v>0</v>
      </c>
    </row>
    <row r="47" spans="1:11">
      <c r="A47" s="30" t="s">
        <v>62</v>
      </c>
      <c r="B47" s="83"/>
      <c r="C47" s="99"/>
      <c r="D47" s="87">
        <v>1</v>
      </c>
      <c r="E47" s="9"/>
      <c r="F47" s="56"/>
      <c r="G47" s="8">
        <f t="shared" si="0"/>
        <v>1</v>
      </c>
      <c r="I47" s="51">
        <v>1</v>
      </c>
      <c r="J47" s="48" t="str">
        <f t="shared" si="1"/>
        <v/>
      </c>
      <c r="K47" s="18">
        <f t="shared" si="2"/>
        <v>0</v>
      </c>
    </row>
    <row r="48" spans="1:11">
      <c r="A48" s="32" t="s">
        <v>63</v>
      </c>
      <c r="B48" s="83"/>
      <c r="C48" s="99"/>
      <c r="D48" s="87">
        <v>1</v>
      </c>
      <c r="E48" s="9"/>
      <c r="F48" s="56"/>
      <c r="G48" s="8">
        <f t="shared" si="0"/>
        <v>1</v>
      </c>
      <c r="I48" s="51">
        <v>1</v>
      </c>
      <c r="J48" s="48" t="str">
        <f t="shared" si="1"/>
        <v/>
      </c>
      <c r="K48" s="18">
        <f t="shared" si="2"/>
        <v>0</v>
      </c>
    </row>
    <row r="49" spans="1:11">
      <c r="A49" s="29" t="s">
        <v>64</v>
      </c>
      <c r="B49" s="83"/>
      <c r="C49" s="99"/>
      <c r="D49" s="87">
        <v>1</v>
      </c>
      <c r="E49" s="9"/>
      <c r="F49" s="56"/>
      <c r="G49" s="8">
        <f t="shared" si="0"/>
        <v>1</v>
      </c>
      <c r="I49" s="51">
        <v>1</v>
      </c>
      <c r="J49" s="48" t="str">
        <f t="shared" si="1"/>
        <v/>
      </c>
      <c r="K49" s="18">
        <f t="shared" si="2"/>
        <v>0</v>
      </c>
    </row>
    <row r="50" spans="1:11">
      <c r="A50" s="30" t="s">
        <v>65</v>
      </c>
      <c r="B50" s="83"/>
      <c r="C50" s="99"/>
      <c r="D50" s="87">
        <v>1</v>
      </c>
      <c r="E50" s="9"/>
      <c r="F50" s="56"/>
      <c r="G50" s="8">
        <f t="shared" si="0"/>
        <v>1</v>
      </c>
      <c r="I50" s="51">
        <v>1</v>
      </c>
      <c r="J50" s="48" t="str">
        <f t="shared" si="1"/>
        <v/>
      </c>
      <c r="K50" s="18">
        <f t="shared" si="2"/>
        <v>0</v>
      </c>
    </row>
    <row r="51" spans="1:11">
      <c r="A51" s="32" t="s">
        <v>66</v>
      </c>
      <c r="B51" s="83"/>
      <c r="C51" s="99"/>
      <c r="D51" s="87">
        <v>1</v>
      </c>
      <c r="E51" s="9"/>
      <c r="F51" s="56"/>
      <c r="G51" s="8">
        <f t="shared" si="0"/>
        <v>1</v>
      </c>
      <c r="I51" s="51">
        <v>1</v>
      </c>
      <c r="J51" s="48" t="str">
        <f t="shared" si="1"/>
        <v/>
      </c>
      <c r="K51" s="18">
        <f t="shared" si="2"/>
        <v>0</v>
      </c>
    </row>
    <row r="52" spans="1:11">
      <c r="A52" s="29" t="s">
        <v>67</v>
      </c>
      <c r="B52" s="83"/>
      <c r="C52" s="99"/>
      <c r="D52" s="87">
        <v>1</v>
      </c>
      <c r="E52" s="9"/>
      <c r="F52" s="56"/>
      <c r="G52" s="8">
        <f t="shared" si="0"/>
        <v>1</v>
      </c>
      <c r="I52" s="51">
        <v>1</v>
      </c>
      <c r="J52" s="48" t="str">
        <f t="shared" si="1"/>
        <v/>
      </c>
      <c r="K52" s="18">
        <f t="shared" si="2"/>
        <v>0</v>
      </c>
    </row>
    <row r="53" spans="1:11">
      <c r="A53" s="32" t="s">
        <v>68</v>
      </c>
      <c r="B53" s="83"/>
      <c r="C53" s="99"/>
      <c r="D53" s="87">
        <v>1</v>
      </c>
      <c r="E53" s="9"/>
      <c r="F53" s="56">
        <v>1</v>
      </c>
      <c r="G53" s="8">
        <f t="shared" si="0"/>
        <v>0</v>
      </c>
      <c r="I53" s="51">
        <v>1</v>
      </c>
      <c r="J53" s="48" t="str">
        <f t="shared" si="1"/>
        <v>à commander</v>
      </c>
      <c r="K53" s="18">
        <f t="shared" si="2"/>
        <v>1</v>
      </c>
    </row>
    <row r="54" spans="1:11">
      <c r="A54" s="32" t="s">
        <v>69</v>
      </c>
      <c r="B54" s="83"/>
      <c r="C54" s="99"/>
      <c r="D54" s="87"/>
      <c r="E54" s="9"/>
      <c r="F54" s="56"/>
      <c r="G54" s="8">
        <f t="shared" si="0"/>
        <v>0</v>
      </c>
      <c r="I54" s="51">
        <v>1</v>
      </c>
      <c r="J54" s="48" t="str">
        <f t="shared" si="1"/>
        <v>à commander</v>
      </c>
      <c r="K54" s="18">
        <f t="shared" si="2"/>
        <v>1</v>
      </c>
    </row>
    <row r="55" spans="1:11">
      <c r="A55" s="32" t="s">
        <v>70</v>
      </c>
      <c r="B55" s="83"/>
      <c r="C55" s="99"/>
      <c r="D55" s="87">
        <v>1</v>
      </c>
      <c r="E55" s="9"/>
      <c r="F55" s="56"/>
      <c r="G55" s="8">
        <f t="shared" si="0"/>
        <v>1</v>
      </c>
      <c r="I55" s="51">
        <v>1</v>
      </c>
      <c r="J55" s="48" t="str">
        <f t="shared" si="1"/>
        <v/>
      </c>
      <c r="K55" s="18">
        <f t="shared" si="2"/>
        <v>0</v>
      </c>
    </row>
    <row r="56" spans="1:11">
      <c r="A56" s="32" t="s">
        <v>71</v>
      </c>
      <c r="B56" s="83"/>
      <c r="C56" s="99"/>
      <c r="D56" s="87"/>
      <c r="E56" s="9"/>
      <c r="F56" s="56"/>
      <c r="G56" s="8">
        <f t="shared" si="0"/>
        <v>0</v>
      </c>
      <c r="I56" s="51">
        <v>1</v>
      </c>
      <c r="J56" s="48" t="str">
        <f t="shared" si="1"/>
        <v>à commander</v>
      </c>
      <c r="K56" s="18">
        <f t="shared" si="2"/>
        <v>1</v>
      </c>
    </row>
    <row r="57" spans="1:11">
      <c r="A57" s="29" t="s">
        <v>72</v>
      </c>
      <c r="B57" s="83"/>
      <c r="C57" s="99"/>
      <c r="D57" s="87"/>
      <c r="E57" s="9"/>
      <c r="F57" s="56"/>
      <c r="G57" s="8">
        <f t="shared" si="0"/>
        <v>0</v>
      </c>
      <c r="I57" s="51">
        <v>1</v>
      </c>
      <c r="J57" s="48" t="str">
        <f t="shared" si="1"/>
        <v>à commander</v>
      </c>
      <c r="K57" s="18">
        <f t="shared" si="2"/>
        <v>1</v>
      </c>
    </row>
    <row r="58" spans="1:11">
      <c r="A58" s="29" t="s">
        <v>73</v>
      </c>
      <c r="B58" s="83"/>
      <c r="C58" s="99"/>
      <c r="D58" s="87">
        <v>1</v>
      </c>
      <c r="E58" s="9"/>
      <c r="F58" s="56"/>
      <c r="G58" s="8">
        <f t="shared" si="0"/>
        <v>1</v>
      </c>
      <c r="I58" s="51">
        <v>1</v>
      </c>
      <c r="J58" s="48" t="str">
        <f t="shared" si="1"/>
        <v/>
      </c>
      <c r="K58" s="18">
        <f t="shared" si="2"/>
        <v>0</v>
      </c>
    </row>
    <row r="59" spans="1:11">
      <c r="A59" s="29" t="s">
        <v>74</v>
      </c>
      <c r="B59" s="83"/>
      <c r="C59" s="99"/>
      <c r="D59" s="87"/>
      <c r="E59" s="9"/>
      <c r="F59" s="56"/>
      <c r="G59" s="8">
        <f t="shared" si="0"/>
        <v>0</v>
      </c>
      <c r="I59" s="51">
        <v>1</v>
      </c>
      <c r="J59" s="48" t="str">
        <f t="shared" si="1"/>
        <v>à commander</v>
      </c>
      <c r="K59" s="18">
        <f t="shared" si="2"/>
        <v>1</v>
      </c>
    </row>
    <row r="60" spans="1:11">
      <c r="A60" s="32" t="s">
        <v>75</v>
      </c>
      <c r="B60" s="83"/>
      <c r="C60" s="99"/>
      <c r="D60" s="87">
        <v>1</v>
      </c>
      <c r="E60" s="9">
        <v>1</v>
      </c>
      <c r="F60" s="56">
        <v>1</v>
      </c>
      <c r="G60" s="8">
        <f t="shared" si="0"/>
        <v>1</v>
      </c>
      <c r="I60" s="51">
        <v>3</v>
      </c>
      <c r="J60" s="48" t="str">
        <f t="shared" si="1"/>
        <v>à commander</v>
      </c>
      <c r="K60" s="18">
        <f t="shared" si="2"/>
        <v>2</v>
      </c>
    </row>
    <row r="61" spans="1:11">
      <c r="A61" s="32" t="s">
        <v>76</v>
      </c>
      <c r="B61" s="83"/>
      <c r="C61" s="99"/>
      <c r="D61" s="87">
        <v>3</v>
      </c>
      <c r="E61" s="9"/>
      <c r="F61" s="56"/>
      <c r="G61" s="8">
        <f t="shared" si="0"/>
        <v>3</v>
      </c>
      <c r="I61" s="51">
        <v>3</v>
      </c>
      <c r="J61" s="48" t="str">
        <f t="shared" si="1"/>
        <v/>
      </c>
      <c r="K61" s="18">
        <f t="shared" si="2"/>
        <v>0</v>
      </c>
    </row>
    <row r="62" spans="1:11">
      <c r="A62" s="32" t="s">
        <v>77</v>
      </c>
      <c r="B62" s="83"/>
      <c r="C62" s="99"/>
      <c r="D62" s="87"/>
      <c r="E62" s="9"/>
      <c r="F62" s="56"/>
      <c r="G62" s="8">
        <f t="shared" si="0"/>
        <v>0</v>
      </c>
      <c r="I62" s="51">
        <v>1</v>
      </c>
      <c r="J62" s="48" t="str">
        <f t="shared" si="1"/>
        <v>à commander</v>
      </c>
      <c r="K62" s="18">
        <f t="shared" si="2"/>
        <v>1</v>
      </c>
    </row>
    <row r="63" spans="1:11">
      <c r="A63" s="32" t="s">
        <v>78</v>
      </c>
      <c r="B63" s="83"/>
      <c r="C63" s="99"/>
      <c r="D63" s="87">
        <v>2</v>
      </c>
      <c r="E63" s="9"/>
      <c r="F63" s="56">
        <v>1</v>
      </c>
      <c r="G63" s="8">
        <f t="shared" si="0"/>
        <v>1</v>
      </c>
      <c r="I63" s="51">
        <v>3</v>
      </c>
      <c r="J63" s="48" t="str">
        <f t="shared" si="1"/>
        <v>à commander</v>
      </c>
      <c r="K63" s="18">
        <f t="shared" si="2"/>
        <v>2</v>
      </c>
    </row>
    <row r="64" spans="1:11">
      <c r="A64" s="29" t="s">
        <v>79</v>
      </c>
      <c r="B64" s="83"/>
      <c r="C64" s="99"/>
      <c r="D64" s="87">
        <v>5</v>
      </c>
      <c r="E64" s="9"/>
      <c r="F64" s="56"/>
      <c r="G64" s="8">
        <f t="shared" si="0"/>
        <v>5</v>
      </c>
      <c r="I64" s="51">
        <v>3</v>
      </c>
      <c r="J64" s="48" t="str">
        <f t="shared" si="1"/>
        <v/>
      </c>
      <c r="K64" s="18">
        <f t="shared" si="2"/>
        <v>0</v>
      </c>
    </row>
    <row r="65" spans="1:11">
      <c r="A65" s="29" t="s">
        <v>80</v>
      </c>
      <c r="B65" s="83"/>
      <c r="C65" s="99"/>
      <c r="D65" s="87">
        <v>1</v>
      </c>
      <c r="E65" s="9"/>
      <c r="F65" s="56"/>
      <c r="G65" s="8">
        <f t="shared" si="0"/>
        <v>1</v>
      </c>
      <c r="I65" s="51">
        <v>3</v>
      </c>
      <c r="J65" s="48" t="str">
        <f t="shared" si="1"/>
        <v>à commander</v>
      </c>
      <c r="K65" s="18">
        <f t="shared" si="2"/>
        <v>2</v>
      </c>
    </row>
    <row r="66" spans="1:11">
      <c r="A66" s="32" t="s">
        <v>81</v>
      </c>
      <c r="B66" s="83"/>
      <c r="C66" s="99"/>
      <c r="D66" s="87">
        <v>4</v>
      </c>
      <c r="E66" s="9"/>
      <c r="F66" s="56">
        <v>1</v>
      </c>
      <c r="G66" s="8">
        <f t="shared" si="0"/>
        <v>3</v>
      </c>
      <c r="I66" s="51">
        <v>3</v>
      </c>
      <c r="J66" s="48" t="str">
        <f t="shared" si="1"/>
        <v/>
      </c>
      <c r="K66" s="18">
        <f t="shared" si="2"/>
        <v>0</v>
      </c>
    </row>
    <row r="67" spans="1:11">
      <c r="A67" s="32" t="s">
        <v>82</v>
      </c>
      <c r="B67" s="83"/>
      <c r="C67" s="99"/>
      <c r="D67" s="87">
        <v>2</v>
      </c>
      <c r="E67" s="9"/>
      <c r="F67" s="56"/>
      <c r="G67" s="8">
        <f t="shared" si="0"/>
        <v>2</v>
      </c>
      <c r="I67" s="51">
        <v>3</v>
      </c>
      <c r="J67" s="48" t="str">
        <f t="shared" si="1"/>
        <v>à commander</v>
      </c>
      <c r="K67" s="18">
        <f t="shared" si="2"/>
        <v>1</v>
      </c>
    </row>
    <row r="68" spans="1:11">
      <c r="A68" s="29" t="s">
        <v>83</v>
      </c>
      <c r="B68" s="83"/>
      <c r="C68" s="99"/>
      <c r="D68" s="87"/>
      <c r="E68" s="9"/>
      <c r="F68" s="56"/>
      <c r="G68" s="8">
        <f t="shared" si="0"/>
        <v>0</v>
      </c>
      <c r="I68" s="51">
        <v>3</v>
      </c>
      <c r="J68" s="48" t="str">
        <f t="shared" si="1"/>
        <v>à commander</v>
      </c>
      <c r="K68" s="18">
        <f t="shared" si="2"/>
        <v>3</v>
      </c>
    </row>
    <row r="69" spans="1:11">
      <c r="A69" s="32" t="s">
        <v>84</v>
      </c>
      <c r="B69" s="83"/>
      <c r="C69" s="99"/>
      <c r="D69" s="87">
        <v>7</v>
      </c>
      <c r="E69" s="9"/>
      <c r="F69" s="56"/>
      <c r="G69" s="8">
        <f t="shared" ref="G69:G293" si="3">D69+E69-F69</f>
        <v>7</v>
      </c>
      <c r="I69" s="51">
        <v>3</v>
      </c>
      <c r="J69" s="48" t="str">
        <f t="shared" ref="J69:J132" si="4">IF(I69="","",IF(G69&lt;I69,"à commander",""))</f>
        <v/>
      </c>
      <c r="K69" s="18">
        <f t="shared" ref="K69:K132" si="5">IF(J69="à commander",I69-G69,0)</f>
        <v>0</v>
      </c>
    </row>
    <row r="70" spans="1:11">
      <c r="A70" s="32" t="s">
        <v>85</v>
      </c>
      <c r="B70" s="83"/>
      <c r="C70" s="99"/>
      <c r="D70" s="87"/>
      <c r="E70" s="9"/>
      <c r="F70" s="56"/>
      <c r="G70" s="8">
        <f t="shared" si="3"/>
        <v>0</v>
      </c>
      <c r="I70" s="51">
        <v>3</v>
      </c>
      <c r="J70" s="48" t="str">
        <f t="shared" si="4"/>
        <v>à commander</v>
      </c>
      <c r="K70" s="18">
        <f t="shared" si="5"/>
        <v>3</v>
      </c>
    </row>
    <row r="71" spans="1:11">
      <c r="A71" s="32" t="s">
        <v>86</v>
      </c>
      <c r="B71" s="83"/>
      <c r="C71" s="99"/>
      <c r="D71" s="87">
        <v>5</v>
      </c>
      <c r="E71" s="9"/>
      <c r="F71" s="56"/>
      <c r="G71" s="8">
        <f t="shared" si="3"/>
        <v>5</v>
      </c>
      <c r="I71" s="51">
        <v>3</v>
      </c>
      <c r="J71" s="48" t="str">
        <f t="shared" si="4"/>
        <v/>
      </c>
      <c r="K71" s="18">
        <f t="shared" si="5"/>
        <v>0</v>
      </c>
    </row>
    <row r="72" spans="1:11">
      <c r="A72" s="33" t="s">
        <v>87</v>
      </c>
      <c r="B72" s="83"/>
      <c r="C72" s="99"/>
      <c r="D72" s="87">
        <v>4</v>
      </c>
      <c r="E72" s="9"/>
      <c r="F72" s="56"/>
      <c r="G72" s="8">
        <f t="shared" si="3"/>
        <v>4</v>
      </c>
      <c r="I72" s="51">
        <v>3</v>
      </c>
      <c r="J72" s="48" t="str">
        <f t="shared" si="4"/>
        <v/>
      </c>
      <c r="K72" s="18">
        <f t="shared" si="5"/>
        <v>0</v>
      </c>
    </row>
    <row r="73" spans="1:11">
      <c r="A73" s="70" t="s">
        <v>88</v>
      </c>
      <c r="B73" s="83"/>
      <c r="C73" s="99"/>
      <c r="D73" s="87">
        <v>1</v>
      </c>
      <c r="E73" s="9"/>
      <c r="F73" s="56"/>
      <c r="G73" s="8">
        <f t="shared" si="3"/>
        <v>1</v>
      </c>
      <c r="I73" s="51">
        <v>1</v>
      </c>
      <c r="J73" s="48" t="str">
        <f t="shared" si="4"/>
        <v/>
      </c>
      <c r="K73" s="18">
        <f t="shared" si="5"/>
        <v>0</v>
      </c>
    </row>
    <row r="74" spans="1:11">
      <c r="A74" s="71" t="s">
        <v>89</v>
      </c>
      <c r="B74" s="84"/>
      <c r="D74" s="88">
        <v>1</v>
      </c>
      <c r="F74" s="57"/>
      <c r="G74" s="17">
        <f>D74+E74-F74</f>
        <v>1</v>
      </c>
      <c r="I74" s="51">
        <v>1</v>
      </c>
      <c r="J74" s="48" t="str">
        <f t="shared" si="4"/>
        <v/>
      </c>
      <c r="K74" s="18">
        <f t="shared" si="5"/>
        <v>0</v>
      </c>
    </row>
    <row r="75" spans="1:11">
      <c r="A75" s="71" t="s">
        <v>90</v>
      </c>
      <c r="B75" s="83"/>
      <c r="C75" s="99"/>
      <c r="D75" s="87">
        <v>2</v>
      </c>
      <c r="E75" s="9"/>
      <c r="F75" s="56">
        <v>1</v>
      </c>
      <c r="G75" s="8">
        <f t="shared" si="3"/>
        <v>1</v>
      </c>
      <c r="I75" s="51">
        <v>2</v>
      </c>
      <c r="J75" s="48" t="str">
        <f t="shared" si="4"/>
        <v>à commander</v>
      </c>
      <c r="K75" s="18">
        <f t="shared" si="5"/>
        <v>1</v>
      </c>
    </row>
    <row r="76" spans="1:11">
      <c r="A76" s="71" t="s">
        <v>91</v>
      </c>
      <c r="B76" s="83"/>
      <c r="C76" s="99"/>
      <c r="D76" s="87">
        <v>1</v>
      </c>
      <c r="E76" s="9">
        <v>0</v>
      </c>
      <c r="F76" s="56"/>
      <c r="G76" s="8">
        <f t="shared" si="3"/>
        <v>1</v>
      </c>
      <c r="I76" s="51">
        <v>1</v>
      </c>
      <c r="J76" s="48" t="str">
        <f t="shared" si="4"/>
        <v/>
      </c>
      <c r="K76" s="18">
        <f t="shared" si="5"/>
        <v>0</v>
      </c>
    </row>
    <row r="77" spans="1:11">
      <c r="A77" s="71" t="s">
        <v>92</v>
      </c>
      <c r="B77" s="83"/>
      <c r="C77" s="99"/>
      <c r="D77" s="87">
        <v>1</v>
      </c>
      <c r="E77" s="9">
        <v>2</v>
      </c>
      <c r="F77" s="56"/>
      <c r="G77" s="8">
        <f t="shared" si="3"/>
        <v>3</v>
      </c>
      <c r="I77" s="51">
        <v>1</v>
      </c>
      <c r="J77" s="48" t="str">
        <f t="shared" si="4"/>
        <v/>
      </c>
      <c r="K77" s="18">
        <f t="shared" si="5"/>
        <v>0</v>
      </c>
    </row>
    <row r="78" spans="1:11">
      <c r="A78" s="71" t="s">
        <v>93</v>
      </c>
      <c r="B78" s="83"/>
      <c r="C78" s="99"/>
      <c r="D78" s="87">
        <v>1</v>
      </c>
      <c r="E78" s="9"/>
      <c r="F78" s="56"/>
      <c r="G78" s="8">
        <f t="shared" si="3"/>
        <v>1</v>
      </c>
      <c r="I78" s="51">
        <v>1</v>
      </c>
      <c r="J78" s="48" t="str">
        <f t="shared" si="4"/>
        <v/>
      </c>
      <c r="K78" s="18">
        <f t="shared" si="5"/>
        <v>0</v>
      </c>
    </row>
    <row r="79" spans="1:11">
      <c r="A79" s="71" t="s">
        <v>94</v>
      </c>
      <c r="B79" s="83"/>
      <c r="C79" s="99"/>
      <c r="D79" s="87"/>
      <c r="E79" s="9"/>
      <c r="F79" s="56"/>
      <c r="G79" s="8">
        <f t="shared" si="3"/>
        <v>0</v>
      </c>
      <c r="I79" s="51">
        <v>1</v>
      </c>
      <c r="J79" s="48" t="str">
        <f t="shared" si="4"/>
        <v>à commander</v>
      </c>
      <c r="K79" s="18">
        <f t="shared" si="5"/>
        <v>1</v>
      </c>
    </row>
    <row r="80" spans="1:11">
      <c r="A80" s="71" t="s">
        <v>95</v>
      </c>
      <c r="B80" s="83"/>
      <c r="C80" s="99"/>
      <c r="D80" s="87"/>
      <c r="E80" s="9"/>
      <c r="F80" s="56"/>
      <c r="G80" s="8">
        <f t="shared" si="3"/>
        <v>0</v>
      </c>
      <c r="I80" s="51">
        <v>1</v>
      </c>
      <c r="J80" s="48" t="str">
        <f t="shared" si="4"/>
        <v>à commander</v>
      </c>
      <c r="K80" s="18">
        <f t="shared" si="5"/>
        <v>1</v>
      </c>
    </row>
    <row r="81" spans="1:11">
      <c r="A81" s="71" t="s">
        <v>96</v>
      </c>
      <c r="B81" s="83"/>
      <c r="C81" s="99"/>
      <c r="D81" s="87"/>
      <c r="E81" s="9"/>
      <c r="F81" s="56"/>
      <c r="G81" s="8">
        <f t="shared" si="3"/>
        <v>0</v>
      </c>
      <c r="I81" s="51">
        <v>1</v>
      </c>
      <c r="J81" s="48" t="str">
        <f t="shared" si="4"/>
        <v>à commander</v>
      </c>
      <c r="K81" s="18">
        <f t="shared" si="5"/>
        <v>1</v>
      </c>
    </row>
    <row r="82" spans="1:11">
      <c r="A82" s="71" t="s">
        <v>97</v>
      </c>
      <c r="B82" s="83"/>
      <c r="C82" s="99"/>
      <c r="D82" s="87">
        <v>4</v>
      </c>
      <c r="E82" s="9"/>
      <c r="F82" s="56"/>
      <c r="G82" s="8">
        <f t="shared" si="3"/>
        <v>4</v>
      </c>
      <c r="I82" s="51">
        <v>1</v>
      </c>
      <c r="J82" s="48" t="str">
        <f t="shared" si="4"/>
        <v/>
      </c>
      <c r="K82" s="18">
        <f t="shared" si="5"/>
        <v>0</v>
      </c>
    </row>
    <row r="83" spans="1:11">
      <c r="A83" s="71" t="s">
        <v>98</v>
      </c>
      <c r="B83" s="83"/>
      <c r="C83" s="99"/>
      <c r="D83" s="87">
        <v>1</v>
      </c>
      <c r="E83" s="9"/>
      <c r="F83" s="56"/>
      <c r="G83" s="8">
        <f t="shared" si="3"/>
        <v>1</v>
      </c>
      <c r="I83" s="51">
        <v>2</v>
      </c>
      <c r="J83" s="48" t="str">
        <f t="shared" si="4"/>
        <v>à commander</v>
      </c>
      <c r="K83" s="18">
        <f t="shared" si="5"/>
        <v>1</v>
      </c>
    </row>
    <row r="84" spans="1:11">
      <c r="A84" s="71" t="s">
        <v>99</v>
      </c>
      <c r="B84" s="83"/>
      <c r="C84" s="99"/>
      <c r="D84" s="87"/>
      <c r="E84" s="9"/>
      <c r="F84" s="56"/>
      <c r="G84" s="8">
        <f t="shared" si="3"/>
        <v>0</v>
      </c>
      <c r="I84" s="51">
        <v>2</v>
      </c>
      <c r="J84" s="48" t="str">
        <f t="shared" si="4"/>
        <v>à commander</v>
      </c>
      <c r="K84" s="18">
        <f t="shared" si="5"/>
        <v>2</v>
      </c>
    </row>
    <row r="85" spans="1:11">
      <c r="A85" s="68" t="s">
        <v>100</v>
      </c>
      <c r="B85" s="83"/>
      <c r="C85" s="99"/>
      <c r="D85" s="87">
        <v>2</v>
      </c>
      <c r="E85" s="9"/>
      <c r="F85" s="56"/>
      <c r="G85" s="8">
        <f t="shared" si="3"/>
        <v>2</v>
      </c>
      <c r="I85" s="51">
        <v>2</v>
      </c>
      <c r="J85" s="48" t="str">
        <f t="shared" si="4"/>
        <v/>
      </c>
      <c r="K85" s="18">
        <f t="shared" si="5"/>
        <v>0</v>
      </c>
    </row>
    <row r="86" spans="1:11">
      <c r="A86" s="69" t="s">
        <v>101</v>
      </c>
      <c r="B86" s="83"/>
      <c r="C86" s="99"/>
      <c r="D86" s="87">
        <v>2</v>
      </c>
      <c r="E86" s="9"/>
      <c r="F86" s="56"/>
      <c r="G86" s="8">
        <f t="shared" si="3"/>
        <v>2</v>
      </c>
      <c r="I86" s="51">
        <v>2</v>
      </c>
      <c r="J86" s="48" t="str">
        <f t="shared" si="4"/>
        <v/>
      </c>
      <c r="K86" s="18">
        <f t="shared" si="5"/>
        <v>0</v>
      </c>
    </row>
    <row r="87" spans="1:11">
      <c r="A87" s="69" t="s">
        <v>102</v>
      </c>
      <c r="B87" s="83"/>
      <c r="C87" s="99"/>
      <c r="D87" s="87"/>
      <c r="E87" s="9"/>
      <c r="F87" s="56"/>
      <c r="G87" s="8">
        <f t="shared" si="3"/>
        <v>0</v>
      </c>
      <c r="I87" s="51">
        <v>2</v>
      </c>
      <c r="J87" s="48" t="str">
        <f t="shared" si="4"/>
        <v>à commander</v>
      </c>
      <c r="K87" s="18">
        <f t="shared" si="5"/>
        <v>2</v>
      </c>
    </row>
    <row r="88" spans="1:11">
      <c r="A88" s="69" t="s">
        <v>103</v>
      </c>
      <c r="B88" s="83"/>
      <c r="C88" s="99"/>
      <c r="D88" s="87"/>
      <c r="E88" s="9">
        <v>4</v>
      </c>
      <c r="F88" s="56">
        <v>1</v>
      </c>
      <c r="G88" s="8">
        <f t="shared" si="3"/>
        <v>3</v>
      </c>
      <c r="I88" s="51">
        <v>2</v>
      </c>
      <c r="J88" s="48" t="str">
        <f t="shared" si="4"/>
        <v/>
      </c>
      <c r="K88" s="18">
        <f t="shared" si="5"/>
        <v>0</v>
      </c>
    </row>
    <row r="89" spans="1:11">
      <c r="A89" s="69" t="s">
        <v>104</v>
      </c>
      <c r="B89" s="83"/>
      <c r="C89" s="99"/>
      <c r="D89" s="87">
        <v>1</v>
      </c>
      <c r="E89" s="9"/>
      <c r="F89" s="56"/>
      <c r="G89" s="8">
        <f>D89+E89-F89</f>
        <v>1</v>
      </c>
      <c r="I89" s="51">
        <v>1</v>
      </c>
      <c r="J89" s="48" t="str">
        <f t="shared" si="4"/>
        <v/>
      </c>
      <c r="K89" s="18">
        <f t="shared" si="5"/>
        <v>0</v>
      </c>
    </row>
    <row r="90" spans="1:11">
      <c r="A90" s="68" t="s">
        <v>105</v>
      </c>
      <c r="B90" s="83"/>
      <c r="C90" s="99"/>
      <c r="D90" s="87">
        <v>1</v>
      </c>
      <c r="E90" s="9">
        <v>1</v>
      </c>
      <c r="F90" s="56">
        <v>1</v>
      </c>
      <c r="G90" s="8">
        <f>D90+E90-F90</f>
        <v>1</v>
      </c>
      <c r="I90" s="51">
        <v>1</v>
      </c>
      <c r="J90" s="48" t="str">
        <f t="shared" si="4"/>
        <v/>
      </c>
      <c r="K90" s="18">
        <f t="shared" si="5"/>
        <v>0</v>
      </c>
    </row>
    <row r="91" spans="1:11">
      <c r="A91" s="68" t="s">
        <v>106</v>
      </c>
      <c r="B91" s="83"/>
      <c r="C91" s="99"/>
      <c r="D91" s="87">
        <v>1</v>
      </c>
      <c r="E91" s="9">
        <v>1</v>
      </c>
      <c r="F91" s="56">
        <v>1</v>
      </c>
      <c r="G91" s="8">
        <f>D91+E91-F91</f>
        <v>1</v>
      </c>
      <c r="I91" s="51">
        <v>1</v>
      </c>
      <c r="J91" s="48" t="str">
        <f t="shared" si="4"/>
        <v/>
      </c>
      <c r="K91" s="18">
        <f t="shared" si="5"/>
        <v>0</v>
      </c>
    </row>
    <row r="92" spans="1:11">
      <c r="A92" s="68" t="s">
        <v>107</v>
      </c>
      <c r="B92" s="83"/>
      <c r="C92" s="99"/>
      <c r="D92" s="87">
        <v>1</v>
      </c>
      <c r="E92" s="9">
        <v>1</v>
      </c>
      <c r="F92" s="56">
        <v>1</v>
      </c>
      <c r="G92" s="8">
        <f>D92+E92-F92</f>
        <v>1</v>
      </c>
      <c r="I92" s="51">
        <v>1</v>
      </c>
      <c r="J92" s="48" t="str">
        <f t="shared" si="4"/>
        <v/>
      </c>
      <c r="K92" s="18">
        <f t="shared" si="5"/>
        <v>0</v>
      </c>
    </row>
    <row r="93" spans="1:11">
      <c r="A93" s="68" t="s">
        <v>108</v>
      </c>
      <c r="B93" s="83"/>
      <c r="C93" s="99"/>
      <c r="D93" s="87">
        <v>1</v>
      </c>
      <c r="E93" s="9"/>
      <c r="F93" s="56"/>
      <c r="G93" s="8">
        <f>D93+E93-F93</f>
        <v>1</v>
      </c>
      <c r="I93" s="51">
        <v>1</v>
      </c>
      <c r="J93" s="48" t="str">
        <f t="shared" si="4"/>
        <v/>
      </c>
      <c r="K93" s="18">
        <f t="shared" si="5"/>
        <v>0</v>
      </c>
    </row>
    <row r="94" spans="1:11">
      <c r="A94" s="68" t="s">
        <v>109</v>
      </c>
      <c r="B94" s="83"/>
      <c r="C94" s="99"/>
      <c r="D94" s="87"/>
      <c r="E94" s="9"/>
      <c r="F94" s="56"/>
      <c r="G94" s="8">
        <f t="shared" si="3"/>
        <v>0</v>
      </c>
      <c r="I94" s="51">
        <v>1</v>
      </c>
      <c r="J94" s="48" t="str">
        <f t="shared" si="4"/>
        <v>à commander</v>
      </c>
      <c r="K94" s="18">
        <f t="shared" si="5"/>
        <v>1</v>
      </c>
    </row>
    <row r="95" spans="1:11">
      <c r="A95" s="68" t="s">
        <v>110</v>
      </c>
      <c r="B95" s="83"/>
      <c r="C95" s="99"/>
      <c r="D95" s="87">
        <v>2</v>
      </c>
      <c r="E95" s="9"/>
      <c r="F95" s="56"/>
      <c r="G95" s="8">
        <f>D95+E95-F95</f>
        <v>2</v>
      </c>
      <c r="I95" s="51">
        <v>1</v>
      </c>
      <c r="J95" s="48" t="str">
        <f t="shared" si="4"/>
        <v/>
      </c>
      <c r="K95" s="18">
        <f t="shared" si="5"/>
        <v>0</v>
      </c>
    </row>
    <row r="96" spans="1:11">
      <c r="A96" s="68" t="s">
        <v>111</v>
      </c>
      <c r="B96" s="83"/>
      <c r="C96" s="99"/>
      <c r="D96" s="87">
        <v>1</v>
      </c>
      <c r="E96" s="9"/>
      <c r="F96" s="56"/>
      <c r="G96" s="8">
        <f t="shared" si="3"/>
        <v>1</v>
      </c>
      <c r="I96" s="51">
        <v>1</v>
      </c>
      <c r="J96" s="48" t="str">
        <f t="shared" si="4"/>
        <v/>
      </c>
      <c r="K96" s="18">
        <f t="shared" si="5"/>
        <v>0</v>
      </c>
    </row>
    <row r="97" spans="1:11">
      <c r="A97" s="68" t="s">
        <v>112</v>
      </c>
      <c r="B97" s="83"/>
      <c r="C97" s="99"/>
      <c r="D97" s="87"/>
      <c r="E97" s="9"/>
      <c r="F97" s="56"/>
      <c r="G97" s="8">
        <f t="shared" si="3"/>
        <v>0</v>
      </c>
      <c r="I97" s="51">
        <v>1</v>
      </c>
      <c r="J97" s="48" t="str">
        <f t="shared" si="4"/>
        <v>à commander</v>
      </c>
      <c r="K97" s="18">
        <f t="shared" si="5"/>
        <v>1</v>
      </c>
    </row>
    <row r="98" spans="1:11">
      <c r="A98" s="68" t="s">
        <v>113</v>
      </c>
      <c r="B98" s="83"/>
      <c r="C98" s="99"/>
      <c r="D98" s="87"/>
      <c r="E98" s="9"/>
      <c r="F98" s="56"/>
      <c r="G98" s="8">
        <f t="shared" si="3"/>
        <v>0</v>
      </c>
      <c r="I98" s="51">
        <v>1</v>
      </c>
      <c r="J98" s="48" t="str">
        <f t="shared" si="4"/>
        <v>à commander</v>
      </c>
      <c r="K98" s="18">
        <f t="shared" si="5"/>
        <v>1</v>
      </c>
    </row>
    <row r="99" spans="1:11">
      <c r="A99" s="68" t="s">
        <v>114</v>
      </c>
      <c r="B99" s="83"/>
      <c r="C99" s="99"/>
      <c r="D99" s="87"/>
      <c r="E99" s="9"/>
      <c r="F99" s="56"/>
      <c r="G99" s="8">
        <f t="shared" si="3"/>
        <v>0</v>
      </c>
      <c r="I99" s="51">
        <v>1</v>
      </c>
      <c r="J99" s="48" t="str">
        <f t="shared" si="4"/>
        <v>à commander</v>
      </c>
      <c r="K99" s="18">
        <f t="shared" si="5"/>
        <v>1</v>
      </c>
    </row>
    <row r="100" spans="1:11">
      <c r="A100" s="68" t="s">
        <v>115</v>
      </c>
      <c r="B100" s="83"/>
      <c r="C100" s="99"/>
      <c r="D100" s="87">
        <v>1</v>
      </c>
      <c r="E100" s="9"/>
      <c r="F100" s="56"/>
      <c r="G100" s="8">
        <f t="shared" si="3"/>
        <v>1</v>
      </c>
      <c r="I100" s="51">
        <v>1</v>
      </c>
      <c r="J100" s="48" t="str">
        <f t="shared" si="4"/>
        <v/>
      </c>
      <c r="K100" s="18">
        <f t="shared" si="5"/>
        <v>0</v>
      </c>
    </row>
    <row r="101" spans="1:11">
      <c r="A101" s="68" t="s">
        <v>116</v>
      </c>
      <c r="B101" s="83"/>
      <c r="C101" s="99"/>
      <c r="D101" s="87"/>
      <c r="E101" s="9">
        <v>1</v>
      </c>
      <c r="F101" s="56"/>
      <c r="G101" s="8">
        <f t="shared" si="3"/>
        <v>1</v>
      </c>
      <c r="I101" s="51">
        <v>1</v>
      </c>
      <c r="J101" s="48" t="str">
        <f t="shared" si="4"/>
        <v/>
      </c>
      <c r="K101" s="18">
        <f t="shared" si="5"/>
        <v>0</v>
      </c>
    </row>
    <row r="102" spans="1:11">
      <c r="A102" s="68" t="s">
        <v>117</v>
      </c>
      <c r="B102" s="83"/>
      <c r="C102" s="99"/>
      <c r="D102" s="87"/>
      <c r="E102" s="9"/>
      <c r="F102" s="56"/>
      <c r="G102" s="8">
        <f t="shared" si="3"/>
        <v>0</v>
      </c>
      <c r="I102" s="51">
        <v>1</v>
      </c>
      <c r="J102" s="48" t="str">
        <f t="shared" si="4"/>
        <v>à commander</v>
      </c>
      <c r="K102" s="18">
        <f t="shared" si="5"/>
        <v>1</v>
      </c>
    </row>
    <row r="103" spans="1:11">
      <c r="A103" s="68" t="s">
        <v>118</v>
      </c>
      <c r="B103" s="83"/>
      <c r="C103" s="99"/>
      <c r="D103" s="87"/>
      <c r="E103" s="9"/>
      <c r="F103" s="56"/>
      <c r="G103" s="8">
        <f t="shared" si="3"/>
        <v>0</v>
      </c>
      <c r="I103" s="51">
        <v>1</v>
      </c>
      <c r="J103" s="48" t="str">
        <f t="shared" si="4"/>
        <v>à commander</v>
      </c>
      <c r="K103" s="18">
        <f t="shared" si="5"/>
        <v>1</v>
      </c>
    </row>
    <row r="104" spans="1:11">
      <c r="A104" s="68" t="s">
        <v>119</v>
      </c>
      <c r="B104" s="83"/>
      <c r="C104" s="99"/>
      <c r="D104" s="87"/>
      <c r="E104" s="9"/>
      <c r="F104" s="56"/>
      <c r="G104" s="8">
        <f t="shared" si="3"/>
        <v>0</v>
      </c>
      <c r="I104" s="51">
        <v>1</v>
      </c>
      <c r="J104" s="48" t="str">
        <f t="shared" si="4"/>
        <v>à commander</v>
      </c>
      <c r="K104" s="18">
        <f t="shared" si="5"/>
        <v>1</v>
      </c>
    </row>
    <row r="105" spans="1:11">
      <c r="A105" s="33" t="s">
        <v>120</v>
      </c>
      <c r="B105" s="83"/>
      <c r="C105" s="99"/>
      <c r="D105" s="87"/>
      <c r="E105" s="9"/>
      <c r="F105" s="56"/>
      <c r="G105" s="8">
        <f t="shared" si="3"/>
        <v>0</v>
      </c>
      <c r="I105" s="51">
        <v>1</v>
      </c>
      <c r="J105" s="48" t="str">
        <f t="shared" si="4"/>
        <v>à commander</v>
      </c>
      <c r="K105" s="18">
        <f t="shared" si="5"/>
        <v>1</v>
      </c>
    </row>
    <row r="106" spans="1:11">
      <c r="A106" s="34" t="s">
        <v>121</v>
      </c>
      <c r="B106" s="83"/>
      <c r="C106" s="99"/>
      <c r="D106" s="87"/>
      <c r="E106" s="9"/>
      <c r="F106" s="56"/>
      <c r="G106" s="8">
        <f t="shared" si="3"/>
        <v>0</v>
      </c>
      <c r="I106" s="51">
        <v>1</v>
      </c>
      <c r="J106" s="48" t="str">
        <f t="shared" si="4"/>
        <v>à commander</v>
      </c>
      <c r="K106" s="18">
        <f t="shared" si="5"/>
        <v>1</v>
      </c>
    </row>
    <row r="107" spans="1:11">
      <c r="A107" s="34" t="s">
        <v>122</v>
      </c>
      <c r="B107" s="83"/>
      <c r="C107" s="99"/>
      <c r="D107" s="87"/>
      <c r="E107" s="9"/>
      <c r="F107" s="56"/>
      <c r="G107" s="8">
        <f t="shared" si="3"/>
        <v>0</v>
      </c>
      <c r="I107" s="51">
        <v>1</v>
      </c>
      <c r="J107" s="48" t="str">
        <f t="shared" si="4"/>
        <v>à commander</v>
      </c>
      <c r="K107" s="18">
        <f t="shared" si="5"/>
        <v>1</v>
      </c>
    </row>
    <row r="108" spans="1:11">
      <c r="A108" s="34" t="s">
        <v>123</v>
      </c>
      <c r="B108" s="83"/>
      <c r="C108" s="99"/>
      <c r="D108" s="87"/>
      <c r="E108" s="9"/>
      <c r="F108" s="56"/>
      <c r="G108" s="8">
        <f t="shared" si="3"/>
        <v>0</v>
      </c>
      <c r="I108" s="51">
        <v>1</v>
      </c>
      <c r="J108" s="48" t="str">
        <f t="shared" si="4"/>
        <v>à commander</v>
      </c>
      <c r="K108" s="18">
        <f t="shared" si="5"/>
        <v>1</v>
      </c>
    </row>
    <row r="109" spans="1:11">
      <c r="A109" s="33" t="s">
        <v>124</v>
      </c>
      <c r="B109" s="83"/>
      <c r="C109" s="99"/>
      <c r="D109" s="87"/>
      <c r="E109" s="9"/>
      <c r="F109" s="56"/>
      <c r="G109" s="8">
        <f t="shared" si="3"/>
        <v>0</v>
      </c>
      <c r="I109" s="51">
        <v>1</v>
      </c>
      <c r="J109" s="48" t="str">
        <f t="shared" si="4"/>
        <v>à commander</v>
      </c>
      <c r="K109" s="18">
        <f t="shared" si="5"/>
        <v>1</v>
      </c>
    </row>
    <row r="110" spans="1:11">
      <c r="A110" s="33" t="s">
        <v>125</v>
      </c>
      <c r="B110" s="83"/>
      <c r="C110" s="99"/>
      <c r="D110" s="87">
        <v>1</v>
      </c>
      <c r="E110" s="9"/>
      <c r="F110" s="56"/>
      <c r="G110" s="8">
        <f t="shared" si="3"/>
        <v>1</v>
      </c>
      <c r="I110" s="51">
        <v>1</v>
      </c>
      <c r="J110" s="48" t="str">
        <f t="shared" si="4"/>
        <v/>
      </c>
      <c r="K110" s="18">
        <f t="shared" si="5"/>
        <v>0</v>
      </c>
    </row>
    <row r="111" spans="1:11">
      <c r="A111" s="33" t="s">
        <v>126</v>
      </c>
      <c r="B111" s="83"/>
      <c r="C111" s="99"/>
      <c r="D111" s="87"/>
      <c r="E111" s="9"/>
      <c r="F111" s="56"/>
      <c r="G111" s="8">
        <f t="shared" si="3"/>
        <v>0</v>
      </c>
      <c r="I111" s="51">
        <v>1</v>
      </c>
      <c r="J111" s="48" t="str">
        <f t="shared" si="4"/>
        <v>à commander</v>
      </c>
      <c r="K111" s="18">
        <f t="shared" si="5"/>
        <v>1</v>
      </c>
    </row>
    <row r="112" spans="1:11">
      <c r="A112" s="33" t="s">
        <v>127</v>
      </c>
      <c r="B112" s="83"/>
      <c r="C112" s="99"/>
      <c r="D112" s="87"/>
      <c r="E112" s="9"/>
      <c r="F112" s="56"/>
      <c r="G112" s="8">
        <f t="shared" si="3"/>
        <v>0</v>
      </c>
      <c r="I112" s="51">
        <v>1</v>
      </c>
      <c r="J112" s="48" t="str">
        <f t="shared" si="4"/>
        <v>à commander</v>
      </c>
      <c r="K112" s="18">
        <f t="shared" si="5"/>
        <v>1</v>
      </c>
    </row>
    <row r="113" spans="1:11">
      <c r="A113" s="33" t="s">
        <v>128</v>
      </c>
      <c r="B113" s="83"/>
      <c r="C113" s="99"/>
      <c r="D113" s="87"/>
      <c r="E113" s="9"/>
      <c r="F113" s="56"/>
      <c r="G113" s="8">
        <f t="shared" si="3"/>
        <v>0</v>
      </c>
      <c r="I113" s="51">
        <v>1</v>
      </c>
      <c r="J113" s="48" t="str">
        <f t="shared" si="4"/>
        <v>à commander</v>
      </c>
      <c r="K113" s="18">
        <f t="shared" si="5"/>
        <v>1</v>
      </c>
    </row>
    <row r="114" spans="1:11">
      <c r="A114" s="33" t="s">
        <v>129</v>
      </c>
      <c r="B114" s="83"/>
      <c r="C114" s="99"/>
      <c r="D114" s="87">
        <v>2</v>
      </c>
      <c r="E114" s="9"/>
      <c r="F114" s="56"/>
      <c r="G114" s="8">
        <f t="shared" si="3"/>
        <v>2</v>
      </c>
      <c r="I114" s="51">
        <v>1</v>
      </c>
      <c r="J114" s="48" t="str">
        <f t="shared" si="4"/>
        <v/>
      </c>
      <c r="K114" s="18">
        <f t="shared" si="5"/>
        <v>0</v>
      </c>
    </row>
    <row r="115" spans="1:11">
      <c r="A115" s="33" t="s">
        <v>130</v>
      </c>
      <c r="B115" s="83"/>
      <c r="C115" s="99"/>
      <c r="D115" s="87">
        <v>1</v>
      </c>
      <c r="E115" s="9"/>
      <c r="F115" s="56"/>
      <c r="G115" s="8">
        <f t="shared" si="3"/>
        <v>1</v>
      </c>
      <c r="I115" s="51">
        <v>1</v>
      </c>
      <c r="J115" s="48" t="str">
        <f t="shared" si="4"/>
        <v/>
      </c>
      <c r="K115" s="18">
        <f t="shared" si="5"/>
        <v>0</v>
      </c>
    </row>
    <row r="116" spans="1:11">
      <c r="A116" s="33" t="s">
        <v>131</v>
      </c>
      <c r="B116" s="83"/>
      <c r="C116" s="99"/>
      <c r="D116" s="87">
        <v>2</v>
      </c>
      <c r="E116" s="9"/>
      <c r="F116" s="56"/>
      <c r="G116" s="8">
        <f t="shared" si="3"/>
        <v>2</v>
      </c>
      <c r="I116" s="51">
        <v>1</v>
      </c>
      <c r="J116" s="48" t="str">
        <f t="shared" si="4"/>
        <v/>
      </c>
      <c r="K116" s="18">
        <f t="shared" si="5"/>
        <v>0</v>
      </c>
    </row>
    <row r="117" spans="1:11">
      <c r="A117" s="33" t="s">
        <v>132</v>
      </c>
      <c r="B117" s="83"/>
      <c r="C117" s="99"/>
      <c r="D117" s="87">
        <v>1</v>
      </c>
      <c r="E117" s="9">
        <v>1</v>
      </c>
      <c r="F117" s="56"/>
      <c r="G117" s="8">
        <f t="shared" si="3"/>
        <v>2</v>
      </c>
      <c r="I117" s="51">
        <v>1</v>
      </c>
      <c r="J117" s="48" t="str">
        <f t="shared" si="4"/>
        <v/>
      </c>
      <c r="K117" s="18">
        <f t="shared" si="5"/>
        <v>0</v>
      </c>
    </row>
    <row r="118" spans="1:11">
      <c r="A118" s="33" t="s">
        <v>133</v>
      </c>
      <c r="B118" s="83"/>
      <c r="C118" s="99"/>
      <c r="D118" s="87">
        <v>1</v>
      </c>
      <c r="E118" s="9"/>
      <c r="F118" s="56"/>
      <c r="G118" s="8">
        <f t="shared" si="3"/>
        <v>1</v>
      </c>
      <c r="I118" s="51">
        <v>1</v>
      </c>
      <c r="J118" s="48" t="str">
        <f t="shared" si="4"/>
        <v/>
      </c>
      <c r="K118" s="18">
        <f t="shared" si="5"/>
        <v>0</v>
      </c>
    </row>
    <row r="119" spans="1:11">
      <c r="A119" s="33" t="s">
        <v>134</v>
      </c>
      <c r="B119" s="83"/>
      <c r="C119" s="99"/>
      <c r="D119" s="87">
        <v>1</v>
      </c>
      <c r="E119" s="9"/>
      <c r="F119" s="56"/>
      <c r="G119" s="8">
        <f t="shared" si="3"/>
        <v>1</v>
      </c>
      <c r="I119" s="51">
        <v>1</v>
      </c>
      <c r="J119" s="48" t="str">
        <f t="shared" si="4"/>
        <v/>
      </c>
      <c r="K119" s="18">
        <f t="shared" si="5"/>
        <v>0</v>
      </c>
    </row>
    <row r="120" spans="1:11">
      <c r="A120" s="33" t="s">
        <v>135</v>
      </c>
      <c r="B120" s="83"/>
      <c r="C120" s="99"/>
      <c r="D120" s="87"/>
      <c r="E120" s="9"/>
      <c r="F120" s="56"/>
      <c r="G120" s="8">
        <f t="shared" si="3"/>
        <v>0</v>
      </c>
      <c r="I120" s="51">
        <v>1</v>
      </c>
      <c r="J120" s="48" t="str">
        <f t="shared" si="4"/>
        <v>à commander</v>
      </c>
      <c r="K120" s="18">
        <f t="shared" si="5"/>
        <v>1</v>
      </c>
    </row>
    <row r="121" spans="1:11">
      <c r="A121" s="33" t="s">
        <v>136</v>
      </c>
      <c r="B121" s="83"/>
      <c r="C121" s="99"/>
      <c r="D121" s="87">
        <v>1</v>
      </c>
      <c r="E121" s="9"/>
      <c r="F121" s="56"/>
      <c r="G121" s="8">
        <f t="shared" si="3"/>
        <v>1</v>
      </c>
      <c r="I121" s="51">
        <v>1</v>
      </c>
      <c r="J121" s="48" t="str">
        <f t="shared" si="4"/>
        <v/>
      </c>
      <c r="K121" s="18">
        <f t="shared" si="5"/>
        <v>0</v>
      </c>
    </row>
    <row r="122" spans="1:11">
      <c r="A122" s="33" t="s">
        <v>137</v>
      </c>
      <c r="B122" s="83"/>
      <c r="C122" s="99"/>
      <c r="D122" s="87"/>
      <c r="E122" s="9"/>
      <c r="F122" s="56"/>
      <c r="G122" s="8">
        <f t="shared" si="3"/>
        <v>0</v>
      </c>
      <c r="I122" s="51">
        <v>1</v>
      </c>
      <c r="J122" s="48" t="str">
        <f t="shared" si="4"/>
        <v>à commander</v>
      </c>
      <c r="K122" s="18">
        <f t="shared" si="5"/>
        <v>1</v>
      </c>
    </row>
    <row r="123" spans="1:11">
      <c r="A123" s="33" t="s">
        <v>138</v>
      </c>
      <c r="B123" s="83"/>
      <c r="C123" s="99"/>
      <c r="D123" s="87">
        <v>1</v>
      </c>
      <c r="E123" s="9"/>
      <c r="F123" s="56"/>
      <c r="G123" s="8">
        <f t="shared" si="3"/>
        <v>1</v>
      </c>
      <c r="I123" s="51">
        <v>1</v>
      </c>
      <c r="J123" s="48" t="str">
        <f t="shared" si="4"/>
        <v/>
      </c>
      <c r="K123" s="18">
        <f t="shared" si="5"/>
        <v>0</v>
      </c>
    </row>
    <row r="124" spans="1:11">
      <c r="A124" s="72" t="s">
        <v>139</v>
      </c>
      <c r="B124" s="83"/>
      <c r="C124" s="99"/>
      <c r="D124" s="87">
        <v>1</v>
      </c>
      <c r="E124" s="9"/>
      <c r="F124" s="56"/>
      <c r="G124" s="8">
        <f t="shared" si="3"/>
        <v>1</v>
      </c>
      <c r="I124" s="51">
        <v>1</v>
      </c>
      <c r="J124" s="48" t="str">
        <f t="shared" si="4"/>
        <v/>
      </c>
      <c r="K124" s="18">
        <f t="shared" si="5"/>
        <v>0</v>
      </c>
    </row>
    <row r="125" spans="1:11">
      <c r="A125" s="73" t="s">
        <v>140</v>
      </c>
      <c r="B125" s="83"/>
      <c r="C125" s="99"/>
      <c r="D125" s="87">
        <v>1</v>
      </c>
      <c r="E125" s="9"/>
      <c r="F125" s="56"/>
      <c r="G125" s="8">
        <f t="shared" si="3"/>
        <v>1</v>
      </c>
      <c r="I125" s="51">
        <v>1</v>
      </c>
      <c r="J125" s="48" t="str">
        <f t="shared" si="4"/>
        <v/>
      </c>
      <c r="K125" s="18">
        <f t="shared" si="5"/>
        <v>0</v>
      </c>
    </row>
    <row r="126" spans="1:11">
      <c r="A126" s="73" t="s">
        <v>141</v>
      </c>
      <c r="B126" s="83"/>
      <c r="C126" s="99"/>
      <c r="D126" s="87"/>
      <c r="E126" s="9"/>
      <c r="F126" s="56"/>
      <c r="G126" s="8">
        <f t="shared" si="3"/>
        <v>0</v>
      </c>
      <c r="I126" s="51">
        <v>1</v>
      </c>
      <c r="J126" s="48" t="str">
        <f t="shared" si="4"/>
        <v>à commander</v>
      </c>
      <c r="K126" s="18">
        <f t="shared" si="5"/>
        <v>1</v>
      </c>
    </row>
    <row r="127" spans="1:11">
      <c r="A127" s="73" t="s">
        <v>142</v>
      </c>
      <c r="B127" s="83"/>
      <c r="C127" s="99"/>
      <c r="D127" s="87">
        <v>1</v>
      </c>
      <c r="E127" s="9"/>
      <c r="F127" s="56"/>
      <c r="G127" s="8">
        <f t="shared" si="3"/>
        <v>1</v>
      </c>
      <c r="I127" s="51">
        <v>1</v>
      </c>
      <c r="J127" s="48" t="str">
        <f t="shared" si="4"/>
        <v/>
      </c>
      <c r="K127" s="18">
        <f t="shared" si="5"/>
        <v>0</v>
      </c>
    </row>
    <row r="128" spans="1:11">
      <c r="A128" s="79" t="s">
        <v>155</v>
      </c>
      <c r="B128" s="83"/>
      <c r="C128" s="99"/>
      <c r="D128" s="87">
        <v>1</v>
      </c>
      <c r="E128" s="9"/>
      <c r="F128" s="56"/>
      <c r="G128" s="8">
        <f t="shared" si="3"/>
        <v>1</v>
      </c>
      <c r="I128" s="51">
        <v>1</v>
      </c>
      <c r="J128" s="48" t="str">
        <f t="shared" si="4"/>
        <v/>
      </c>
      <c r="K128" s="18">
        <f t="shared" si="5"/>
        <v>0</v>
      </c>
    </row>
    <row r="129" spans="1:14">
      <c r="A129" s="79" t="s">
        <v>144</v>
      </c>
      <c r="B129" s="83"/>
      <c r="C129" s="99"/>
      <c r="D129" s="87"/>
      <c r="E129" s="9"/>
      <c r="F129" s="56"/>
      <c r="G129" s="8">
        <f t="shared" si="3"/>
        <v>0</v>
      </c>
      <c r="I129" s="51">
        <v>1</v>
      </c>
      <c r="J129" s="48" t="str">
        <f t="shared" si="4"/>
        <v>à commander</v>
      </c>
      <c r="K129" s="18">
        <f t="shared" si="5"/>
        <v>1</v>
      </c>
    </row>
    <row r="130" spans="1:14">
      <c r="A130" s="79" t="s">
        <v>145</v>
      </c>
      <c r="B130" s="83"/>
      <c r="C130" s="99"/>
      <c r="D130" s="87">
        <v>1</v>
      </c>
      <c r="E130" s="9"/>
      <c r="F130" s="56"/>
      <c r="G130" s="8">
        <f t="shared" si="3"/>
        <v>1</v>
      </c>
      <c r="I130" s="51">
        <v>1</v>
      </c>
      <c r="J130" s="48" t="str">
        <f t="shared" si="4"/>
        <v/>
      </c>
      <c r="K130" s="18">
        <f t="shared" si="5"/>
        <v>0</v>
      </c>
    </row>
    <row r="131" spans="1:14">
      <c r="A131" s="79" t="s">
        <v>146</v>
      </c>
      <c r="B131" s="83"/>
      <c r="C131" s="99"/>
      <c r="D131" s="87">
        <v>1</v>
      </c>
      <c r="E131" s="9"/>
      <c r="F131" s="56"/>
      <c r="G131" s="8">
        <f t="shared" si="3"/>
        <v>1</v>
      </c>
      <c r="I131" s="51">
        <v>1</v>
      </c>
      <c r="J131" s="48" t="str">
        <f t="shared" si="4"/>
        <v/>
      </c>
      <c r="K131" s="18">
        <f t="shared" si="5"/>
        <v>0</v>
      </c>
    </row>
    <row r="132" spans="1:14">
      <c r="A132" s="79" t="s">
        <v>147</v>
      </c>
      <c r="B132" s="83"/>
      <c r="C132" s="99"/>
      <c r="D132" s="87">
        <v>1</v>
      </c>
      <c r="E132" s="9"/>
      <c r="F132" s="56"/>
      <c r="G132" s="8">
        <f t="shared" si="3"/>
        <v>1</v>
      </c>
      <c r="I132" s="51">
        <v>1</v>
      </c>
      <c r="J132" s="48" t="str">
        <f t="shared" si="4"/>
        <v/>
      </c>
      <c r="K132" s="18">
        <f t="shared" si="5"/>
        <v>0</v>
      </c>
    </row>
    <row r="133" spans="1:14">
      <c r="A133" s="79" t="s">
        <v>148</v>
      </c>
      <c r="B133" s="83"/>
      <c r="C133" s="99"/>
      <c r="D133" s="87"/>
      <c r="E133" s="9"/>
      <c r="F133" s="56"/>
      <c r="G133" s="8">
        <f t="shared" si="3"/>
        <v>0</v>
      </c>
      <c r="I133" s="51">
        <v>1</v>
      </c>
      <c r="J133" s="48" t="str">
        <f t="shared" ref="J133:J196" si="6">IF(I133="","",IF(G133&lt;I133,"à commander",""))</f>
        <v>à commander</v>
      </c>
      <c r="K133" s="18">
        <f t="shared" ref="K133:K196" si="7">IF(J133="à commander",I133-G133,0)</f>
        <v>1</v>
      </c>
    </row>
    <row r="134" spans="1:14">
      <c r="A134" s="79" t="s">
        <v>149</v>
      </c>
      <c r="B134" s="83"/>
      <c r="C134" s="99"/>
      <c r="D134" s="87">
        <v>1</v>
      </c>
      <c r="E134" s="9"/>
      <c r="F134" s="56">
        <v>1</v>
      </c>
      <c r="G134" s="8">
        <f t="shared" si="3"/>
        <v>0</v>
      </c>
      <c r="I134" s="51">
        <v>1</v>
      </c>
      <c r="J134" s="48" t="str">
        <f t="shared" si="6"/>
        <v>à commander</v>
      </c>
      <c r="K134" s="18">
        <f t="shared" si="7"/>
        <v>1</v>
      </c>
    </row>
    <row r="135" spans="1:14">
      <c r="A135" s="79" t="s">
        <v>150</v>
      </c>
      <c r="B135" s="83"/>
      <c r="C135" s="99"/>
      <c r="D135" s="87"/>
      <c r="E135" s="9"/>
      <c r="F135" s="56"/>
      <c r="G135" s="8">
        <f t="shared" si="3"/>
        <v>0</v>
      </c>
      <c r="I135" s="51">
        <v>1</v>
      </c>
      <c r="J135" s="48" t="str">
        <f t="shared" si="6"/>
        <v>à commander</v>
      </c>
      <c r="K135" s="18">
        <f t="shared" si="7"/>
        <v>1</v>
      </c>
    </row>
    <row r="136" spans="1:14">
      <c r="A136" s="79" t="s">
        <v>151</v>
      </c>
      <c r="B136" s="83"/>
      <c r="C136" s="99"/>
      <c r="D136" s="87">
        <v>1</v>
      </c>
      <c r="E136" s="9"/>
      <c r="F136" s="56"/>
      <c r="G136" s="8">
        <f t="shared" si="3"/>
        <v>1</v>
      </c>
      <c r="I136" s="51">
        <v>1</v>
      </c>
      <c r="J136" s="48" t="str">
        <f t="shared" si="6"/>
        <v/>
      </c>
      <c r="K136" s="18">
        <f t="shared" si="7"/>
        <v>0</v>
      </c>
    </row>
    <row r="137" spans="1:14">
      <c r="A137" s="80" t="s">
        <v>152</v>
      </c>
      <c r="B137" s="83"/>
      <c r="C137" s="99"/>
      <c r="D137" s="87"/>
      <c r="E137" s="9"/>
      <c r="F137" s="56"/>
      <c r="G137" s="8">
        <f t="shared" si="3"/>
        <v>0</v>
      </c>
      <c r="I137" s="51">
        <v>1</v>
      </c>
      <c r="J137" s="48" t="str">
        <f t="shared" si="6"/>
        <v>à commander</v>
      </c>
      <c r="K137" s="18">
        <f t="shared" si="7"/>
        <v>1</v>
      </c>
    </row>
    <row r="138" spans="1:14">
      <c r="A138" s="80" t="s">
        <v>153</v>
      </c>
      <c r="B138" s="83"/>
      <c r="C138" s="99"/>
      <c r="D138" s="87">
        <v>1</v>
      </c>
      <c r="E138" s="9"/>
      <c r="F138" s="56"/>
      <c r="G138" s="8">
        <f t="shared" si="3"/>
        <v>1</v>
      </c>
      <c r="I138" s="51">
        <v>1</v>
      </c>
      <c r="J138" s="48" t="str">
        <f t="shared" si="6"/>
        <v/>
      </c>
      <c r="K138" s="18">
        <f t="shared" si="7"/>
        <v>0</v>
      </c>
      <c r="N138" s="28"/>
    </row>
    <row r="139" spans="1:14">
      <c r="A139" s="80" t="s">
        <v>154</v>
      </c>
      <c r="B139" s="83"/>
      <c r="C139" s="99"/>
      <c r="D139" s="87"/>
      <c r="E139" s="9"/>
      <c r="F139" s="56"/>
      <c r="G139" s="8">
        <f t="shared" si="3"/>
        <v>0</v>
      </c>
      <c r="I139" s="51">
        <v>1</v>
      </c>
      <c r="J139" s="48" t="str">
        <f t="shared" si="6"/>
        <v>à commander</v>
      </c>
      <c r="K139" s="18">
        <f t="shared" si="7"/>
        <v>1</v>
      </c>
    </row>
    <row r="140" spans="1:14">
      <c r="A140" s="80" t="s">
        <v>143</v>
      </c>
      <c r="B140" s="83"/>
      <c r="C140" s="99"/>
      <c r="D140" s="87">
        <v>1</v>
      </c>
      <c r="E140" s="9"/>
      <c r="F140" s="56">
        <v>1</v>
      </c>
      <c r="G140" s="8">
        <f t="shared" si="3"/>
        <v>0</v>
      </c>
      <c r="I140" s="51">
        <v>1</v>
      </c>
      <c r="J140" s="48" t="str">
        <f t="shared" si="6"/>
        <v>à commander</v>
      </c>
      <c r="K140" s="18">
        <f t="shared" si="7"/>
        <v>1</v>
      </c>
    </row>
    <row r="141" spans="1:14">
      <c r="A141" s="35" t="s">
        <v>156</v>
      </c>
      <c r="B141" s="83"/>
      <c r="C141" s="99"/>
      <c r="D141" s="87"/>
      <c r="E141" s="9"/>
      <c r="F141" s="56"/>
      <c r="G141" s="8">
        <f t="shared" si="3"/>
        <v>0</v>
      </c>
      <c r="I141" s="51">
        <v>1</v>
      </c>
      <c r="J141" s="48" t="str">
        <f t="shared" si="6"/>
        <v>à commander</v>
      </c>
      <c r="K141" s="18">
        <f t="shared" si="7"/>
        <v>1</v>
      </c>
    </row>
    <row r="142" spans="1:14">
      <c r="A142" s="35" t="s">
        <v>157</v>
      </c>
      <c r="B142" s="83"/>
      <c r="C142" s="99"/>
      <c r="D142" s="87"/>
      <c r="E142" s="9">
        <v>1</v>
      </c>
      <c r="F142" s="56">
        <v>1</v>
      </c>
      <c r="G142" s="8">
        <f t="shared" si="3"/>
        <v>0</v>
      </c>
      <c r="I142" s="51">
        <v>1</v>
      </c>
      <c r="J142" s="48" t="str">
        <f t="shared" si="6"/>
        <v>à commander</v>
      </c>
      <c r="K142" s="18">
        <f t="shared" si="7"/>
        <v>1</v>
      </c>
    </row>
    <row r="143" spans="1:14">
      <c r="A143" s="35" t="s">
        <v>158</v>
      </c>
      <c r="B143" s="83"/>
      <c r="C143" s="99"/>
      <c r="D143" s="87"/>
      <c r="E143" s="9"/>
      <c r="F143" s="56"/>
      <c r="G143" s="8">
        <f t="shared" si="3"/>
        <v>0</v>
      </c>
      <c r="I143" s="51">
        <v>1</v>
      </c>
      <c r="J143" s="48" t="str">
        <f t="shared" si="6"/>
        <v>à commander</v>
      </c>
      <c r="K143" s="18">
        <f t="shared" si="7"/>
        <v>1</v>
      </c>
    </row>
    <row r="144" spans="1:14">
      <c r="A144" s="35" t="s">
        <v>159</v>
      </c>
      <c r="B144" s="83"/>
      <c r="C144" s="99"/>
      <c r="D144" s="87">
        <v>1</v>
      </c>
      <c r="E144" s="9">
        <v>1</v>
      </c>
      <c r="F144" s="56">
        <v>1</v>
      </c>
      <c r="G144" s="8">
        <f t="shared" si="3"/>
        <v>1</v>
      </c>
      <c r="I144" s="51">
        <v>1</v>
      </c>
      <c r="J144" s="48" t="str">
        <f t="shared" si="6"/>
        <v/>
      </c>
      <c r="K144" s="18">
        <f t="shared" si="7"/>
        <v>0</v>
      </c>
    </row>
    <row r="145" spans="1:13">
      <c r="A145" s="35" t="s">
        <v>160</v>
      </c>
      <c r="B145" s="83"/>
      <c r="C145" s="99"/>
      <c r="D145" s="87"/>
      <c r="E145" s="9"/>
      <c r="F145" s="56"/>
      <c r="G145" s="8">
        <f t="shared" si="3"/>
        <v>0</v>
      </c>
      <c r="I145" s="51">
        <v>1</v>
      </c>
      <c r="J145" s="48" t="str">
        <f t="shared" si="6"/>
        <v>à commander</v>
      </c>
      <c r="K145" s="18">
        <f t="shared" si="7"/>
        <v>1</v>
      </c>
      <c r="M145" s="15"/>
    </row>
    <row r="146" spans="1:13">
      <c r="A146" s="35" t="s">
        <v>161</v>
      </c>
      <c r="B146" s="83"/>
      <c r="C146" s="99"/>
      <c r="D146" s="87"/>
      <c r="E146" s="9"/>
      <c r="F146" s="56"/>
      <c r="G146" s="8">
        <f t="shared" si="3"/>
        <v>0</v>
      </c>
      <c r="I146" s="51">
        <v>1</v>
      </c>
      <c r="J146" s="48" t="str">
        <f t="shared" si="6"/>
        <v>à commander</v>
      </c>
      <c r="K146" s="18">
        <f t="shared" si="7"/>
        <v>1</v>
      </c>
    </row>
    <row r="147" spans="1:13">
      <c r="A147" s="35" t="s">
        <v>162</v>
      </c>
      <c r="B147" s="83"/>
      <c r="C147" s="99"/>
      <c r="D147" s="87"/>
      <c r="E147" s="9"/>
      <c r="F147" s="56"/>
      <c r="G147" s="8">
        <f t="shared" si="3"/>
        <v>0</v>
      </c>
      <c r="I147" s="51">
        <v>1</v>
      </c>
      <c r="J147" s="48" t="str">
        <f t="shared" si="6"/>
        <v>à commander</v>
      </c>
      <c r="K147" s="18">
        <f t="shared" si="7"/>
        <v>1</v>
      </c>
    </row>
    <row r="148" spans="1:13">
      <c r="A148" s="35" t="s">
        <v>165</v>
      </c>
      <c r="B148" s="83"/>
      <c r="C148" s="99"/>
      <c r="D148" s="87"/>
      <c r="E148" s="9">
        <v>1</v>
      </c>
      <c r="F148" s="56"/>
      <c r="G148" s="8">
        <f t="shared" si="3"/>
        <v>1</v>
      </c>
      <c r="I148" s="51">
        <v>1</v>
      </c>
      <c r="J148" s="48" t="str">
        <f t="shared" si="6"/>
        <v/>
      </c>
      <c r="K148" s="18">
        <f t="shared" si="7"/>
        <v>0</v>
      </c>
    </row>
    <row r="149" spans="1:13">
      <c r="A149" s="35" t="s">
        <v>164</v>
      </c>
      <c r="B149" s="83"/>
      <c r="C149" s="99"/>
      <c r="D149" s="87"/>
      <c r="E149" s="9"/>
      <c r="F149" s="56"/>
      <c r="G149" s="8">
        <f t="shared" si="3"/>
        <v>0</v>
      </c>
      <c r="I149" s="51">
        <v>1</v>
      </c>
      <c r="J149" s="48" t="str">
        <f t="shared" si="6"/>
        <v>à commander</v>
      </c>
      <c r="K149" s="18">
        <f t="shared" si="7"/>
        <v>1</v>
      </c>
    </row>
    <row r="150" spans="1:13">
      <c r="A150" s="35" t="s">
        <v>163</v>
      </c>
      <c r="B150" s="83"/>
      <c r="C150" s="99"/>
      <c r="D150" s="87"/>
      <c r="E150" s="9"/>
      <c r="F150" s="56"/>
      <c r="G150" s="8">
        <f t="shared" si="3"/>
        <v>0</v>
      </c>
      <c r="I150" s="51">
        <v>1</v>
      </c>
      <c r="J150" s="48" t="str">
        <f t="shared" si="6"/>
        <v>à commander</v>
      </c>
      <c r="K150" s="18">
        <f t="shared" si="7"/>
        <v>1</v>
      </c>
    </row>
    <row r="151" spans="1:13">
      <c r="A151" s="35" t="s">
        <v>166</v>
      </c>
      <c r="B151" s="83"/>
      <c r="C151" s="99"/>
      <c r="D151" s="87">
        <v>1</v>
      </c>
      <c r="E151" s="9"/>
      <c r="F151" s="56"/>
      <c r="G151" s="8">
        <f t="shared" si="3"/>
        <v>1</v>
      </c>
      <c r="I151" s="51">
        <v>1</v>
      </c>
      <c r="J151" s="48" t="str">
        <f t="shared" si="6"/>
        <v/>
      </c>
      <c r="K151" s="18">
        <f t="shared" si="7"/>
        <v>0</v>
      </c>
    </row>
    <row r="152" spans="1:13">
      <c r="A152" s="36" t="s">
        <v>167</v>
      </c>
      <c r="B152" s="83"/>
      <c r="C152" s="99"/>
      <c r="D152" s="87"/>
      <c r="E152" s="9"/>
      <c r="F152" s="56"/>
      <c r="G152" s="8">
        <f t="shared" si="3"/>
        <v>0</v>
      </c>
      <c r="I152" s="51">
        <v>1</v>
      </c>
      <c r="J152" s="48" t="str">
        <f t="shared" si="6"/>
        <v>à commander</v>
      </c>
      <c r="K152" s="18">
        <f t="shared" si="7"/>
        <v>1</v>
      </c>
    </row>
    <row r="153" spans="1:13">
      <c r="A153" s="36" t="s">
        <v>168</v>
      </c>
      <c r="B153" s="83"/>
      <c r="C153" s="99"/>
      <c r="D153" s="87">
        <v>1</v>
      </c>
      <c r="E153" s="9"/>
      <c r="F153" s="56">
        <v>1</v>
      </c>
      <c r="G153" s="8">
        <f t="shared" si="3"/>
        <v>0</v>
      </c>
      <c r="I153" s="51">
        <v>1</v>
      </c>
      <c r="J153" s="48" t="str">
        <f t="shared" si="6"/>
        <v>à commander</v>
      </c>
      <c r="K153" s="18">
        <f t="shared" si="7"/>
        <v>1</v>
      </c>
    </row>
    <row r="154" spans="1:13">
      <c r="A154" s="37" t="s">
        <v>169</v>
      </c>
      <c r="B154" s="83"/>
      <c r="C154" s="99"/>
      <c r="D154" s="87">
        <v>6</v>
      </c>
      <c r="E154" s="9"/>
      <c r="F154" s="56">
        <v>3</v>
      </c>
      <c r="G154" s="8">
        <f t="shared" si="3"/>
        <v>3</v>
      </c>
      <c r="I154" s="51">
        <v>1</v>
      </c>
      <c r="J154" s="48" t="str">
        <f t="shared" si="6"/>
        <v/>
      </c>
      <c r="K154" s="18">
        <f t="shared" si="7"/>
        <v>0</v>
      </c>
    </row>
    <row r="155" spans="1:13">
      <c r="A155" s="37" t="s">
        <v>170</v>
      </c>
      <c r="B155" s="83"/>
      <c r="C155" s="99"/>
      <c r="D155" s="87">
        <v>7</v>
      </c>
      <c r="E155" s="9">
        <v>1</v>
      </c>
      <c r="F155" s="56">
        <v>3</v>
      </c>
      <c r="G155" s="8">
        <f t="shared" si="3"/>
        <v>5</v>
      </c>
      <c r="I155" s="51">
        <v>1</v>
      </c>
      <c r="J155" s="48" t="str">
        <f t="shared" si="6"/>
        <v/>
      </c>
      <c r="K155" s="18">
        <f t="shared" si="7"/>
        <v>0</v>
      </c>
    </row>
    <row r="156" spans="1:13">
      <c r="A156" s="37" t="s">
        <v>171</v>
      </c>
      <c r="B156" s="83"/>
      <c r="C156" s="99"/>
      <c r="D156" s="87"/>
      <c r="E156" s="9">
        <v>1</v>
      </c>
      <c r="F156" s="56"/>
      <c r="G156" s="8">
        <f t="shared" si="3"/>
        <v>1</v>
      </c>
      <c r="I156" s="51">
        <v>1</v>
      </c>
      <c r="J156" s="48" t="str">
        <f t="shared" si="6"/>
        <v/>
      </c>
      <c r="K156" s="18">
        <f t="shared" si="7"/>
        <v>0</v>
      </c>
    </row>
    <row r="157" spans="1:13">
      <c r="A157" s="38" t="s">
        <v>172</v>
      </c>
      <c r="B157" s="83"/>
      <c r="C157" s="99"/>
      <c r="D157" s="87"/>
      <c r="E157" s="9">
        <v>1</v>
      </c>
      <c r="F157" s="56">
        <v>1</v>
      </c>
      <c r="G157" s="8">
        <f t="shared" si="3"/>
        <v>0</v>
      </c>
      <c r="I157" s="51">
        <v>1</v>
      </c>
      <c r="J157" s="48" t="str">
        <f t="shared" si="6"/>
        <v>à commander</v>
      </c>
      <c r="K157" s="18">
        <f t="shared" si="7"/>
        <v>1</v>
      </c>
    </row>
    <row r="158" spans="1:13">
      <c r="A158" s="38" t="s">
        <v>173</v>
      </c>
      <c r="B158" s="83"/>
      <c r="C158" s="99"/>
      <c r="D158" s="87">
        <v>7</v>
      </c>
      <c r="E158" s="9">
        <v>2</v>
      </c>
      <c r="F158" s="56">
        <v>1</v>
      </c>
      <c r="G158" s="8">
        <f t="shared" si="3"/>
        <v>8</v>
      </c>
      <c r="I158" s="51">
        <v>1</v>
      </c>
      <c r="J158" s="48" t="str">
        <f t="shared" si="6"/>
        <v/>
      </c>
      <c r="K158" s="18">
        <f t="shared" si="7"/>
        <v>0</v>
      </c>
    </row>
    <row r="159" spans="1:13">
      <c r="A159" s="39" t="s">
        <v>174</v>
      </c>
      <c r="B159" s="83"/>
      <c r="C159" s="99"/>
      <c r="D159" s="87">
        <v>1</v>
      </c>
      <c r="E159" s="9"/>
      <c r="F159" s="56"/>
      <c r="G159" s="8">
        <f t="shared" si="3"/>
        <v>1</v>
      </c>
      <c r="I159" s="51">
        <v>1</v>
      </c>
      <c r="J159" s="48" t="str">
        <f t="shared" si="6"/>
        <v/>
      </c>
      <c r="K159" s="18">
        <f t="shared" si="7"/>
        <v>0</v>
      </c>
    </row>
    <row r="160" spans="1:13">
      <c r="A160" s="40" t="s">
        <v>175</v>
      </c>
      <c r="B160" s="83"/>
      <c r="C160" s="99"/>
      <c r="D160" s="87">
        <v>1</v>
      </c>
      <c r="E160" s="9">
        <v>1</v>
      </c>
      <c r="F160" s="56">
        <v>1</v>
      </c>
      <c r="G160" s="8">
        <f t="shared" si="3"/>
        <v>1</v>
      </c>
      <c r="I160" s="51">
        <v>1</v>
      </c>
      <c r="J160" s="48" t="str">
        <f t="shared" si="6"/>
        <v/>
      </c>
      <c r="K160" s="18">
        <f t="shared" si="7"/>
        <v>0</v>
      </c>
    </row>
    <row r="161" spans="1:11">
      <c r="A161" s="41" t="s">
        <v>176</v>
      </c>
      <c r="B161" s="83"/>
      <c r="C161" s="99"/>
      <c r="D161" s="87"/>
      <c r="E161" s="9">
        <v>4</v>
      </c>
      <c r="F161" s="56">
        <v>4</v>
      </c>
      <c r="G161" s="8">
        <f t="shared" si="3"/>
        <v>0</v>
      </c>
      <c r="I161" s="51">
        <v>1</v>
      </c>
      <c r="J161" s="48" t="str">
        <f t="shared" si="6"/>
        <v>à commander</v>
      </c>
      <c r="K161" s="18">
        <f t="shared" si="7"/>
        <v>1</v>
      </c>
    </row>
    <row r="162" spans="1:11">
      <c r="A162" s="41" t="s">
        <v>177</v>
      </c>
      <c r="B162" s="83"/>
      <c r="C162" s="99"/>
      <c r="D162" s="87">
        <v>1</v>
      </c>
      <c r="E162" s="9"/>
      <c r="F162" s="56">
        <v>1</v>
      </c>
      <c r="G162" s="8">
        <f t="shared" si="3"/>
        <v>0</v>
      </c>
      <c r="I162" s="51">
        <v>1</v>
      </c>
      <c r="J162" s="48" t="str">
        <f t="shared" si="6"/>
        <v>à commander</v>
      </c>
      <c r="K162" s="18">
        <f t="shared" si="7"/>
        <v>1</v>
      </c>
    </row>
    <row r="163" spans="1:11">
      <c r="A163" s="41" t="s">
        <v>178</v>
      </c>
      <c r="B163" s="83"/>
      <c r="C163" s="99"/>
      <c r="D163" s="87"/>
      <c r="E163" s="9">
        <v>3</v>
      </c>
      <c r="F163" s="56">
        <v>1</v>
      </c>
      <c r="G163" s="8">
        <f t="shared" si="3"/>
        <v>2</v>
      </c>
      <c r="I163" s="51">
        <v>1</v>
      </c>
      <c r="J163" s="48" t="str">
        <f t="shared" si="6"/>
        <v/>
      </c>
      <c r="K163" s="18">
        <f t="shared" si="7"/>
        <v>0</v>
      </c>
    </row>
    <row r="164" spans="1:11">
      <c r="A164" s="41" t="s">
        <v>179</v>
      </c>
      <c r="B164" s="83"/>
      <c r="C164" s="99"/>
      <c r="D164" s="87">
        <v>2</v>
      </c>
      <c r="E164" s="9">
        <v>2</v>
      </c>
      <c r="F164" s="56">
        <v>1</v>
      </c>
      <c r="G164" s="8">
        <f t="shared" si="3"/>
        <v>3</v>
      </c>
      <c r="I164" s="51">
        <v>1</v>
      </c>
      <c r="J164" s="48" t="str">
        <f t="shared" si="6"/>
        <v/>
      </c>
      <c r="K164" s="18">
        <f t="shared" si="7"/>
        <v>0</v>
      </c>
    </row>
    <row r="165" spans="1:11">
      <c r="A165" s="41" t="s">
        <v>180</v>
      </c>
      <c r="B165" s="83"/>
      <c r="C165" s="99"/>
      <c r="D165" s="87">
        <v>3</v>
      </c>
      <c r="E165" s="9">
        <v>1</v>
      </c>
      <c r="F165" s="56"/>
      <c r="G165" s="8">
        <f t="shared" si="3"/>
        <v>4</v>
      </c>
      <c r="I165" s="51">
        <v>1</v>
      </c>
      <c r="J165" s="48" t="str">
        <f t="shared" si="6"/>
        <v/>
      </c>
      <c r="K165" s="18">
        <f t="shared" si="7"/>
        <v>0</v>
      </c>
    </row>
    <row r="166" spans="1:11">
      <c r="A166" s="41" t="s">
        <v>181</v>
      </c>
      <c r="B166" s="83"/>
      <c r="C166" s="99"/>
      <c r="D166" s="87">
        <v>1</v>
      </c>
      <c r="E166" s="9"/>
      <c r="F166" s="56"/>
      <c r="G166" s="8">
        <f t="shared" si="3"/>
        <v>1</v>
      </c>
      <c r="I166" s="51">
        <v>1</v>
      </c>
      <c r="J166" s="48" t="str">
        <f t="shared" si="6"/>
        <v/>
      </c>
      <c r="K166" s="18">
        <f t="shared" si="7"/>
        <v>0</v>
      </c>
    </row>
    <row r="167" spans="1:11">
      <c r="A167" s="41" t="s">
        <v>182</v>
      </c>
      <c r="B167" s="83"/>
      <c r="C167" s="99"/>
      <c r="D167" s="87">
        <v>1</v>
      </c>
      <c r="E167" s="9"/>
      <c r="F167" s="56"/>
      <c r="G167" s="8">
        <f t="shared" si="3"/>
        <v>1</v>
      </c>
      <c r="I167" s="51">
        <v>1</v>
      </c>
      <c r="J167" s="48" t="str">
        <f t="shared" si="6"/>
        <v/>
      </c>
      <c r="K167" s="18">
        <f t="shared" si="7"/>
        <v>0</v>
      </c>
    </row>
    <row r="168" spans="1:11">
      <c r="A168" s="41" t="s">
        <v>183</v>
      </c>
      <c r="B168" s="83"/>
      <c r="C168" s="99"/>
      <c r="D168" s="87">
        <v>1</v>
      </c>
      <c r="E168" s="9">
        <v>2</v>
      </c>
      <c r="F168" s="56">
        <v>1</v>
      </c>
      <c r="G168" s="8">
        <f t="shared" si="3"/>
        <v>2</v>
      </c>
      <c r="I168" s="51">
        <v>1</v>
      </c>
      <c r="J168" s="48" t="str">
        <f t="shared" si="6"/>
        <v/>
      </c>
      <c r="K168" s="18">
        <f t="shared" si="7"/>
        <v>0</v>
      </c>
    </row>
    <row r="169" spans="1:11">
      <c r="A169" s="41" t="s">
        <v>184</v>
      </c>
      <c r="B169" s="83"/>
      <c r="C169" s="99"/>
      <c r="D169" s="87">
        <v>1</v>
      </c>
      <c r="E169" s="9">
        <v>2</v>
      </c>
      <c r="F169" s="56">
        <v>1</v>
      </c>
      <c r="G169" s="8">
        <f t="shared" si="3"/>
        <v>2</v>
      </c>
      <c r="I169" s="51">
        <v>1</v>
      </c>
      <c r="J169" s="48" t="str">
        <f t="shared" si="6"/>
        <v/>
      </c>
      <c r="K169" s="18">
        <f t="shared" si="7"/>
        <v>0</v>
      </c>
    </row>
    <row r="170" spans="1:11">
      <c r="A170" s="41" t="s">
        <v>185</v>
      </c>
      <c r="B170" s="83"/>
      <c r="C170" s="99"/>
      <c r="D170" s="87"/>
      <c r="E170" s="9">
        <v>2</v>
      </c>
      <c r="F170" s="56">
        <v>2</v>
      </c>
      <c r="G170" s="8">
        <f t="shared" si="3"/>
        <v>0</v>
      </c>
      <c r="I170" s="51">
        <v>1</v>
      </c>
      <c r="J170" s="48" t="str">
        <f t="shared" si="6"/>
        <v>à commander</v>
      </c>
      <c r="K170" s="18">
        <f t="shared" si="7"/>
        <v>1</v>
      </c>
    </row>
    <row r="171" spans="1:11">
      <c r="A171" s="41" t="s">
        <v>186</v>
      </c>
      <c r="B171" s="83"/>
      <c r="C171" s="99"/>
      <c r="D171" s="87">
        <v>1</v>
      </c>
      <c r="E171" s="9">
        <v>2</v>
      </c>
      <c r="F171" s="56">
        <v>1</v>
      </c>
      <c r="G171" s="8">
        <f t="shared" si="3"/>
        <v>2</v>
      </c>
      <c r="I171" s="51">
        <v>1</v>
      </c>
      <c r="J171" s="48" t="str">
        <f t="shared" si="6"/>
        <v/>
      </c>
      <c r="K171" s="18">
        <f t="shared" si="7"/>
        <v>0</v>
      </c>
    </row>
    <row r="172" spans="1:11">
      <c r="A172" s="41" t="s">
        <v>187</v>
      </c>
      <c r="B172" s="83"/>
      <c r="C172" s="99"/>
      <c r="D172" s="87"/>
      <c r="E172" s="9">
        <v>2</v>
      </c>
      <c r="F172" s="56"/>
      <c r="G172" s="8">
        <f t="shared" si="3"/>
        <v>2</v>
      </c>
      <c r="I172" s="51">
        <v>1</v>
      </c>
      <c r="J172" s="48" t="str">
        <f t="shared" si="6"/>
        <v/>
      </c>
      <c r="K172" s="18">
        <f t="shared" si="7"/>
        <v>0</v>
      </c>
    </row>
    <row r="173" spans="1:11">
      <c r="A173" s="41" t="s">
        <v>188</v>
      </c>
      <c r="B173" s="83"/>
      <c r="C173" s="99"/>
      <c r="D173" s="87"/>
      <c r="E173" s="9">
        <v>3</v>
      </c>
      <c r="F173" s="56">
        <v>2</v>
      </c>
      <c r="G173" s="8">
        <f t="shared" si="3"/>
        <v>1</v>
      </c>
      <c r="I173" s="51">
        <v>1</v>
      </c>
      <c r="J173" s="48" t="str">
        <f t="shared" si="6"/>
        <v/>
      </c>
      <c r="K173" s="18">
        <f t="shared" si="7"/>
        <v>0</v>
      </c>
    </row>
    <row r="174" spans="1:11">
      <c r="A174" s="41" t="s">
        <v>189</v>
      </c>
      <c r="B174" s="83"/>
      <c r="C174" s="99"/>
      <c r="D174" s="87"/>
      <c r="E174" s="9">
        <v>5</v>
      </c>
      <c r="F174" s="56"/>
      <c r="G174" s="8">
        <f t="shared" si="3"/>
        <v>5</v>
      </c>
      <c r="I174" s="51">
        <v>1</v>
      </c>
      <c r="J174" s="48" t="str">
        <f t="shared" si="6"/>
        <v/>
      </c>
      <c r="K174" s="18">
        <f t="shared" si="7"/>
        <v>0</v>
      </c>
    </row>
    <row r="175" spans="1:11">
      <c r="A175" s="42" t="s">
        <v>190</v>
      </c>
      <c r="B175" s="83"/>
      <c r="C175" s="99"/>
      <c r="D175" s="87">
        <v>1</v>
      </c>
      <c r="E175" s="9"/>
      <c r="F175" s="56"/>
      <c r="G175" s="8">
        <f t="shared" si="3"/>
        <v>1</v>
      </c>
      <c r="I175" s="51">
        <v>1</v>
      </c>
      <c r="J175" s="48" t="str">
        <f t="shared" si="6"/>
        <v/>
      </c>
      <c r="K175" s="18">
        <f t="shared" si="7"/>
        <v>0</v>
      </c>
    </row>
    <row r="176" spans="1:11">
      <c r="A176" s="42" t="s">
        <v>191</v>
      </c>
      <c r="B176" s="83"/>
      <c r="C176" s="99"/>
      <c r="D176" s="87">
        <v>3</v>
      </c>
      <c r="E176" s="9"/>
      <c r="F176" s="56"/>
      <c r="G176" s="8">
        <f t="shared" si="3"/>
        <v>3</v>
      </c>
      <c r="I176" s="51">
        <v>1</v>
      </c>
      <c r="J176" s="48" t="str">
        <f t="shared" si="6"/>
        <v/>
      </c>
      <c r="K176" s="18">
        <f t="shared" si="7"/>
        <v>0</v>
      </c>
    </row>
    <row r="177" spans="1:11">
      <c r="A177" s="42" t="s">
        <v>192</v>
      </c>
      <c r="B177" s="83"/>
      <c r="C177" s="99"/>
      <c r="D177" s="87">
        <v>1</v>
      </c>
      <c r="E177" s="9">
        <v>3</v>
      </c>
      <c r="F177" s="56">
        <v>2</v>
      </c>
      <c r="G177" s="8">
        <f t="shared" si="3"/>
        <v>2</v>
      </c>
      <c r="I177" s="51">
        <v>1</v>
      </c>
      <c r="J177" s="48" t="str">
        <f t="shared" si="6"/>
        <v/>
      </c>
      <c r="K177" s="18">
        <f t="shared" si="7"/>
        <v>0</v>
      </c>
    </row>
    <row r="178" spans="1:11">
      <c r="A178" s="42" t="s">
        <v>193</v>
      </c>
      <c r="B178" s="83"/>
      <c r="C178" s="99"/>
      <c r="D178" s="87">
        <v>5</v>
      </c>
      <c r="E178" s="9"/>
      <c r="F178" s="56">
        <v>4</v>
      </c>
      <c r="G178" s="8">
        <f t="shared" si="3"/>
        <v>1</v>
      </c>
      <c r="I178" s="51">
        <v>1</v>
      </c>
      <c r="J178" s="48" t="str">
        <f t="shared" si="6"/>
        <v/>
      </c>
      <c r="K178" s="18">
        <f t="shared" si="7"/>
        <v>0</v>
      </c>
    </row>
    <row r="179" spans="1:11">
      <c r="A179" s="42" t="s">
        <v>194</v>
      </c>
      <c r="B179" s="83"/>
      <c r="C179" s="99"/>
      <c r="D179" s="87">
        <v>11</v>
      </c>
      <c r="E179" s="9"/>
      <c r="F179" s="56">
        <v>2</v>
      </c>
      <c r="G179" s="8">
        <f t="shared" si="3"/>
        <v>9</v>
      </c>
      <c r="I179" s="51">
        <v>1</v>
      </c>
      <c r="J179" s="48" t="str">
        <f t="shared" si="6"/>
        <v/>
      </c>
      <c r="K179" s="18">
        <f t="shared" si="7"/>
        <v>0</v>
      </c>
    </row>
    <row r="180" spans="1:11">
      <c r="A180" s="43" t="s">
        <v>195</v>
      </c>
      <c r="B180" s="83"/>
      <c r="C180" s="99"/>
      <c r="D180" s="87">
        <v>3</v>
      </c>
      <c r="E180" s="9">
        <v>2</v>
      </c>
      <c r="F180" s="56"/>
      <c r="G180" s="8">
        <f t="shared" si="3"/>
        <v>5</v>
      </c>
      <c r="I180" s="51">
        <v>1</v>
      </c>
      <c r="J180" s="48" t="str">
        <f t="shared" si="6"/>
        <v/>
      </c>
      <c r="K180" s="18">
        <f t="shared" si="7"/>
        <v>0</v>
      </c>
    </row>
    <row r="181" spans="1:11">
      <c r="A181" s="44" t="s">
        <v>196</v>
      </c>
      <c r="B181" s="83"/>
      <c r="C181" s="99"/>
      <c r="D181" s="87"/>
      <c r="E181" s="9">
        <v>1</v>
      </c>
      <c r="F181" s="56"/>
      <c r="G181" s="8">
        <f t="shared" si="3"/>
        <v>1</v>
      </c>
      <c r="I181" s="51">
        <v>1</v>
      </c>
      <c r="J181" s="48" t="str">
        <f t="shared" si="6"/>
        <v/>
      </c>
      <c r="K181" s="18">
        <f t="shared" si="7"/>
        <v>0</v>
      </c>
    </row>
    <row r="182" spans="1:11">
      <c r="A182" s="33" t="s">
        <v>197</v>
      </c>
      <c r="B182" s="83"/>
      <c r="C182" s="99"/>
      <c r="D182" s="87"/>
      <c r="E182" s="9">
        <v>2</v>
      </c>
      <c r="F182" s="56"/>
      <c r="G182" s="8">
        <f t="shared" si="3"/>
        <v>2</v>
      </c>
      <c r="I182" s="51">
        <v>1</v>
      </c>
      <c r="J182" s="48" t="str">
        <f t="shared" si="6"/>
        <v/>
      </c>
      <c r="K182" s="18">
        <f t="shared" si="7"/>
        <v>0</v>
      </c>
    </row>
    <row r="183" spans="1:11">
      <c r="A183" s="33" t="s">
        <v>198</v>
      </c>
      <c r="B183" s="83"/>
      <c r="C183" s="99"/>
      <c r="D183" s="87"/>
      <c r="E183" s="9">
        <v>2</v>
      </c>
      <c r="F183" s="56">
        <v>1</v>
      </c>
      <c r="G183" s="8">
        <f t="shared" si="3"/>
        <v>1</v>
      </c>
      <c r="I183" s="51">
        <v>1</v>
      </c>
      <c r="J183" s="48" t="str">
        <f t="shared" si="6"/>
        <v/>
      </c>
      <c r="K183" s="18">
        <f t="shared" si="7"/>
        <v>0</v>
      </c>
    </row>
    <row r="184" spans="1:11">
      <c r="A184" s="33" t="s">
        <v>199</v>
      </c>
      <c r="B184" s="83"/>
      <c r="C184" s="99"/>
      <c r="D184" s="87"/>
      <c r="E184" s="9">
        <v>1</v>
      </c>
      <c r="F184" s="56"/>
      <c r="G184" s="8">
        <f t="shared" si="3"/>
        <v>1</v>
      </c>
      <c r="I184" s="51">
        <v>1</v>
      </c>
      <c r="J184" s="48" t="str">
        <f t="shared" si="6"/>
        <v/>
      </c>
      <c r="K184" s="18">
        <f t="shared" si="7"/>
        <v>0</v>
      </c>
    </row>
    <row r="185" spans="1:11">
      <c r="A185" s="34" t="s">
        <v>200</v>
      </c>
      <c r="B185" s="83"/>
      <c r="C185" s="99"/>
      <c r="D185" s="87">
        <v>1</v>
      </c>
      <c r="E185" s="9"/>
      <c r="F185" s="56"/>
      <c r="G185" s="8">
        <f>D185+E185-F185</f>
        <v>1</v>
      </c>
      <c r="I185" s="51">
        <v>1</v>
      </c>
      <c r="J185" s="48" t="str">
        <f t="shared" si="6"/>
        <v/>
      </c>
      <c r="K185" s="18">
        <f t="shared" si="7"/>
        <v>0</v>
      </c>
    </row>
    <row r="186" spans="1:11">
      <c r="A186" s="33" t="s">
        <v>201</v>
      </c>
      <c r="B186" s="83"/>
      <c r="C186" s="99"/>
      <c r="D186" s="87">
        <v>2</v>
      </c>
      <c r="E186" s="9">
        <v>1</v>
      </c>
      <c r="F186" s="56"/>
      <c r="G186" s="8">
        <f>D186+E186-F186</f>
        <v>3</v>
      </c>
      <c r="I186" s="51">
        <v>1</v>
      </c>
      <c r="J186" s="48" t="str">
        <f t="shared" si="6"/>
        <v/>
      </c>
      <c r="K186" s="18">
        <f t="shared" si="7"/>
        <v>0</v>
      </c>
    </row>
    <row r="187" spans="1:11">
      <c r="A187" s="33" t="s">
        <v>202</v>
      </c>
      <c r="B187" s="83"/>
      <c r="C187" s="99"/>
      <c r="D187" s="87"/>
      <c r="E187" s="9"/>
      <c r="F187" s="56"/>
      <c r="G187" s="8">
        <f>D187+E187-F187</f>
        <v>0</v>
      </c>
      <c r="I187" s="51">
        <v>1</v>
      </c>
      <c r="J187" s="48" t="str">
        <f t="shared" si="6"/>
        <v>à commander</v>
      </c>
      <c r="K187" s="18">
        <f t="shared" si="7"/>
        <v>1</v>
      </c>
    </row>
    <row r="188" spans="1:11">
      <c r="A188" s="33" t="s">
        <v>203</v>
      </c>
      <c r="B188" s="83"/>
      <c r="C188" s="99"/>
      <c r="D188" s="87">
        <v>1</v>
      </c>
      <c r="E188" s="9"/>
      <c r="F188" s="56"/>
      <c r="G188" s="8">
        <f>D188+E188-F188</f>
        <v>1</v>
      </c>
      <c r="I188" s="51">
        <v>1</v>
      </c>
      <c r="J188" s="48" t="str">
        <f t="shared" si="6"/>
        <v/>
      </c>
      <c r="K188" s="18">
        <f t="shared" si="7"/>
        <v>0</v>
      </c>
    </row>
    <row r="189" spans="1:11">
      <c r="A189" s="26" t="s">
        <v>204</v>
      </c>
      <c r="B189" s="83"/>
      <c r="C189" s="99"/>
      <c r="D189" s="87">
        <v>2</v>
      </c>
      <c r="E189" s="9"/>
      <c r="F189" s="56"/>
      <c r="G189" s="8">
        <f t="shared" si="3"/>
        <v>2</v>
      </c>
      <c r="I189" s="51">
        <v>1</v>
      </c>
      <c r="J189" s="48" t="str">
        <f t="shared" si="6"/>
        <v/>
      </c>
      <c r="K189" s="18">
        <f t="shared" si="7"/>
        <v>0</v>
      </c>
    </row>
    <row r="190" spans="1:11">
      <c r="A190" s="26" t="s">
        <v>205</v>
      </c>
      <c r="B190" s="83"/>
      <c r="C190" s="99"/>
      <c r="D190" s="87"/>
      <c r="E190" s="9">
        <v>1</v>
      </c>
      <c r="F190" s="56"/>
      <c r="G190" s="8">
        <f t="shared" si="3"/>
        <v>1</v>
      </c>
      <c r="I190" s="51">
        <v>1</v>
      </c>
      <c r="J190" s="48" t="str">
        <f t="shared" si="6"/>
        <v/>
      </c>
      <c r="K190" s="18">
        <f t="shared" si="7"/>
        <v>0</v>
      </c>
    </row>
    <row r="191" spans="1:11">
      <c r="A191" s="27" t="s">
        <v>206</v>
      </c>
      <c r="B191" s="83"/>
      <c r="C191" s="99"/>
      <c r="D191" s="87">
        <v>1</v>
      </c>
      <c r="E191" s="9">
        <v>1</v>
      </c>
      <c r="F191" s="56"/>
      <c r="G191" s="8">
        <f t="shared" si="3"/>
        <v>2</v>
      </c>
      <c r="I191" s="51">
        <v>1</v>
      </c>
      <c r="J191" s="48" t="str">
        <f t="shared" si="6"/>
        <v/>
      </c>
      <c r="K191" s="18">
        <f t="shared" si="7"/>
        <v>0</v>
      </c>
    </row>
    <row r="192" spans="1:11">
      <c r="A192" s="26" t="s">
        <v>207</v>
      </c>
      <c r="B192" s="83"/>
      <c r="C192" s="99"/>
      <c r="D192" s="87"/>
      <c r="E192" s="9"/>
      <c r="F192" s="56"/>
      <c r="G192" s="8">
        <f t="shared" si="3"/>
        <v>0</v>
      </c>
      <c r="I192" s="51">
        <v>1</v>
      </c>
      <c r="J192" s="48" t="str">
        <f t="shared" si="6"/>
        <v>à commander</v>
      </c>
      <c r="K192" s="18">
        <f t="shared" si="7"/>
        <v>1</v>
      </c>
    </row>
    <row r="193" spans="1:11">
      <c r="A193" s="26" t="s">
        <v>208</v>
      </c>
      <c r="B193" s="83"/>
      <c r="C193" s="99"/>
      <c r="D193" s="87">
        <v>1</v>
      </c>
      <c r="E193" s="9">
        <v>1</v>
      </c>
      <c r="F193" s="56">
        <v>1</v>
      </c>
      <c r="G193" s="8">
        <f t="shared" si="3"/>
        <v>1</v>
      </c>
      <c r="I193" s="51">
        <v>1</v>
      </c>
      <c r="J193" s="48" t="str">
        <f t="shared" si="6"/>
        <v/>
      </c>
      <c r="K193" s="18">
        <f t="shared" si="7"/>
        <v>0</v>
      </c>
    </row>
    <row r="194" spans="1:11">
      <c r="A194" s="24" t="s">
        <v>209</v>
      </c>
      <c r="B194" s="83"/>
      <c r="C194" s="99"/>
      <c r="D194" s="87"/>
      <c r="E194" s="9">
        <v>1</v>
      </c>
      <c r="F194" s="56"/>
      <c r="G194" s="8">
        <f t="shared" si="3"/>
        <v>1</v>
      </c>
      <c r="I194" s="51">
        <v>1</v>
      </c>
      <c r="J194" s="48" t="str">
        <f t="shared" si="6"/>
        <v/>
      </c>
      <c r="K194" s="18">
        <f t="shared" si="7"/>
        <v>0</v>
      </c>
    </row>
    <row r="195" spans="1:11">
      <c r="A195" s="24" t="s">
        <v>210</v>
      </c>
      <c r="B195" s="83"/>
      <c r="C195" s="99"/>
      <c r="D195" s="87">
        <v>1</v>
      </c>
      <c r="E195" s="9"/>
      <c r="F195" s="56">
        <v>1</v>
      </c>
      <c r="G195" s="8">
        <f t="shared" si="3"/>
        <v>0</v>
      </c>
      <c r="I195" s="51">
        <v>1</v>
      </c>
      <c r="J195" s="48" t="str">
        <f t="shared" si="6"/>
        <v>à commander</v>
      </c>
      <c r="K195" s="18">
        <f t="shared" si="7"/>
        <v>1</v>
      </c>
    </row>
    <row r="196" spans="1:11">
      <c r="A196" s="24" t="s">
        <v>211</v>
      </c>
      <c r="B196" s="83"/>
      <c r="C196" s="99"/>
      <c r="D196" s="87">
        <v>1</v>
      </c>
      <c r="E196" s="9"/>
      <c r="F196" s="56"/>
      <c r="G196" s="8">
        <f t="shared" si="3"/>
        <v>1</v>
      </c>
      <c r="I196" s="51">
        <v>1</v>
      </c>
      <c r="J196" s="48" t="str">
        <f t="shared" si="6"/>
        <v/>
      </c>
      <c r="K196" s="18">
        <f t="shared" si="7"/>
        <v>0</v>
      </c>
    </row>
    <row r="197" spans="1:11">
      <c r="A197" s="24" t="s">
        <v>212</v>
      </c>
      <c r="B197" s="83"/>
      <c r="C197" s="99"/>
      <c r="D197" s="87"/>
      <c r="E197" s="9">
        <v>2</v>
      </c>
      <c r="F197" s="56"/>
      <c r="G197" s="8">
        <f t="shared" si="3"/>
        <v>2</v>
      </c>
      <c r="I197" s="51">
        <v>1</v>
      </c>
      <c r="J197" s="48" t="str">
        <f t="shared" ref="J197:J260" si="8">IF(I197="","",IF(G197&lt;I197,"à commander",""))</f>
        <v/>
      </c>
      <c r="K197" s="18">
        <f t="shared" ref="K197:K260" si="9">IF(J197="à commander",I197-G197,0)</f>
        <v>0</v>
      </c>
    </row>
    <row r="198" spans="1:11">
      <c r="A198" s="24" t="s">
        <v>213</v>
      </c>
      <c r="B198" s="83"/>
      <c r="C198" s="99"/>
      <c r="D198" s="87">
        <v>1</v>
      </c>
      <c r="E198" s="9">
        <v>0</v>
      </c>
      <c r="F198" s="56">
        <v>1</v>
      </c>
      <c r="G198" s="8">
        <f t="shared" si="3"/>
        <v>0</v>
      </c>
      <c r="I198" s="51">
        <v>1</v>
      </c>
      <c r="J198" s="48" t="str">
        <f t="shared" si="8"/>
        <v>à commander</v>
      </c>
      <c r="K198" s="18">
        <f t="shared" si="9"/>
        <v>1</v>
      </c>
    </row>
    <row r="199" spans="1:11">
      <c r="A199" s="26" t="s">
        <v>214</v>
      </c>
      <c r="B199" s="83"/>
      <c r="C199" s="99"/>
      <c r="D199" s="87">
        <v>1</v>
      </c>
      <c r="E199" s="9"/>
      <c r="F199" s="56"/>
      <c r="G199" s="8">
        <f t="shared" si="3"/>
        <v>1</v>
      </c>
      <c r="I199" s="51">
        <v>1</v>
      </c>
      <c r="J199" s="48" t="str">
        <f t="shared" si="8"/>
        <v/>
      </c>
      <c r="K199" s="18">
        <f t="shared" si="9"/>
        <v>0</v>
      </c>
    </row>
    <row r="200" spans="1:11">
      <c r="A200" s="24" t="s">
        <v>215</v>
      </c>
      <c r="B200" s="83"/>
      <c r="C200" s="99"/>
      <c r="D200" s="87">
        <v>1</v>
      </c>
      <c r="E200" s="9"/>
      <c r="F200" s="56"/>
      <c r="G200" s="8">
        <f t="shared" si="3"/>
        <v>1</v>
      </c>
      <c r="I200" s="51">
        <v>1</v>
      </c>
      <c r="J200" s="48" t="str">
        <f t="shared" si="8"/>
        <v/>
      </c>
      <c r="K200" s="18">
        <f t="shared" si="9"/>
        <v>0</v>
      </c>
    </row>
    <row r="201" spans="1:11">
      <c r="A201" s="24" t="s">
        <v>216</v>
      </c>
      <c r="B201" s="83"/>
      <c r="C201" s="99"/>
      <c r="D201" s="87"/>
      <c r="E201" s="9">
        <v>1</v>
      </c>
      <c r="F201" s="56"/>
      <c r="G201" s="8">
        <f t="shared" si="3"/>
        <v>1</v>
      </c>
      <c r="I201" s="51">
        <v>1</v>
      </c>
      <c r="J201" s="48" t="str">
        <f t="shared" si="8"/>
        <v/>
      </c>
      <c r="K201" s="18">
        <f t="shared" si="9"/>
        <v>0</v>
      </c>
    </row>
    <row r="202" spans="1:11">
      <c r="A202" s="26" t="s">
        <v>217</v>
      </c>
      <c r="B202" s="83"/>
      <c r="C202" s="99"/>
      <c r="D202" s="87"/>
      <c r="E202" s="9"/>
      <c r="F202" s="56"/>
      <c r="G202" s="8">
        <f t="shared" si="3"/>
        <v>0</v>
      </c>
      <c r="I202" s="51">
        <v>2</v>
      </c>
      <c r="J202" s="48" t="str">
        <f t="shared" si="8"/>
        <v>à commander</v>
      </c>
      <c r="K202" s="18">
        <f t="shared" si="9"/>
        <v>2</v>
      </c>
    </row>
    <row r="203" spans="1:11">
      <c r="A203" s="26" t="s">
        <v>218</v>
      </c>
      <c r="B203" s="83"/>
      <c r="C203" s="99"/>
      <c r="D203" s="87"/>
      <c r="E203" s="9">
        <v>2</v>
      </c>
      <c r="F203" s="56">
        <v>1</v>
      </c>
      <c r="G203" s="8">
        <f t="shared" si="3"/>
        <v>1</v>
      </c>
      <c r="I203" s="51">
        <v>2</v>
      </c>
      <c r="J203" s="48" t="str">
        <f t="shared" si="8"/>
        <v>à commander</v>
      </c>
      <c r="K203" s="18">
        <f t="shared" si="9"/>
        <v>1</v>
      </c>
    </row>
    <row r="204" spans="1:11">
      <c r="A204" s="26" t="s">
        <v>219</v>
      </c>
      <c r="B204" s="83"/>
      <c r="C204" s="99"/>
      <c r="D204" s="87">
        <v>1</v>
      </c>
      <c r="E204" s="9">
        <v>1</v>
      </c>
      <c r="F204" s="56">
        <v>1</v>
      </c>
      <c r="G204" s="8">
        <f t="shared" si="3"/>
        <v>1</v>
      </c>
      <c r="I204" s="51">
        <v>2</v>
      </c>
      <c r="J204" s="48" t="str">
        <f t="shared" si="8"/>
        <v>à commander</v>
      </c>
      <c r="K204" s="18">
        <f t="shared" si="9"/>
        <v>1</v>
      </c>
    </row>
    <row r="205" spans="1:11">
      <c r="A205" s="26" t="s">
        <v>220</v>
      </c>
      <c r="B205" s="83"/>
      <c r="C205" s="99"/>
      <c r="D205" s="87"/>
      <c r="E205" s="9">
        <v>2</v>
      </c>
      <c r="F205" s="56">
        <v>2</v>
      </c>
      <c r="G205" s="8">
        <f t="shared" si="3"/>
        <v>0</v>
      </c>
      <c r="I205" s="51">
        <v>2</v>
      </c>
      <c r="J205" s="48" t="str">
        <f t="shared" si="8"/>
        <v>à commander</v>
      </c>
      <c r="K205" s="18">
        <f t="shared" si="9"/>
        <v>2</v>
      </c>
    </row>
    <row r="206" spans="1:11">
      <c r="A206" s="26" t="s">
        <v>221</v>
      </c>
      <c r="B206" s="83"/>
      <c r="C206" s="99"/>
      <c r="D206" s="87"/>
      <c r="E206" s="9">
        <v>1</v>
      </c>
      <c r="F206" s="56"/>
      <c r="G206" s="8">
        <f t="shared" si="3"/>
        <v>1</v>
      </c>
      <c r="I206" s="51">
        <v>2</v>
      </c>
      <c r="J206" s="48" t="str">
        <f t="shared" si="8"/>
        <v>à commander</v>
      </c>
      <c r="K206" s="18">
        <f t="shared" si="9"/>
        <v>1</v>
      </c>
    </row>
    <row r="207" spans="1:11">
      <c r="A207" s="45" t="s">
        <v>222</v>
      </c>
      <c r="B207" s="83"/>
      <c r="C207" s="99"/>
      <c r="D207" s="87"/>
      <c r="E207" s="9"/>
      <c r="F207" s="56"/>
      <c r="G207" s="8">
        <f t="shared" si="3"/>
        <v>0</v>
      </c>
      <c r="I207" s="51">
        <v>2</v>
      </c>
      <c r="J207" s="48" t="str">
        <f t="shared" si="8"/>
        <v>à commander</v>
      </c>
      <c r="K207" s="18">
        <f t="shared" si="9"/>
        <v>2</v>
      </c>
    </row>
    <row r="208" spans="1:11">
      <c r="A208" s="45" t="s">
        <v>223</v>
      </c>
      <c r="B208" s="83"/>
      <c r="C208" s="99"/>
      <c r="D208" s="87"/>
      <c r="E208" s="9"/>
      <c r="F208" s="56"/>
      <c r="G208" s="8">
        <f t="shared" si="3"/>
        <v>0</v>
      </c>
      <c r="I208" s="51">
        <v>2</v>
      </c>
      <c r="J208" s="48" t="str">
        <f t="shared" si="8"/>
        <v>à commander</v>
      </c>
      <c r="K208" s="18">
        <f t="shared" si="9"/>
        <v>2</v>
      </c>
    </row>
    <row r="209" spans="1:11">
      <c r="A209" s="12"/>
      <c r="B209" s="83"/>
      <c r="C209" s="99"/>
      <c r="D209" s="87"/>
      <c r="E209" s="9"/>
      <c r="F209" s="56"/>
      <c r="G209" s="8">
        <f t="shared" si="3"/>
        <v>0</v>
      </c>
      <c r="I209" s="51"/>
      <c r="J209" s="48" t="str">
        <f t="shared" si="8"/>
        <v/>
      </c>
      <c r="K209" s="18">
        <f t="shared" si="9"/>
        <v>0</v>
      </c>
    </row>
    <row r="210" spans="1:11">
      <c r="A210" s="12"/>
      <c r="B210" s="83"/>
      <c r="C210" s="99"/>
      <c r="D210" s="87"/>
      <c r="E210" s="9"/>
      <c r="F210" s="56"/>
      <c r="G210" s="8">
        <f t="shared" si="3"/>
        <v>0</v>
      </c>
      <c r="I210" s="51"/>
      <c r="J210" s="48" t="str">
        <f t="shared" si="8"/>
        <v/>
      </c>
      <c r="K210" s="18">
        <f t="shared" si="9"/>
        <v>0</v>
      </c>
    </row>
    <row r="211" spans="1:11">
      <c r="A211" s="12"/>
      <c r="B211" s="83"/>
      <c r="C211" s="99"/>
      <c r="D211" s="87"/>
      <c r="E211" s="9"/>
      <c r="F211" s="56"/>
      <c r="G211" s="8">
        <f t="shared" si="3"/>
        <v>0</v>
      </c>
      <c r="I211" s="51"/>
      <c r="J211" s="48" t="str">
        <f t="shared" si="8"/>
        <v/>
      </c>
      <c r="K211" s="1">
        <f t="shared" si="9"/>
        <v>0</v>
      </c>
    </row>
    <row r="212" spans="1:11">
      <c r="A212" s="12"/>
      <c r="B212" s="83"/>
      <c r="C212" s="99"/>
      <c r="D212" s="87"/>
      <c r="E212" s="9"/>
      <c r="F212" s="56"/>
      <c r="G212" s="8">
        <f t="shared" si="3"/>
        <v>0</v>
      </c>
      <c r="I212" s="51"/>
      <c r="J212" s="48" t="str">
        <f t="shared" si="8"/>
        <v/>
      </c>
      <c r="K212" s="1">
        <f t="shared" si="9"/>
        <v>0</v>
      </c>
    </row>
    <row r="213" spans="1:11">
      <c r="A213" s="12"/>
      <c r="B213" s="83"/>
      <c r="C213" s="99"/>
      <c r="D213" s="87"/>
      <c r="E213" s="9"/>
      <c r="F213" s="56"/>
      <c r="G213" s="8">
        <f t="shared" si="3"/>
        <v>0</v>
      </c>
      <c r="I213" s="51"/>
      <c r="J213" s="48" t="str">
        <f t="shared" si="8"/>
        <v/>
      </c>
      <c r="K213" s="1">
        <f t="shared" si="9"/>
        <v>0</v>
      </c>
    </row>
    <row r="214" spans="1:11">
      <c r="A214" s="12"/>
      <c r="B214" s="83"/>
      <c r="C214" s="99"/>
      <c r="D214" s="87"/>
      <c r="E214" s="9"/>
      <c r="F214" s="56"/>
      <c r="G214" s="8">
        <f t="shared" si="3"/>
        <v>0</v>
      </c>
      <c r="I214" s="51"/>
      <c r="J214" s="48" t="str">
        <f t="shared" si="8"/>
        <v/>
      </c>
      <c r="K214" s="1">
        <f t="shared" si="9"/>
        <v>0</v>
      </c>
    </row>
    <row r="215" spans="1:11">
      <c r="A215" s="12"/>
      <c r="B215" s="83"/>
      <c r="C215" s="99"/>
      <c r="D215" s="87"/>
      <c r="E215" s="9"/>
      <c r="F215" s="56"/>
      <c r="G215" s="8">
        <f t="shared" si="3"/>
        <v>0</v>
      </c>
      <c r="I215" s="51"/>
      <c r="J215" s="48" t="str">
        <f t="shared" si="8"/>
        <v/>
      </c>
      <c r="K215" s="1">
        <f t="shared" si="9"/>
        <v>0</v>
      </c>
    </row>
    <row r="216" spans="1:11">
      <c r="A216" s="12"/>
      <c r="B216" s="83"/>
      <c r="C216" s="99"/>
      <c r="D216" s="87"/>
      <c r="E216" s="9"/>
      <c r="F216" s="56"/>
      <c r="G216" s="8">
        <f t="shared" si="3"/>
        <v>0</v>
      </c>
      <c r="I216" s="51"/>
      <c r="J216" s="48" t="str">
        <f t="shared" si="8"/>
        <v/>
      </c>
      <c r="K216" s="1">
        <f t="shared" si="9"/>
        <v>0</v>
      </c>
    </row>
    <row r="217" spans="1:11">
      <c r="A217" s="12"/>
      <c r="B217" s="83"/>
      <c r="C217" s="99"/>
      <c r="D217" s="87"/>
      <c r="E217" s="9"/>
      <c r="F217" s="56"/>
      <c r="G217" s="8">
        <f t="shared" si="3"/>
        <v>0</v>
      </c>
      <c r="I217" s="51"/>
      <c r="J217" s="48" t="str">
        <f t="shared" si="8"/>
        <v/>
      </c>
      <c r="K217" s="1">
        <f t="shared" si="9"/>
        <v>0</v>
      </c>
    </row>
    <row r="218" spans="1:11">
      <c r="A218" s="12"/>
      <c r="B218" s="83"/>
      <c r="C218" s="99"/>
      <c r="D218" s="87"/>
      <c r="E218" s="9"/>
      <c r="F218" s="56"/>
      <c r="G218" s="8">
        <f t="shared" si="3"/>
        <v>0</v>
      </c>
      <c r="I218" s="51"/>
      <c r="J218" s="48" t="str">
        <f t="shared" si="8"/>
        <v/>
      </c>
      <c r="K218" s="1">
        <f t="shared" si="9"/>
        <v>0</v>
      </c>
    </row>
    <row r="219" spans="1:11">
      <c r="A219" s="12"/>
      <c r="B219" s="83"/>
      <c r="C219" s="99"/>
      <c r="D219" s="87"/>
      <c r="E219" s="9"/>
      <c r="F219" s="56"/>
      <c r="G219" s="8">
        <f t="shared" si="3"/>
        <v>0</v>
      </c>
      <c r="I219" s="51"/>
      <c r="J219" s="48" t="str">
        <f t="shared" si="8"/>
        <v/>
      </c>
      <c r="K219" s="1">
        <f t="shared" si="9"/>
        <v>0</v>
      </c>
    </row>
    <row r="220" spans="1:11">
      <c r="A220" s="12"/>
      <c r="B220" s="83"/>
      <c r="C220" s="99"/>
      <c r="D220" s="87"/>
      <c r="E220" s="9"/>
      <c r="F220" s="56"/>
      <c r="G220" s="8">
        <f t="shared" si="3"/>
        <v>0</v>
      </c>
      <c r="I220" s="51"/>
      <c r="J220" s="48" t="str">
        <f t="shared" si="8"/>
        <v/>
      </c>
      <c r="K220" s="1">
        <f t="shared" si="9"/>
        <v>0</v>
      </c>
    </row>
    <row r="221" spans="1:11">
      <c r="A221" s="12"/>
      <c r="B221" s="83"/>
      <c r="C221" s="99"/>
      <c r="D221" s="87"/>
      <c r="E221" s="9"/>
      <c r="F221" s="56"/>
      <c r="G221" s="8">
        <f t="shared" si="3"/>
        <v>0</v>
      </c>
      <c r="I221" s="51"/>
      <c r="J221" s="48" t="str">
        <f t="shared" si="8"/>
        <v/>
      </c>
      <c r="K221" s="1">
        <f t="shared" si="9"/>
        <v>0</v>
      </c>
    </row>
    <row r="222" spans="1:11">
      <c r="A222" s="12"/>
      <c r="B222" s="83"/>
      <c r="C222" s="99"/>
      <c r="D222" s="87"/>
      <c r="E222" s="9"/>
      <c r="F222" s="56"/>
      <c r="G222" s="8">
        <f t="shared" si="3"/>
        <v>0</v>
      </c>
      <c r="I222" s="51"/>
      <c r="J222" s="48" t="str">
        <f t="shared" si="8"/>
        <v/>
      </c>
      <c r="K222" s="1">
        <f t="shared" si="9"/>
        <v>0</v>
      </c>
    </row>
    <row r="223" spans="1:11">
      <c r="A223" s="12"/>
      <c r="B223" s="83"/>
      <c r="C223" s="99"/>
      <c r="D223" s="87"/>
      <c r="E223" s="9"/>
      <c r="F223" s="56"/>
      <c r="G223" s="8">
        <f t="shared" si="3"/>
        <v>0</v>
      </c>
      <c r="I223" s="51"/>
      <c r="J223" s="48" t="str">
        <f t="shared" si="8"/>
        <v/>
      </c>
      <c r="K223" s="1">
        <f t="shared" si="9"/>
        <v>0</v>
      </c>
    </row>
    <row r="224" spans="1:11">
      <c r="A224" s="12"/>
      <c r="B224" s="83"/>
      <c r="C224" s="99"/>
      <c r="D224" s="87"/>
      <c r="E224" s="9"/>
      <c r="F224" s="56"/>
      <c r="G224" s="8">
        <f t="shared" si="3"/>
        <v>0</v>
      </c>
      <c r="I224" s="51"/>
      <c r="J224" s="48" t="str">
        <f t="shared" si="8"/>
        <v/>
      </c>
      <c r="K224" s="1">
        <f t="shared" si="9"/>
        <v>0</v>
      </c>
    </row>
    <row r="225" spans="1:11">
      <c r="A225" s="12"/>
      <c r="B225" s="83"/>
      <c r="C225" s="99"/>
      <c r="D225" s="87"/>
      <c r="E225" s="9"/>
      <c r="F225" s="56"/>
      <c r="G225" s="8">
        <f t="shared" si="3"/>
        <v>0</v>
      </c>
      <c r="I225" s="51"/>
      <c r="J225" s="48" t="str">
        <f t="shared" si="8"/>
        <v/>
      </c>
      <c r="K225" s="1">
        <f t="shared" si="9"/>
        <v>0</v>
      </c>
    </row>
    <row r="226" spans="1:11">
      <c r="A226" s="12"/>
      <c r="B226" s="83"/>
      <c r="C226" s="99"/>
      <c r="D226" s="87"/>
      <c r="E226" s="9"/>
      <c r="F226" s="56"/>
      <c r="G226" s="8">
        <f t="shared" si="3"/>
        <v>0</v>
      </c>
      <c r="I226" s="51"/>
      <c r="J226" s="48" t="str">
        <f t="shared" si="8"/>
        <v/>
      </c>
      <c r="K226" s="1">
        <f t="shared" si="9"/>
        <v>0</v>
      </c>
    </row>
    <row r="227" spans="1:11">
      <c r="A227" s="12"/>
      <c r="B227" s="83"/>
      <c r="C227" s="99"/>
      <c r="D227" s="87"/>
      <c r="E227" s="9"/>
      <c r="F227" s="56"/>
      <c r="G227" s="8">
        <f t="shared" si="3"/>
        <v>0</v>
      </c>
      <c r="I227" s="51"/>
      <c r="J227" s="48" t="str">
        <f t="shared" si="8"/>
        <v/>
      </c>
      <c r="K227" s="1">
        <f t="shared" si="9"/>
        <v>0</v>
      </c>
    </row>
    <row r="228" spans="1:11">
      <c r="A228" s="12"/>
      <c r="B228" s="83"/>
      <c r="C228" s="99"/>
      <c r="D228" s="87"/>
      <c r="E228" s="9"/>
      <c r="F228" s="56"/>
      <c r="G228" s="8">
        <f t="shared" si="3"/>
        <v>0</v>
      </c>
      <c r="I228" s="51"/>
      <c r="J228" s="48" t="str">
        <f t="shared" si="8"/>
        <v/>
      </c>
      <c r="K228" s="1">
        <f t="shared" si="9"/>
        <v>0</v>
      </c>
    </row>
    <row r="229" spans="1:11">
      <c r="A229" s="12"/>
      <c r="B229" s="83"/>
      <c r="C229" s="99"/>
      <c r="D229" s="87"/>
      <c r="E229" s="9"/>
      <c r="F229" s="56"/>
      <c r="G229" s="8">
        <f t="shared" si="3"/>
        <v>0</v>
      </c>
      <c r="I229" s="51"/>
      <c r="J229" s="48" t="str">
        <f t="shared" si="8"/>
        <v/>
      </c>
      <c r="K229" s="1">
        <f t="shared" si="9"/>
        <v>0</v>
      </c>
    </row>
    <row r="230" spans="1:11">
      <c r="A230" s="12"/>
      <c r="B230" s="83"/>
      <c r="C230" s="99"/>
      <c r="D230" s="87"/>
      <c r="E230" s="9"/>
      <c r="F230" s="56"/>
      <c r="G230" s="8">
        <f t="shared" si="3"/>
        <v>0</v>
      </c>
      <c r="I230" s="51"/>
      <c r="J230" s="48" t="str">
        <f t="shared" si="8"/>
        <v/>
      </c>
      <c r="K230" s="1">
        <f t="shared" si="9"/>
        <v>0</v>
      </c>
    </row>
    <row r="231" spans="1:11">
      <c r="A231" s="12"/>
      <c r="B231" s="83"/>
      <c r="C231" s="99"/>
      <c r="D231" s="87"/>
      <c r="E231" s="9"/>
      <c r="F231" s="56"/>
      <c r="G231" s="8">
        <f t="shared" si="3"/>
        <v>0</v>
      </c>
      <c r="I231" s="51"/>
      <c r="J231" s="48" t="str">
        <f t="shared" si="8"/>
        <v/>
      </c>
      <c r="K231" s="1">
        <f t="shared" si="9"/>
        <v>0</v>
      </c>
    </row>
    <row r="232" spans="1:11">
      <c r="A232" s="12"/>
      <c r="B232" s="83"/>
      <c r="C232" s="99"/>
      <c r="D232" s="87"/>
      <c r="E232" s="9"/>
      <c r="F232" s="56"/>
      <c r="G232" s="8">
        <f t="shared" si="3"/>
        <v>0</v>
      </c>
      <c r="I232" s="51"/>
      <c r="J232" s="48" t="str">
        <f t="shared" si="8"/>
        <v/>
      </c>
      <c r="K232" s="1">
        <f t="shared" si="9"/>
        <v>0</v>
      </c>
    </row>
    <row r="233" spans="1:11">
      <c r="A233" s="12"/>
      <c r="B233" s="83"/>
      <c r="C233" s="99"/>
      <c r="D233" s="87"/>
      <c r="E233" s="9"/>
      <c r="F233" s="56"/>
      <c r="G233" s="8">
        <f t="shared" si="3"/>
        <v>0</v>
      </c>
      <c r="I233" s="51"/>
      <c r="J233" s="48" t="str">
        <f t="shared" si="8"/>
        <v/>
      </c>
      <c r="K233" s="1">
        <f t="shared" si="9"/>
        <v>0</v>
      </c>
    </row>
    <row r="234" spans="1:11">
      <c r="A234" s="12"/>
      <c r="B234" s="83"/>
      <c r="C234" s="99"/>
      <c r="D234" s="87"/>
      <c r="E234" s="9"/>
      <c r="F234" s="56"/>
      <c r="G234" s="8">
        <f t="shared" si="3"/>
        <v>0</v>
      </c>
      <c r="I234" s="51"/>
      <c r="J234" s="48" t="str">
        <f t="shared" si="8"/>
        <v/>
      </c>
      <c r="K234" s="1">
        <f t="shared" si="9"/>
        <v>0</v>
      </c>
    </row>
    <row r="235" spans="1:11">
      <c r="A235" s="12"/>
      <c r="B235" s="83"/>
      <c r="C235" s="99"/>
      <c r="D235" s="87"/>
      <c r="E235" s="9"/>
      <c r="F235" s="56"/>
      <c r="G235" s="8">
        <f t="shared" si="3"/>
        <v>0</v>
      </c>
      <c r="I235" s="51"/>
      <c r="J235" s="48" t="str">
        <f t="shared" si="8"/>
        <v/>
      </c>
      <c r="K235" s="1">
        <f t="shared" si="9"/>
        <v>0</v>
      </c>
    </row>
    <row r="236" spans="1:11">
      <c r="A236" s="12"/>
      <c r="B236" s="83"/>
      <c r="C236" s="99"/>
      <c r="D236" s="87"/>
      <c r="E236" s="9"/>
      <c r="F236" s="56"/>
      <c r="G236" s="8">
        <f t="shared" si="3"/>
        <v>0</v>
      </c>
      <c r="I236" s="51"/>
      <c r="J236" s="48" t="str">
        <f t="shared" si="8"/>
        <v/>
      </c>
      <c r="K236" s="1">
        <f t="shared" si="9"/>
        <v>0</v>
      </c>
    </row>
    <row r="237" spans="1:11">
      <c r="A237" s="12"/>
      <c r="B237" s="83"/>
      <c r="C237" s="99"/>
      <c r="D237" s="87"/>
      <c r="E237" s="9"/>
      <c r="F237" s="56"/>
      <c r="G237" s="8">
        <f t="shared" si="3"/>
        <v>0</v>
      </c>
      <c r="I237" s="51"/>
      <c r="J237" s="48" t="str">
        <f t="shared" si="8"/>
        <v/>
      </c>
      <c r="K237" s="1">
        <f t="shared" si="9"/>
        <v>0</v>
      </c>
    </row>
    <row r="238" spans="1:11">
      <c r="A238" s="12"/>
      <c r="B238" s="83"/>
      <c r="C238" s="99"/>
      <c r="D238" s="87"/>
      <c r="E238" s="9"/>
      <c r="F238" s="56"/>
      <c r="G238" s="8">
        <f t="shared" si="3"/>
        <v>0</v>
      </c>
      <c r="I238" s="51"/>
      <c r="J238" s="48" t="str">
        <f t="shared" si="8"/>
        <v/>
      </c>
      <c r="K238" s="1">
        <f t="shared" si="9"/>
        <v>0</v>
      </c>
    </row>
    <row r="239" spans="1:11">
      <c r="A239" s="12"/>
      <c r="B239" s="83"/>
      <c r="C239" s="99"/>
      <c r="D239" s="87"/>
      <c r="E239" s="9"/>
      <c r="F239" s="56"/>
      <c r="G239" s="8">
        <f t="shared" si="3"/>
        <v>0</v>
      </c>
      <c r="I239" s="51"/>
      <c r="J239" s="48" t="str">
        <f t="shared" si="8"/>
        <v/>
      </c>
      <c r="K239" s="1">
        <f t="shared" si="9"/>
        <v>0</v>
      </c>
    </row>
    <row r="240" spans="1:11">
      <c r="A240" s="12"/>
      <c r="B240" s="83"/>
      <c r="C240" s="99"/>
      <c r="D240" s="87"/>
      <c r="E240" s="9"/>
      <c r="F240" s="56"/>
      <c r="G240" s="8">
        <f t="shared" si="3"/>
        <v>0</v>
      </c>
      <c r="I240" s="51"/>
      <c r="J240" s="48" t="str">
        <f t="shared" si="8"/>
        <v/>
      </c>
      <c r="K240" s="1">
        <f t="shared" si="9"/>
        <v>0</v>
      </c>
    </row>
    <row r="241" spans="1:11">
      <c r="A241" s="12"/>
      <c r="B241" s="83"/>
      <c r="C241" s="99"/>
      <c r="D241" s="87"/>
      <c r="E241" s="9"/>
      <c r="F241" s="56"/>
      <c r="G241" s="8">
        <f t="shared" si="3"/>
        <v>0</v>
      </c>
      <c r="I241" s="51"/>
      <c r="J241" s="48" t="str">
        <f t="shared" si="8"/>
        <v/>
      </c>
      <c r="K241" s="1">
        <f t="shared" si="9"/>
        <v>0</v>
      </c>
    </row>
    <row r="242" spans="1:11">
      <c r="A242" s="12"/>
      <c r="B242" s="83"/>
      <c r="C242" s="99"/>
      <c r="D242" s="87"/>
      <c r="E242" s="9"/>
      <c r="F242" s="56"/>
      <c r="G242" s="8">
        <f t="shared" si="3"/>
        <v>0</v>
      </c>
      <c r="I242" s="51"/>
      <c r="J242" s="48" t="str">
        <f t="shared" si="8"/>
        <v/>
      </c>
      <c r="K242" s="1">
        <f t="shared" si="9"/>
        <v>0</v>
      </c>
    </row>
    <row r="243" spans="1:11">
      <c r="A243" s="12"/>
      <c r="B243" s="83"/>
      <c r="C243" s="99"/>
      <c r="D243" s="87"/>
      <c r="E243" s="9"/>
      <c r="F243" s="56"/>
      <c r="G243" s="8">
        <f t="shared" si="3"/>
        <v>0</v>
      </c>
      <c r="I243" s="51"/>
      <c r="J243" s="48" t="str">
        <f t="shared" si="8"/>
        <v/>
      </c>
      <c r="K243" s="1">
        <f t="shared" si="9"/>
        <v>0</v>
      </c>
    </row>
    <row r="244" spans="1:11">
      <c r="A244" s="12"/>
      <c r="B244" s="83"/>
      <c r="C244" s="99"/>
      <c r="D244" s="87"/>
      <c r="E244" s="9"/>
      <c r="F244" s="56"/>
      <c r="G244" s="8">
        <f t="shared" si="3"/>
        <v>0</v>
      </c>
      <c r="I244" s="51"/>
      <c r="J244" s="48" t="str">
        <f t="shared" si="8"/>
        <v/>
      </c>
      <c r="K244" s="1">
        <f t="shared" si="9"/>
        <v>0</v>
      </c>
    </row>
    <row r="245" spans="1:11">
      <c r="A245" s="12"/>
      <c r="B245" s="83"/>
      <c r="C245" s="99"/>
      <c r="D245" s="87"/>
      <c r="E245" s="9"/>
      <c r="F245" s="56"/>
      <c r="G245" s="8">
        <f t="shared" si="3"/>
        <v>0</v>
      </c>
      <c r="I245" s="51"/>
      <c r="J245" s="48" t="str">
        <f t="shared" si="8"/>
        <v/>
      </c>
      <c r="K245" s="1">
        <f t="shared" si="9"/>
        <v>0</v>
      </c>
    </row>
    <row r="246" spans="1:11">
      <c r="A246" s="12"/>
      <c r="B246" s="83"/>
      <c r="C246" s="99"/>
      <c r="D246" s="87"/>
      <c r="E246" s="9"/>
      <c r="F246" s="56"/>
      <c r="G246" s="8">
        <f t="shared" si="3"/>
        <v>0</v>
      </c>
      <c r="I246" s="51"/>
      <c r="J246" s="48" t="str">
        <f t="shared" si="8"/>
        <v/>
      </c>
      <c r="K246" s="1">
        <f t="shared" si="9"/>
        <v>0</v>
      </c>
    </row>
    <row r="247" spans="1:11">
      <c r="A247" s="12"/>
      <c r="B247" s="83"/>
      <c r="C247" s="99"/>
      <c r="D247" s="87"/>
      <c r="E247" s="9"/>
      <c r="F247" s="56"/>
      <c r="G247" s="8">
        <f t="shared" si="3"/>
        <v>0</v>
      </c>
      <c r="I247" s="51"/>
      <c r="J247" s="48" t="str">
        <f t="shared" si="8"/>
        <v/>
      </c>
      <c r="K247" s="1">
        <f t="shared" si="9"/>
        <v>0</v>
      </c>
    </row>
    <row r="248" spans="1:11">
      <c r="A248" s="12"/>
      <c r="B248" s="83"/>
      <c r="C248" s="99"/>
      <c r="D248" s="87"/>
      <c r="E248" s="9"/>
      <c r="F248" s="56"/>
      <c r="G248" s="8">
        <f t="shared" si="3"/>
        <v>0</v>
      </c>
      <c r="I248" s="51"/>
      <c r="J248" s="48" t="str">
        <f t="shared" si="8"/>
        <v/>
      </c>
      <c r="K248" s="1">
        <f t="shared" si="9"/>
        <v>0</v>
      </c>
    </row>
    <row r="249" spans="1:11">
      <c r="A249" s="12"/>
      <c r="B249" s="83"/>
      <c r="C249" s="99"/>
      <c r="D249" s="87"/>
      <c r="E249" s="9"/>
      <c r="F249" s="56"/>
      <c r="G249" s="8">
        <f t="shared" si="3"/>
        <v>0</v>
      </c>
      <c r="I249" s="51"/>
      <c r="J249" s="48" t="str">
        <f t="shared" si="8"/>
        <v/>
      </c>
      <c r="K249" s="1">
        <f t="shared" si="9"/>
        <v>0</v>
      </c>
    </row>
    <row r="250" spans="1:11">
      <c r="A250" s="12"/>
      <c r="B250" s="83"/>
      <c r="C250" s="99"/>
      <c r="D250" s="87"/>
      <c r="E250" s="9"/>
      <c r="F250" s="56"/>
      <c r="G250" s="8">
        <f t="shared" si="3"/>
        <v>0</v>
      </c>
      <c r="I250" s="51"/>
      <c r="J250" s="48" t="str">
        <f t="shared" si="8"/>
        <v/>
      </c>
      <c r="K250" s="1">
        <f t="shared" si="9"/>
        <v>0</v>
      </c>
    </row>
    <row r="251" spans="1:11">
      <c r="A251" s="12"/>
      <c r="B251" s="83"/>
      <c r="C251" s="99"/>
      <c r="D251" s="87"/>
      <c r="E251" s="9"/>
      <c r="F251" s="56"/>
      <c r="G251" s="8">
        <f t="shared" si="3"/>
        <v>0</v>
      </c>
      <c r="I251" s="51"/>
      <c r="J251" s="48" t="str">
        <f t="shared" si="8"/>
        <v/>
      </c>
      <c r="K251" s="1">
        <f t="shared" si="9"/>
        <v>0</v>
      </c>
    </row>
    <row r="252" spans="1:11">
      <c r="A252" s="12"/>
      <c r="B252" s="83"/>
      <c r="C252" s="99"/>
      <c r="D252" s="87"/>
      <c r="E252" s="9"/>
      <c r="F252" s="56"/>
      <c r="G252" s="8">
        <f t="shared" si="3"/>
        <v>0</v>
      </c>
      <c r="I252" s="51"/>
      <c r="J252" s="48" t="str">
        <f t="shared" si="8"/>
        <v/>
      </c>
      <c r="K252" s="1">
        <f t="shared" si="9"/>
        <v>0</v>
      </c>
    </row>
    <row r="253" spans="1:11">
      <c r="A253" s="12"/>
      <c r="B253" s="83"/>
      <c r="C253" s="99"/>
      <c r="D253" s="87"/>
      <c r="E253" s="9"/>
      <c r="F253" s="56"/>
      <c r="G253" s="8">
        <f t="shared" si="3"/>
        <v>0</v>
      </c>
      <c r="I253" s="51"/>
      <c r="J253" s="48" t="str">
        <f t="shared" si="8"/>
        <v/>
      </c>
      <c r="K253" s="1">
        <f t="shared" si="9"/>
        <v>0</v>
      </c>
    </row>
    <row r="254" spans="1:11">
      <c r="A254" s="12"/>
      <c r="B254" s="83"/>
      <c r="C254" s="99"/>
      <c r="D254" s="87"/>
      <c r="E254" s="9"/>
      <c r="F254" s="56"/>
      <c r="G254" s="8">
        <f t="shared" si="3"/>
        <v>0</v>
      </c>
      <c r="I254" s="51"/>
      <c r="J254" s="48" t="str">
        <f t="shared" si="8"/>
        <v/>
      </c>
      <c r="K254" s="1">
        <f t="shared" si="9"/>
        <v>0</v>
      </c>
    </row>
    <row r="255" spans="1:11">
      <c r="A255" s="12"/>
      <c r="B255" s="83"/>
      <c r="C255" s="99"/>
      <c r="D255" s="87"/>
      <c r="E255" s="9"/>
      <c r="F255" s="56"/>
      <c r="G255" s="8">
        <f t="shared" si="3"/>
        <v>0</v>
      </c>
      <c r="I255" s="51"/>
      <c r="J255" s="48" t="str">
        <f t="shared" si="8"/>
        <v/>
      </c>
      <c r="K255" s="1">
        <f t="shared" si="9"/>
        <v>0</v>
      </c>
    </row>
    <row r="256" spans="1:11">
      <c r="A256" s="12"/>
      <c r="B256" s="83"/>
      <c r="C256" s="99"/>
      <c r="D256" s="87"/>
      <c r="E256" s="9"/>
      <c r="F256" s="56"/>
      <c r="G256" s="8">
        <f t="shared" si="3"/>
        <v>0</v>
      </c>
      <c r="I256" s="51"/>
      <c r="J256" s="48" t="str">
        <f t="shared" si="8"/>
        <v/>
      </c>
      <c r="K256" s="1">
        <f t="shared" si="9"/>
        <v>0</v>
      </c>
    </row>
    <row r="257" spans="1:11">
      <c r="A257" s="12"/>
      <c r="B257" s="83"/>
      <c r="C257" s="99"/>
      <c r="D257" s="87"/>
      <c r="E257" s="9"/>
      <c r="F257" s="56"/>
      <c r="G257" s="8">
        <f t="shared" si="3"/>
        <v>0</v>
      </c>
      <c r="I257" s="51"/>
      <c r="J257" s="48" t="str">
        <f t="shared" si="8"/>
        <v/>
      </c>
      <c r="K257" s="1">
        <f t="shared" si="9"/>
        <v>0</v>
      </c>
    </row>
    <row r="258" spans="1:11">
      <c r="A258" s="12"/>
      <c r="B258" s="83"/>
      <c r="C258" s="99"/>
      <c r="D258" s="87"/>
      <c r="E258" s="9"/>
      <c r="F258" s="56"/>
      <c r="G258" s="8">
        <f t="shared" si="3"/>
        <v>0</v>
      </c>
      <c r="I258" s="51"/>
      <c r="J258" s="48" t="str">
        <f t="shared" si="8"/>
        <v/>
      </c>
      <c r="K258" s="1">
        <f t="shared" si="9"/>
        <v>0</v>
      </c>
    </row>
    <row r="259" spans="1:11">
      <c r="A259" s="12"/>
      <c r="B259" s="83"/>
      <c r="C259" s="99"/>
      <c r="D259" s="87"/>
      <c r="E259" s="9"/>
      <c r="F259" s="56"/>
      <c r="G259" s="8">
        <f t="shared" si="3"/>
        <v>0</v>
      </c>
      <c r="I259" s="51"/>
      <c r="J259" s="48" t="str">
        <f t="shared" si="8"/>
        <v/>
      </c>
      <c r="K259" s="1">
        <f t="shared" si="9"/>
        <v>0</v>
      </c>
    </row>
    <row r="260" spans="1:11">
      <c r="A260" s="12"/>
      <c r="B260" s="83"/>
      <c r="C260" s="99"/>
      <c r="D260" s="87"/>
      <c r="E260" s="9"/>
      <c r="F260" s="56"/>
      <c r="G260" s="8">
        <f t="shared" si="3"/>
        <v>0</v>
      </c>
      <c r="I260" s="51"/>
      <c r="J260" s="48" t="str">
        <f t="shared" si="8"/>
        <v/>
      </c>
      <c r="K260" s="1">
        <f t="shared" si="9"/>
        <v>0</v>
      </c>
    </row>
    <row r="261" spans="1:11">
      <c r="A261" s="12"/>
      <c r="B261" s="83"/>
      <c r="C261" s="99"/>
      <c r="D261" s="87"/>
      <c r="E261" s="9"/>
      <c r="F261" s="56"/>
      <c r="G261" s="8">
        <f t="shared" si="3"/>
        <v>0</v>
      </c>
      <c r="I261" s="51"/>
      <c r="J261" s="48" t="str">
        <f t="shared" ref="J261:J286" si="10">IF(I261="","",IF(G261&lt;I261,"à commander",""))</f>
        <v/>
      </c>
      <c r="K261" s="1">
        <f t="shared" ref="K261:K286" si="11">IF(J261="à commander",I261-G261,0)</f>
        <v>0</v>
      </c>
    </row>
    <row r="262" spans="1:11">
      <c r="A262" s="12"/>
      <c r="B262" s="83"/>
      <c r="C262" s="99"/>
      <c r="D262" s="87"/>
      <c r="E262" s="9"/>
      <c r="F262" s="56"/>
      <c r="G262" s="8">
        <f t="shared" si="3"/>
        <v>0</v>
      </c>
      <c r="I262" s="51"/>
      <c r="J262" s="48" t="str">
        <f t="shared" si="10"/>
        <v/>
      </c>
      <c r="K262" s="1">
        <f t="shared" si="11"/>
        <v>0</v>
      </c>
    </row>
    <row r="263" spans="1:11">
      <c r="A263" s="12"/>
      <c r="B263" s="83"/>
      <c r="C263" s="99"/>
      <c r="D263" s="87"/>
      <c r="E263" s="9"/>
      <c r="F263" s="56"/>
      <c r="G263" s="8">
        <f t="shared" si="3"/>
        <v>0</v>
      </c>
      <c r="I263" s="51"/>
      <c r="J263" s="48" t="str">
        <f t="shared" si="10"/>
        <v/>
      </c>
      <c r="K263" s="1">
        <f t="shared" si="11"/>
        <v>0</v>
      </c>
    </row>
    <row r="264" spans="1:11">
      <c r="A264" s="12"/>
      <c r="B264" s="83"/>
      <c r="C264" s="99"/>
      <c r="D264" s="87"/>
      <c r="E264" s="9"/>
      <c r="F264" s="56"/>
      <c r="G264" s="8">
        <f t="shared" si="3"/>
        <v>0</v>
      </c>
      <c r="I264" s="51"/>
      <c r="J264" s="48" t="str">
        <f t="shared" si="10"/>
        <v/>
      </c>
      <c r="K264" s="1">
        <f t="shared" si="11"/>
        <v>0</v>
      </c>
    </row>
    <row r="265" spans="1:11">
      <c r="A265" s="12"/>
      <c r="B265" s="83"/>
      <c r="C265" s="99"/>
      <c r="D265" s="87"/>
      <c r="E265" s="9"/>
      <c r="F265" s="56"/>
      <c r="G265" s="8">
        <f t="shared" si="3"/>
        <v>0</v>
      </c>
      <c r="I265" s="51"/>
      <c r="J265" s="48" t="str">
        <f t="shared" si="10"/>
        <v/>
      </c>
      <c r="K265" s="1">
        <f t="shared" si="11"/>
        <v>0</v>
      </c>
    </row>
    <row r="266" spans="1:11">
      <c r="A266" s="12"/>
      <c r="B266" s="83"/>
      <c r="C266" s="99"/>
      <c r="D266" s="87"/>
      <c r="E266" s="9"/>
      <c r="F266" s="56"/>
      <c r="G266" s="8">
        <f t="shared" si="3"/>
        <v>0</v>
      </c>
      <c r="I266" s="51"/>
      <c r="J266" s="48" t="str">
        <f t="shared" si="10"/>
        <v/>
      </c>
      <c r="K266" s="1">
        <f t="shared" si="11"/>
        <v>0</v>
      </c>
    </row>
    <row r="267" spans="1:11">
      <c r="A267" s="12"/>
      <c r="B267" s="83"/>
      <c r="C267" s="99"/>
      <c r="D267" s="87"/>
      <c r="E267" s="9"/>
      <c r="F267" s="56"/>
      <c r="G267" s="8">
        <f t="shared" si="3"/>
        <v>0</v>
      </c>
      <c r="I267" s="51"/>
      <c r="J267" s="48" t="str">
        <f t="shared" si="10"/>
        <v/>
      </c>
      <c r="K267" s="1">
        <f t="shared" si="11"/>
        <v>0</v>
      </c>
    </row>
    <row r="268" spans="1:11">
      <c r="A268" s="12"/>
      <c r="B268" s="83"/>
      <c r="C268" s="99"/>
      <c r="D268" s="87"/>
      <c r="E268" s="9"/>
      <c r="F268" s="56"/>
      <c r="G268" s="8">
        <f t="shared" si="3"/>
        <v>0</v>
      </c>
      <c r="I268" s="51"/>
      <c r="J268" s="48" t="str">
        <f t="shared" si="10"/>
        <v/>
      </c>
      <c r="K268" s="1">
        <f t="shared" si="11"/>
        <v>0</v>
      </c>
    </row>
    <row r="269" spans="1:11">
      <c r="A269" s="12"/>
      <c r="B269" s="83"/>
      <c r="C269" s="99"/>
      <c r="D269" s="87"/>
      <c r="E269" s="9"/>
      <c r="F269" s="56"/>
      <c r="G269" s="8">
        <f t="shared" si="3"/>
        <v>0</v>
      </c>
      <c r="I269" s="51"/>
      <c r="J269" s="48" t="str">
        <f t="shared" si="10"/>
        <v/>
      </c>
      <c r="K269" s="1">
        <f t="shared" si="11"/>
        <v>0</v>
      </c>
    </row>
    <row r="270" spans="1:11">
      <c r="A270" s="12"/>
      <c r="B270" s="83"/>
      <c r="C270" s="99"/>
      <c r="D270" s="87"/>
      <c r="E270" s="9"/>
      <c r="F270" s="56"/>
      <c r="G270" s="8">
        <f t="shared" si="3"/>
        <v>0</v>
      </c>
      <c r="I270" s="51"/>
      <c r="J270" s="48" t="str">
        <f t="shared" si="10"/>
        <v/>
      </c>
      <c r="K270" s="1">
        <f t="shared" si="11"/>
        <v>0</v>
      </c>
    </row>
    <row r="271" spans="1:11">
      <c r="A271" s="12"/>
      <c r="B271" s="83"/>
      <c r="C271" s="99"/>
      <c r="D271" s="87"/>
      <c r="E271" s="9"/>
      <c r="F271" s="56"/>
      <c r="G271" s="8">
        <f t="shared" si="3"/>
        <v>0</v>
      </c>
      <c r="I271" s="51"/>
      <c r="J271" s="48" t="str">
        <f t="shared" si="10"/>
        <v/>
      </c>
      <c r="K271" s="1">
        <f t="shared" si="11"/>
        <v>0</v>
      </c>
    </row>
    <row r="272" spans="1:11">
      <c r="A272" s="12"/>
      <c r="B272" s="83"/>
      <c r="C272" s="99"/>
      <c r="D272" s="87"/>
      <c r="E272" s="9"/>
      <c r="F272" s="56"/>
      <c r="G272" s="8">
        <f t="shared" si="3"/>
        <v>0</v>
      </c>
      <c r="I272" s="51"/>
      <c r="J272" s="48" t="str">
        <f t="shared" si="10"/>
        <v/>
      </c>
      <c r="K272" s="1">
        <f t="shared" si="11"/>
        <v>0</v>
      </c>
    </row>
    <row r="273" spans="1:11">
      <c r="A273" s="12"/>
      <c r="B273" s="83"/>
      <c r="C273" s="99"/>
      <c r="D273" s="87"/>
      <c r="E273" s="9"/>
      <c r="F273" s="56"/>
      <c r="G273" s="8">
        <f t="shared" si="3"/>
        <v>0</v>
      </c>
      <c r="I273" s="51"/>
      <c r="J273" s="48" t="str">
        <f t="shared" si="10"/>
        <v/>
      </c>
      <c r="K273" s="1">
        <f t="shared" si="11"/>
        <v>0</v>
      </c>
    </row>
    <row r="274" spans="1:11">
      <c r="A274" s="12"/>
      <c r="B274" s="83"/>
      <c r="C274" s="99"/>
      <c r="D274" s="87"/>
      <c r="E274" s="9"/>
      <c r="F274" s="56"/>
      <c r="G274" s="8">
        <f t="shared" si="3"/>
        <v>0</v>
      </c>
      <c r="I274" s="51"/>
      <c r="J274" s="48" t="str">
        <f t="shared" si="10"/>
        <v/>
      </c>
      <c r="K274" s="1">
        <f t="shared" si="11"/>
        <v>0</v>
      </c>
    </row>
    <row r="275" spans="1:11">
      <c r="A275" s="12"/>
      <c r="B275" s="83"/>
      <c r="C275" s="99"/>
      <c r="D275" s="87"/>
      <c r="E275" s="9"/>
      <c r="F275" s="56"/>
      <c r="G275" s="8">
        <f t="shared" si="3"/>
        <v>0</v>
      </c>
      <c r="I275" s="51"/>
      <c r="J275" s="48" t="str">
        <f t="shared" si="10"/>
        <v/>
      </c>
      <c r="K275" s="1">
        <f t="shared" si="11"/>
        <v>0</v>
      </c>
    </row>
    <row r="276" spans="1:11">
      <c r="A276" s="12"/>
      <c r="B276" s="83"/>
      <c r="C276" s="99"/>
      <c r="D276" s="87"/>
      <c r="E276" s="9"/>
      <c r="F276" s="56"/>
      <c r="G276" s="8">
        <f t="shared" si="3"/>
        <v>0</v>
      </c>
      <c r="I276" s="51"/>
      <c r="J276" s="48" t="str">
        <f t="shared" si="10"/>
        <v/>
      </c>
      <c r="K276" s="1">
        <f t="shared" si="11"/>
        <v>0</v>
      </c>
    </row>
    <row r="277" spans="1:11">
      <c r="A277" s="12"/>
      <c r="B277" s="83"/>
      <c r="C277" s="99"/>
      <c r="D277" s="87"/>
      <c r="E277" s="9"/>
      <c r="F277" s="56"/>
      <c r="G277" s="8">
        <f t="shared" si="3"/>
        <v>0</v>
      </c>
      <c r="I277" s="51"/>
      <c r="J277" s="48" t="str">
        <f t="shared" si="10"/>
        <v/>
      </c>
      <c r="K277" s="1">
        <f t="shared" si="11"/>
        <v>0</v>
      </c>
    </row>
    <row r="278" spans="1:11">
      <c r="A278" s="12"/>
      <c r="B278" s="83"/>
      <c r="C278" s="99"/>
      <c r="D278" s="87"/>
      <c r="E278" s="9"/>
      <c r="F278" s="56"/>
      <c r="G278" s="8">
        <f t="shared" si="3"/>
        <v>0</v>
      </c>
      <c r="I278" s="51"/>
      <c r="J278" s="48" t="str">
        <f t="shared" si="10"/>
        <v/>
      </c>
      <c r="K278" s="1">
        <f t="shared" si="11"/>
        <v>0</v>
      </c>
    </row>
    <row r="279" spans="1:11">
      <c r="A279" s="12"/>
      <c r="B279" s="83"/>
      <c r="C279" s="99"/>
      <c r="D279" s="87"/>
      <c r="E279" s="9"/>
      <c r="F279" s="56"/>
      <c r="G279" s="8">
        <f t="shared" si="3"/>
        <v>0</v>
      </c>
      <c r="I279" s="51"/>
      <c r="J279" s="48" t="str">
        <f t="shared" si="10"/>
        <v/>
      </c>
      <c r="K279" s="1">
        <f t="shared" si="11"/>
        <v>0</v>
      </c>
    </row>
    <row r="280" spans="1:11">
      <c r="A280" s="12"/>
      <c r="B280" s="83"/>
      <c r="C280" s="99"/>
      <c r="D280" s="87"/>
      <c r="E280" s="9"/>
      <c r="F280" s="56"/>
      <c r="G280" s="8">
        <f t="shared" si="3"/>
        <v>0</v>
      </c>
      <c r="I280" s="51"/>
      <c r="J280" s="48" t="str">
        <f t="shared" si="10"/>
        <v/>
      </c>
      <c r="K280" s="1">
        <f t="shared" si="11"/>
        <v>0</v>
      </c>
    </row>
    <row r="281" spans="1:11">
      <c r="A281" s="12"/>
      <c r="B281" s="83"/>
      <c r="C281" s="99"/>
      <c r="D281" s="87"/>
      <c r="E281" s="9"/>
      <c r="F281" s="56"/>
      <c r="G281" s="8">
        <f t="shared" si="3"/>
        <v>0</v>
      </c>
      <c r="I281" s="51"/>
      <c r="J281" s="48" t="str">
        <f t="shared" si="10"/>
        <v/>
      </c>
      <c r="K281" s="1">
        <f t="shared" si="11"/>
        <v>0</v>
      </c>
    </row>
    <row r="282" spans="1:11">
      <c r="A282" s="12"/>
      <c r="B282" s="83"/>
      <c r="C282" s="99"/>
      <c r="D282" s="87"/>
      <c r="E282" s="9"/>
      <c r="F282" s="56"/>
      <c r="G282" s="8">
        <f t="shared" si="3"/>
        <v>0</v>
      </c>
      <c r="I282" s="51"/>
      <c r="J282" s="48" t="str">
        <f t="shared" si="10"/>
        <v/>
      </c>
      <c r="K282" s="1">
        <f t="shared" si="11"/>
        <v>0</v>
      </c>
    </row>
    <row r="283" spans="1:11">
      <c r="A283" s="12"/>
      <c r="B283" s="83"/>
      <c r="C283" s="99"/>
      <c r="D283" s="87"/>
      <c r="E283" s="9"/>
      <c r="F283" s="56"/>
      <c r="G283" s="8">
        <f t="shared" si="3"/>
        <v>0</v>
      </c>
      <c r="I283" s="51"/>
      <c r="J283" s="48" t="str">
        <f t="shared" si="10"/>
        <v/>
      </c>
      <c r="K283" s="1">
        <f t="shared" si="11"/>
        <v>0</v>
      </c>
    </row>
    <row r="284" spans="1:11">
      <c r="A284" s="12"/>
      <c r="B284" s="83"/>
      <c r="C284" s="99"/>
      <c r="D284" s="87"/>
      <c r="E284" s="9"/>
      <c r="F284" s="56"/>
      <c r="G284" s="8">
        <f t="shared" si="3"/>
        <v>0</v>
      </c>
      <c r="I284" s="51"/>
      <c r="J284" s="48" t="str">
        <f t="shared" si="10"/>
        <v/>
      </c>
      <c r="K284" s="1">
        <f t="shared" si="11"/>
        <v>0</v>
      </c>
    </row>
    <row r="285" spans="1:11">
      <c r="A285" s="12"/>
      <c r="B285" s="83"/>
      <c r="C285" s="99"/>
      <c r="D285" s="87"/>
      <c r="E285" s="9"/>
      <c r="F285" s="56"/>
      <c r="G285" s="8">
        <f t="shared" si="3"/>
        <v>0</v>
      </c>
      <c r="I285" s="51"/>
      <c r="J285" s="48" t="str">
        <f t="shared" si="10"/>
        <v/>
      </c>
      <c r="K285" s="1">
        <f t="shared" si="11"/>
        <v>0</v>
      </c>
    </row>
    <row r="286" spans="1:11">
      <c r="A286" s="12"/>
      <c r="B286" s="83"/>
      <c r="C286" s="99"/>
      <c r="D286" s="87"/>
      <c r="E286" s="9"/>
      <c r="F286" s="56"/>
      <c r="G286" s="8">
        <f t="shared" si="3"/>
        <v>0</v>
      </c>
      <c r="I286" s="51"/>
      <c r="J286" s="48" t="str">
        <f t="shared" si="10"/>
        <v/>
      </c>
      <c r="K286" s="1">
        <f t="shared" si="11"/>
        <v>0</v>
      </c>
    </row>
    <row r="287" spans="1:11">
      <c r="A287" s="12"/>
      <c r="B287" s="83"/>
      <c r="C287" s="99"/>
      <c r="D287" s="87"/>
      <c r="E287" s="9"/>
      <c r="F287" s="56"/>
      <c r="G287" s="8">
        <f t="shared" si="3"/>
        <v>0</v>
      </c>
      <c r="I287" s="51"/>
      <c r="J287" s="48"/>
    </row>
    <row r="288" spans="1:11">
      <c r="A288" s="12"/>
      <c r="B288" s="83"/>
      <c r="C288" s="99"/>
      <c r="D288" s="87"/>
      <c r="E288" s="9"/>
      <c r="F288" s="56"/>
      <c r="G288" s="8">
        <f t="shared" si="3"/>
        <v>0</v>
      </c>
      <c r="I288" s="51"/>
      <c r="J288" s="50" t="str">
        <f t="shared" ref="J288:J296" si="12">IF(I288="","",IF(G288&lt;I288,"à produire",""))</f>
        <v/>
      </c>
    </row>
    <row r="289" spans="1:10">
      <c r="A289" s="12"/>
      <c r="B289" s="83"/>
      <c r="C289" s="99"/>
      <c r="D289" s="87"/>
      <c r="E289" s="9"/>
      <c r="F289" s="56"/>
      <c r="G289" s="8">
        <f t="shared" si="3"/>
        <v>0</v>
      </c>
      <c r="I289" s="51"/>
      <c r="J289" s="50" t="str">
        <f t="shared" si="12"/>
        <v/>
      </c>
    </row>
    <row r="290" spans="1:10">
      <c r="A290" s="12"/>
      <c r="B290" s="83"/>
      <c r="C290" s="99"/>
      <c r="D290" s="87"/>
      <c r="E290" s="9"/>
      <c r="F290" s="56"/>
      <c r="G290" s="8">
        <f t="shared" si="3"/>
        <v>0</v>
      </c>
      <c r="I290" s="51"/>
      <c r="J290" s="50" t="str">
        <f t="shared" si="12"/>
        <v/>
      </c>
    </row>
    <row r="291" spans="1:10">
      <c r="A291" s="12"/>
      <c r="B291" s="83"/>
      <c r="C291" s="99"/>
      <c r="D291" s="87"/>
      <c r="E291" s="9"/>
      <c r="F291" s="56"/>
      <c r="G291" s="8">
        <f t="shared" si="3"/>
        <v>0</v>
      </c>
      <c r="I291" s="51"/>
      <c r="J291" s="49" t="str">
        <f t="shared" si="12"/>
        <v/>
      </c>
    </row>
    <row r="292" spans="1:10">
      <c r="A292" s="12"/>
      <c r="B292" s="83"/>
      <c r="C292" s="99"/>
      <c r="D292" s="87"/>
      <c r="E292" s="22"/>
      <c r="F292" s="56"/>
      <c r="G292" s="8">
        <f t="shared" si="3"/>
        <v>0</v>
      </c>
      <c r="I292" s="51"/>
      <c r="J292" s="50" t="str">
        <f t="shared" si="12"/>
        <v/>
      </c>
    </row>
    <row r="293" spans="1:10">
      <c r="A293" s="19"/>
      <c r="B293" s="83"/>
      <c r="D293" s="89"/>
      <c r="E293" s="20"/>
      <c r="F293" s="58"/>
      <c r="G293" s="13">
        <f t="shared" si="3"/>
        <v>0</v>
      </c>
      <c r="I293" s="51"/>
      <c r="J293" s="49" t="str">
        <f t="shared" si="12"/>
        <v/>
      </c>
    </row>
    <row r="294" spans="1:10">
      <c r="A294" s="21"/>
      <c r="B294" s="83"/>
      <c r="D294" s="89"/>
      <c r="E294" s="20"/>
      <c r="F294" s="58"/>
      <c r="G294" s="13">
        <f>D294+E294-F294</f>
        <v>0</v>
      </c>
      <c r="I294" s="52"/>
      <c r="J294" s="50" t="str">
        <f t="shared" si="12"/>
        <v/>
      </c>
    </row>
    <row r="295" spans="1:10">
      <c r="B295" s="84"/>
      <c r="D295" s="88"/>
      <c r="F295" s="57"/>
      <c r="G295" s="17">
        <f>D295+E295-F295</f>
        <v>0</v>
      </c>
      <c r="I295" s="53"/>
      <c r="J295" s="49" t="str">
        <f t="shared" si="12"/>
        <v/>
      </c>
    </row>
    <row r="296" spans="1:10">
      <c r="A296" s="21"/>
      <c r="B296" s="83"/>
      <c r="D296" s="89"/>
      <c r="E296" s="20"/>
      <c r="F296" s="58"/>
      <c r="G296" s="13">
        <f>D296+E296-F296</f>
        <v>0</v>
      </c>
      <c r="I296" s="52"/>
      <c r="J296" s="50" t="str">
        <f t="shared" si="12"/>
        <v/>
      </c>
    </row>
    <row r="297" spans="1:10">
      <c r="B297" s="84"/>
      <c r="D297" s="88"/>
      <c r="F297" s="57"/>
      <c r="G297" s="17">
        <f t="shared" ref="G297:G360" si="13">D297+E297-F297</f>
        <v>0</v>
      </c>
      <c r="I297" s="53"/>
      <c r="J297" s="49" t="str">
        <f t="shared" ref="J297:J360" si="14">IF(I297="","",IF(G297&lt;I297,"à produire",""))</f>
        <v/>
      </c>
    </row>
    <row r="298" spans="1:10">
      <c r="B298" s="84"/>
      <c r="D298" s="88"/>
      <c r="F298" s="57"/>
      <c r="G298" s="17">
        <f t="shared" si="13"/>
        <v>0</v>
      </c>
      <c r="I298" s="53"/>
      <c r="J298" s="49" t="str">
        <f t="shared" si="14"/>
        <v/>
      </c>
    </row>
    <row r="299" spans="1:10">
      <c r="A299" s="21"/>
      <c r="B299" s="83"/>
      <c r="D299" s="89"/>
      <c r="E299" s="20"/>
      <c r="F299" s="58"/>
      <c r="G299" s="13">
        <f t="shared" si="13"/>
        <v>0</v>
      </c>
      <c r="I299" s="52"/>
      <c r="J299" s="50" t="str">
        <f t="shared" si="14"/>
        <v/>
      </c>
    </row>
    <row r="300" spans="1:10">
      <c r="B300" s="84"/>
      <c r="D300" s="88"/>
      <c r="F300" s="57"/>
      <c r="G300" s="17">
        <f t="shared" si="13"/>
        <v>0</v>
      </c>
      <c r="I300" s="53"/>
      <c r="J300" s="49" t="str">
        <f t="shared" si="14"/>
        <v/>
      </c>
    </row>
    <row r="301" spans="1:10">
      <c r="A301" s="21"/>
      <c r="B301" s="83"/>
      <c r="D301" s="89"/>
      <c r="E301" s="20"/>
      <c r="F301" s="58"/>
      <c r="G301" s="13">
        <f t="shared" si="13"/>
        <v>0</v>
      </c>
      <c r="I301" s="52"/>
      <c r="J301" s="50" t="str">
        <f t="shared" si="14"/>
        <v/>
      </c>
    </row>
    <row r="302" spans="1:10">
      <c r="B302" s="84"/>
      <c r="D302" s="88"/>
      <c r="F302" s="57"/>
      <c r="G302" s="17">
        <f t="shared" si="13"/>
        <v>0</v>
      </c>
      <c r="I302" s="53"/>
      <c r="J302" s="49" t="str">
        <f t="shared" si="14"/>
        <v/>
      </c>
    </row>
    <row r="303" spans="1:10">
      <c r="A303" s="21"/>
      <c r="B303" s="83"/>
      <c r="D303" s="89"/>
      <c r="E303" s="20"/>
      <c r="F303" s="58"/>
      <c r="G303" s="13">
        <f t="shared" si="13"/>
        <v>0</v>
      </c>
      <c r="I303" s="52"/>
      <c r="J303" s="50" t="str">
        <f t="shared" si="14"/>
        <v/>
      </c>
    </row>
    <row r="304" spans="1:10" ht="16" thickBot="1">
      <c r="B304" s="84"/>
      <c r="D304" s="88"/>
      <c r="F304" s="57"/>
      <c r="G304" s="66">
        <f>D304+E304-F304</f>
        <v>0</v>
      </c>
      <c r="I304" s="54"/>
      <c r="J304" s="49" t="str">
        <f>IF(I304="","",IF(G304&lt;I304,"à produire",""))</f>
        <v/>
      </c>
    </row>
    <row r="305" spans="7:10">
      <c r="G305">
        <f t="shared" si="13"/>
        <v>0</v>
      </c>
      <c r="J305" s="14" t="str">
        <f t="shared" si="14"/>
        <v/>
      </c>
    </row>
    <row r="306" spans="7:10">
      <c r="G306">
        <f t="shared" si="13"/>
        <v>0</v>
      </c>
      <c r="J306" s="14" t="str">
        <f t="shared" si="14"/>
        <v/>
      </c>
    </row>
    <row r="307" spans="7:10">
      <c r="G307">
        <f t="shared" si="13"/>
        <v>0</v>
      </c>
      <c r="J307" s="14" t="str">
        <f t="shared" si="14"/>
        <v/>
      </c>
    </row>
    <row r="308" spans="7:10">
      <c r="G308">
        <f t="shared" si="13"/>
        <v>0</v>
      </c>
      <c r="J308" s="14" t="str">
        <f t="shared" si="14"/>
        <v/>
      </c>
    </row>
    <row r="309" spans="7:10">
      <c r="G309">
        <f t="shared" si="13"/>
        <v>0</v>
      </c>
      <c r="J309" s="14" t="str">
        <f t="shared" si="14"/>
        <v/>
      </c>
    </row>
    <row r="310" spans="7:10">
      <c r="G310">
        <f t="shared" si="13"/>
        <v>0</v>
      </c>
      <c r="J310" s="14" t="str">
        <f t="shared" si="14"/>
        <v/>
      </c>
    </row>
    <row r="311" spans="7:10">
      <c r="G311">
        <f t="shared" si="13"/>
        <v>0</v>
      </c>
      <c r="J311" s="14" t="str">
        <f t="shared" si="14"/>
        <v/>
      </c>
    </row>
    <row r="312" spans="7:10">
      <c r="G312">
        <f t="shared" si="13"/>
        <v>0</v>
      </c>
      <c r="J312" s="14" t="str">
        <f t="shared" si="14"/>
        <v/>
      </c>
    </row>
    <row r="313" spans="7:10">
      <c r="G313">
        <f t="shared" si="13"/>
        <v>0</v>
      </c>
      <c r="J313" s="14" t="str">
        <f t="shared" si="14"/>
        <v/>
      </c>
    </row>
    <row r="314" spans="7:10">
      <c r="G314">
        <f t="shared" si="13"/>
        <v>0</v>
      </c>
      <c r="J314" s="14" t="str">
        <f t="shared" si="14"/>
        <v/>
      </c>
    </row>
    <row r="315" spans="7:10">
      <c r="G315">
        <f t="shared" si="13"/>
        <v>0</v>
      </c>
      <c r="J315" s="14" t="str">
        <f t="shared" si="14"/>
        <v/>
      </c>
    </row>
    <row r="316" spans="7:10">
      <c r="G316">
        <f t="shared" si="13"/>
        <v>0</v>
      </c>
      <c r="J316" s="14" t="str">
        <f t="shared" si="14"/>
        <v/>
      </c>
    </row>
    <row r="317" spans="7:10">
      <c r="G317">
        <f t="shared" si="13"/>
        <v>0</v>
      </c>
      <c r="J317" s="14" t="str">
        <f t="shared" si="14"/>
        <v/>
      </c>
    </row>
    <row r="318" spans="7:10">
      <c r="G318">
        <f t="shared" si="13"/>
        <v>0</v>
      </c>
      <c r="J318" s="14" t="str">
        <f t="shared" si="14"/>
        <v/>
      </c>
    </row>
    <row r="319" spans="7:10">
      <c r="G319">
        <f t="shared" si="13"/>
        <v>0</v>
      </c>
      <c r="J319" s="14" t="str">
        <f t="shared" si="14"/>
        <v/>
      </c>
    </row>
    <row r="320" spans="7:10">
      <c r="G320">
        <f t="shared" si="13"/>
        <v>0</v>
      </c>
      <c r="J320" s="14" t="str">
        <f t="shared" si="14"/>
        <v/>
      </c>
    </row>
    <row r="321" spans="7:10">
      <c r="G321">
        <f t="shared" si="13"/>
        <v>0</v>
      </c>
      <c r="J321" s="14" t="str">
        <f t="shared" si="14"/>
        <v/>
      </c>
    </row>
    <row r="322" spans="7:10">
      <c r="G322">
        <f t="shared" si="13"/>
        <v>0</v>
      </c>
      <c r="J322" s="14" t="str">
        <f t="shared" si="14"/>
        <v/>
      </c>
    </row>
    <row r="323" spans="7:10">
      <c r="G323">
        <f t="shared" si="13"/>
        <v>0</v>
      </c>
      <c r="J323" s="14" t="str">
        <f t="shared" si="14"/>
        <v/>
      </c>
    </row>
    <row r="324" spans="7:10">
      <c r="G324">
        <f t="shared" si="13"/>
        <v>0</v>
      </c>
      <c r="J324" s="14" t="str">
        <f t="shared" si="14"/>
        <v/>
      </c>
    </row>
    <row r="325" spans="7:10">
      <c r="G325">
        <f t="shared" si="13"/>
        <v>0</v>
      </c>
      <c r="J325" s="14" t="str">
        <f t="shared" si="14"/>
        <v/>
      </c>
    </row>
    <row r="326" spans="7:10">
      <c r="G326">
        <f t="shared" si="13"/>
        <v>0</v>
      </c>
      <c r="J326" s="14" t="str">
        <f t="shared" si="14"/>
        <v/>
      </c>
    </row>
    <row r="327" spans="7:10">
      <c r="G327">
        <f t="shared" si="13"/>
        <v>0</v>
      </c>
      <c r="J327" s="14" t="str">
        <f t="shared" si="14"/>
        <v/>
      </c>
    </row>
    <row r="328" spans="7:10">
      <c r="G328">
        <f t="shared" si="13"/>
        <v>0</v>
      </c>
      <c r="J328" s="14" t="str">
        <f t="shared" si="14"/>
        <v/>
      </c>
    </row>
    <row r="329" spans="7:10">
      <c r="G329">
        <f t="shared" si="13"/>
        <v>0</v>
      </c>
      <c r="J329" s="14" t="str">
        <f t="shared" si="14"/>
        <v/>
      </c>
    </row>
    <row r="330" spans="7:10">
      <c r="G330">
        <f t="shared" si="13"/>
        <v>0</v>
      </c>
      <c r="J330" s="14" t="str">
        <f t="shared" si="14"/>
        <v/>
      </c>
    </row>
    <row r="331" spans="7:10">
      <c r="G331">
        <f t="shared" si="13"/>
        <v>0</v>
      </c>
      <c r="J331" s="14" t="str">
        <f t="shared" si="14"/>
        <v/>
      </c>
    </row>
    <row r="332" spans="7:10">
      <c r="G332">
        <f t="shared" si="13"/>
        <v>0</v>
      </c>
      <c r="J332" s="14" t="str">
        <f t="shared" si="14"/>
        <v/>
      </c>
    </row>
    <row r="333" spans="7:10">
      <c r="G333">
        <f t="shared" si="13"/>
        <v>0</v>
      </c>
      <c r="J333" s="14" t="str">
        <f t="shared" si="14"/>
        <v/>
      </c>
    </row>
    <row r="334" spans="7:10">
      <c r="G334">
        <f t="shared" si="13"/>
        <v>0</v>
      </c>
      <c r="J334" s="14" t="str">
        <f t="shared" si="14"/>
        <v/>
      </c>
    </row>
    <row r="335" spans="7:10">
      <c r="G335">
        <f t="shared" si="13"/>
        <v>0</v>
      </c>
      <c r="J335" s="14" t="str">
        <f t="shared" si="14"/>
        <v/>
      </c>
    </row>
    <row r="336" spans="7:10">
      <c r="G336">
        <f t="shared" si="13"/>
        <v>0</v>
      </c>
      <c r="J336" s="14" t="str">
        <f t="shared" si="14"/>
        <v/>
      </c>
    </row>
    <row r="337" spans="7:10">
      <c r="G337">
        <f t="shared" si="13"/>
        <v>0</v>
      </c>
      <c r="J337" s="14" t="str">
        <f t="shared" si="14"/>
        <v/>
      </c>
    </row>
    <row r="338" spans="7:10">
      <c r="G338">
        <f t="shared" si="13"/>
        <v>0</v>
      </c>
      <c r="J338" s="14" t="str">
        <f t="shared" si="14"/>
        <v/>
      </c>
    </row>
    <row r="339" spans="7:10">
      <c r="G339">
        <f t="shared" si="13"/>
        <v>0</v>
      </c>
      <c r="J339" s="14" t="str">
        <f t="shared" si="14"/>
        <v/>
      </c>
    </row>
    <row r="340" spans="7:10">
      <c r="G340">
        <f t="shared" si="13"/>
        <v>0</v>
      </c>
      <c r="J340" s="14" t="str">
        <f t="shared" si="14"/>
        <v/>
      </c>
    </row>
    <row r="341" spans="7:10">
      <c r="G341">
        <f t="shared" si="13"/>
        <v>0</v>
      </c>
      <c r="J341" s="14" t="str">
        <f t="shared" si="14"/>
        <v/>
      </c>
    </row>
    <row r="342" spans="7:10">
      <c r="G342">
        <f t="shared" si="13"/>
        <v>0</v>
      </c>
      <c r="J342" s="14" t="str">
        <f t="shared" si="14"/>
        <v/>
      </c>
    </row>
    <row r="343" spans="7:10">
      <c r="G343">
        <f t="shared" si="13"/>
        <v>0</v>
      </c>
      <c r="J343" s="14" t="str">
        <f t="shared" si="14"/>
        <v/>
      </c>
    </row>
    <row r="344" spans="7:10">
      <c r="G344">
        <f t="shared" si="13"/>
        <v>0</v>
      </c>
      <c r="J344" s="14" t="str">
        <f t="shared" si="14"/>
        <v/>
      </c>
    </row>
    <row r="345" spans="7:10">
      <c r="G345">
        <f t="shared" si="13"/>
        <v>0</v>
      </c>
      <c r="J345" s="14" t="str">
        <f t="shared" si="14"/>
        <v/>
      </c>
    </row>
    <row r="346" spans="7:10">
      <c r="G346">
        <f t="shared" si="13"/>
        <v>0</v>
      </c>
      <c r="J346" s="14" t="str">
        <f t="shared" si="14"/>
        <v/>
      </c>
    </row>
    <row r="347" spans="7:10">
      <c r="G347">
        <f t="shared" si="13"/>
        <v>0</v>
      </c>
      <c r="J347" s="14" t="str">
        <f t="shared" si="14"/>
        <v/>
      </c>
    </row>
    <row r="348" spans="7:10">
      <c r="G348">
        <f t="shared" si="13"/>
        <v>0</v>
      </c>
      <c r="J348" s="14" t="str">
        <f t="shared" si="14"/>
        <v/>
      </c>
    </row>
    <row r="349" spans="7:10">
      <c r="G349">
        <f t="shared" si="13"/>
        <v>0</v>
      </c>
      <c r="J349" s="14" t="str">
        <f t="shared" si="14"/>
        <v/>
      </c>
    </row>
    <row r="350" spans="7:10">
      <c r="G350">
        <f t="shared" si="13"/>
        <v>0</v>
      </c>
      <c r="J350" s="14" t="str">
        <f t="shared" si="14"/>
        <v/>
      </c>
    </row>
    <row r="351" spans="7:10">
      <c r="G351">
        <f t="shared" si="13"/>
        <v>0</v>
      </c>
      <c r="J351" s="14" t="str">
        <f t="shared" si="14"/>
        <v/>
      </c>
    </row>
    <row r="352" spans="7:10">
      <c r="G352">
        <f t="shared" si="13"/>
        <v>0</v>
      </c>
      <c r="J352" s="14" t="str">
        <f t="shared" si="14"/>
        <v/>
      </c>
    </row>
    <row r="353" spans="7:10">
      <c r="G353">
        <f t="shared" si="13"/>
        <v>0</v>
      </c>
      <c r="J353" s="14" t="str">
        <f t="shared" si="14"/>
        <v/>
      </c>
    </row>
    <row r="354" spans="7:10">
      <c r="G354">
        <f t="shared" si="13"/>
        <v>0</v>
      </c>
      <c r="J354" s="14" t="str">
        <f t="shared" si="14"/>
        <v/>
      </c>
    </row>
    <row r="355" spans="7:10">
      <c r="G355">
        <f t="shared" si="13"/>
        <v>0</v>
      </c>
      <c r="J355" s="14" t="str">
        <f t="shared" si="14"/>
        <v/>
      </c>
    </row>
    <row r="356" spans="7:10">
      <c r="G356">
        <f t="shared" si="13"/>
        <v>0</v>
      </c>
      <c r="J356" s="14" t="str">
        <f t="shared" si="14"/>
        <v/>
      </c>
    </row>
    <row r="357" spans="7:10">
      <c r="G357">
        <f t="shared" si="13"/>
        <v>0</v>
      </c>
      <c r="J357" s="14" t="str">
        <f t="shared" si="14"/>
        <v/>
      </c>
    </row>
    <row r="358" spans="7:10">
      <c r="G358">
        <f t="shared" si="13"/>
        <v>0</v>
      </c>
      <c r="J358" s="14" t="str">
        <f t="shared" si="14"/>
        <v/>
      </c>
    </row>
    <row r="359" spans="7:10">
      <c r="G359">
        <f t="shared" si="13"/>
        <v>0</v>
      </c>
      <c r="J359" s="14" t="str">
        <f t="shared" si="14"/>
        <v/>
      </c>
    </row>
    <row r="360" spans="7:10">
      <c r="G360">
        <f t="shared" si="13"/>
        <v>0</v>
      </c>
      <c r="J360" s="14" t="str">
        <f t="shared" si="14"/>
        <v/>
      </c>
    </row>
    <row r="361" spans="7:10">
      <c r="G361">
        <f t="shared" ref="G361:G424" si="15">D361+E361-F361</f>
        <v>0</v>
      </c>
      <c r="J361" s="14" t="str">
        <f t="shared" ref="J361:J424" si="16">IF(I361="","",IF(G361&lt;I361,"à produire",""))</f>
        <v/>
      </c>
    </row>
    <row r="362" spans="7:10">
      <c r="G362">
        <f t="shared" si="15"/>
        <v>0</v>
      </c>
      <c r="J362" s="14" t="str">
        <f t="shared" si="16"/>
        <v/>
      </c>
    </row>
    <row r="363" spans="7:10">
      <c r="G363">
        <f t="shared" si="15"/>
        <v>0</v>
      </c>
      <c r="J363" s="14" t="str">
        <f t="shared" si="16"/>
        <v/>
      </c>
    </row>
    <row r="364" spans="7:10">
      <c r="G364">
        <f t="shared" si="15"/>
        <v>0</v>
      </c>
      <c r="J364" s="14" t="str">
        <f t="shared" si="16"/>
        <v/>
      </c>
    </row>
    <row r="365" spans="7:10">
      <c r="G365">
        <f t="shared" si="15"/>
        <v>0</v>
      </c>
      <c r="J365" s="14" t="str">
        <f t="shared" si="16"/>
        <v/>
      </c>
    </row>
    <row r="366" spans="7:10">
      <c r="G366">
        <f t="shared" si="15"/>
        <v>0</v>
      </c>
      <c r="J366" s="14" t="str">
        <f t="shared" si="16"/>
        <v/>
      </c>
    </row>
    <row r="367" spans="7:10">
      <c r="G367">
        <f t="shared" si="15"/>
        <v>0</v>
      </c>
      <c r="J367" s="14" t="str">
        <f t="shared" si="16"/>
        <v/>
      </c>
    </row>
    <row r="368" spans="7:10">
      <c r="G368">
        <f t="shared" si="15"/>
        <v>0</v>
      </c>
      <c r="J368" s="14" t="str">
        <f t="shared" si="16"/>
        <v/>
      </c>
    </row>
    <row r="369" spans="7:10">
      <c r="G369">
        <f t="shared" si="15"/>
        <v>0</v>
      </c>
      <c r="J369" s="14" t="str">
        <f t="shared" si="16"/>
        <v/>
      </c>
    </row>
    <row r="370" spans="7:10">
      <c r="G370">
        <f t="shared" si="15"/>
        <v>0</v>
      </c>
      <c r="J370" s="14" t="str">
        <f t="shared" si="16"/>
        <v/>
      </c>
    </row>
    <row r="371" spans="7:10">
      <c r="G371">
        <f t="shared" si="15"/>
        <v>0</v>
      </c>
      <c r="J371" s="14" t="str">
        <f t="shared" si="16"/>
        <v/>
      </c>
    </row>
    <row r="372" spans="7:10">
      <c r="G372">
        <f t="shared" si="15"/>
        <v>0</v>
      </c>
      <c r="J372" s="14" t="str">
        <f t="shared" si="16"/>
        <v/>
      </c>
    </row>
    <row r="373" spans="7:10">
      <c r="G373">
        <f t="shared" si="15"/>
        <v>0</v>
      </c>
      <c r="J373" s="14" t="str">
        <f t="shared" si="16"/>
        <v/>
      </c>
    </row>
    <row r="374" spans="7:10">
      <c r="G374">
        <f t="shared" si="15"/>
        <v>0</v>
      </c>
      <c r="J374" s="14" t="str">
        <f t="shared" si="16"/>
        <v/>
      </c>
    </row>
    <row r="375" spans="7:10">
      <c r="G375">
        <f t="shared" si="15"/>
        <v>0</v>
      </c>
      <c r="J375" s="14" t="str">
        <f t="shared" si="16"/>
        <v/>
      </c>
    </row>
    <row r="376" spans="7:10">
      <c r="G376">
        <f t="shared" si="15"/>
        <v>0</v>
      </c>
      <c r="J376" s="14" t="str">
        <f t="shared" si="16"/>
        <v/>
      </c>
    </row>
    <row r="377" spans="7:10">
      <c r="G377">
        <f t="shared" si="15"/>
        <v>0</v>
      </c>
      <c r="J377" s="14" t="str">
        <f t="shared" si="16"/>
        <v/>
      </c>
    </row>
    <row r="378" spans="7:10">
      <c r="G378">
        <f t="shared" si="15"/>
        <v>0</v>
      </c>
      <c r="J378" s="14" t="str">
        <f t="shared" si="16"/>
        <v/>
      </c>
    </row>
    <row r="379" spans="7:10">
      <c r="G379">
        <f t="shared" si="15"/>
        <v>0</v>
      </c>
      <c r="J379" s="14" t="str">
        <f t="shared" si="16"/>
        <v/>
      </c>
    </row>
    <row r="380" spans="7:10">
      <c r="G380">
        <f t="shared" si="15"/>
        <v>0</v>
      </c>
      <c r="J380" s="14" t="str">
        <f t="shared" si="16"/>
        <v/>
      </c>
    </row>
    <row r="381" spans="7:10">
      <c r="G381">
        <f t="shared" si="15"/>
        <v>0</v>
      </c>
      <c r="J381" s="14" t="str">
        <f t="shared" si="16"/>
        <v/>
      </c>
    </row>
    <row r="382" spans="7:10">
      <c r="G382">
        <f t="shared" si="15"/>
        <v>0</v>
      </c>
      <c r="J382" s="14" t="str">
        <f t="shared" si="16"/>
        <v/>
      </c>
    </row>
    <row r="383" spans="7:10">
      <c r="G383">
        <f t="shared" si="15"/>
        <v>0</v>
      </c>
      <c r="J383" s="14" t="str">
        <f t="shared" si="16"/>
        <v/>
      </c>
    </row>
    <row r="384" spans="7:10">
      <c r="G384">
        <f t="shared" si="15"/>
        <v>0</v>
      </c>
      <c r="J384" s="14" t="str">
        <f t="shared" si="16"/>
        <v/>
      </c>
    </row>
    <row r="385" spans="7:10">
      <c r="G385">
        <f t="shared" si="15"/>
        <v>0</v>
      </c>
      <c r="J385" s="14" t="str">
        <f t="shared" si="16"/>
        <v/>
      </c>
    </row>
    <row r="386" spans="7:10">
      <c r="G386">
        <f t="shared" si="15"/>
        <v>0</v>
      </c>
      <c r="J386" s="14" t="str">
        <f t="shared" si="16"/>
        <v/>
      </c>
    </row>
    <row r="387" spans="7:10">
      <c r="G387">
        <f t="shared" si="15"/>
        <v>0</v>
      </c>
      <c r="J387" s="14" t="str">
        <f t="shared" si="16"/>
        <v/>
      </c>
    </row>
    <row r="388" spans="7:10">
      <c r="G388">
        <f t="shared" si="15"/>
        <v>0</v>
      </c>
      <c r="J388" s="14" t="str">
        <f t="shared" si="16"/>
        <v/>
      </c>
    </row>
    <row r="389" spans="7:10">
      <c r="G389">
        <f t="shared" si="15"/>
        <v>0</v>
      </c>
      <c r="J389" s="14" t="str">
        <f t="shared" si="16"/>
        <v/>
      </c>
    </row>
    <row r="390" spans="7:10">
      <c r="G390">
        <f t="shared" si="15"/>
        <v>0</v>
      </c>
      <c r="J390" s="14" t="str">
        <f t="shared" si="16"/>
        <v/>
      </c>
    </row>
    <row r="391" spans="7:10">
      <c r="G391">
        <f t="shared" si="15"/>
        <v>0</v>
      </c>
      <c r="J391" s="14" t="str">
        <f t="shared" si="16"/>
        <v/>
      </c>
    </row>
    <row r="392" spans="7:10">
      <c r="G392">
        <f t="shared" si="15"/>
        <v>0</v>
      </c>
      <c r="J392" s="14" t="str">
        <f t="shared" si="16"/>
        <v/>
      </c>
    </row>
    <row r="393" spans="7:10">
      <c r="G393">
        <f t="shared" si="15"/>
        <v>0</v>
      </c>
      <c r="J393" s="14" t="str">
        <f t="shared" si="16"/>
        <v/>
      </c>
    </row>
    <row r="394" spans="7:10">
      <c r="G394">
        <f t="shared" si="15"/>
        <v>0</v>
      </c>
      <c r="J394" s="14" t="str">
        <f t="shared" si="16"/>
        <v/>
      </c>
    </row>
    <row r="395" spans="7:10">
      <c r="G395">
        <f t="shared" si="15"/>
        <v>0</v>
      </c>
      <c r="J395" s="14" t="str">
        <f t="shared" si="16"/>
        <v/>
      </c>
    </row>
    <row r="396" spans="7:10">
      <c r="G396">
        <f t="shared" si="15"/>
        <v>0</v>
      </c>
      <c r="J396" s="14" t="str">
        <f t="shared" si="16"/>
        <v/>
      </c>
    </row>
    <row r="397" spans="7:10">
      <c r="G397">
        <f t="shared" si="15"/>
        <v>0</v>
      </c>
      <c r="J397" s="14" t="str">
        <f t="shared" si="16"/>
        <v/>
      </c>
    </row>
    <row r="398" spans="7:10">
      <c r="G398">
        <f t="shared" si="15"/>
        <v>0</v>
      </c>
      <c r="J398" s="14" t="str">
        <f t="shared" si="16"/>
        <v/>
      </c>
    </row>
    <row r="399" spans="7:10">
      <c r="G399">
        <f t="shared" si="15"/>
        <v>0</v>
      </c>
      <c r="J399" s="14" t="str">
        <f t="shared" si="16"/>
        <v/>
      </c>
    </row>
    <row r="400" spans="7:10">
      <c r="G400">
        <f t="shared" si="15"/>
        <v>0</v>
      </c>
      <c r="J400" s="14" t="str">
        <f t="shared" si="16"/>
        <v/>
      </c>
    </row>
    <row r="401" spans="7:10">
      <c r="G401">
        <f t="shared" si="15"/>
        <v>0</v>
      </c>
      <c r="J401" s="14" t="str">
        <f t="shared" si="16"/>
        <v/>
      </c>
    </row>
    <row r="402" spans="7:10">
      <c r="G402">
        <f t="shared" si="15"/>
        <v>0</v>
      </c>
      <c r="J402" s="14" t="str">
        <f t="shared" si="16"/>
        <v/>
      </c>
    </row>
    <row r="403" spans="7:10">
      <c r="G403">
        <f t="shared" si="15"/>
        <v>0</v>
      </c>
      <c r="J403" s="14" t="str">
        <f t="shared" si="16"/>
        <v/>
      </c>
    </row>
    <row r="404" spans="7:10">
      <c r="G404">
        <f t="shared" si="15"/>
        <v>0</v>
      </c>
      <c r="J404" s="14" t="str">
        <f t="shared" si="16"/>
        <v/>
      </c>
    </row>
    <row r="405" spans="7:10">
      <c r="G405">
        <f t="shared" si="15"/>
        <v>0</v>
      </c>
      <c r="J405" s="14" t="str">
        <f t="shared" si="16"/>
        <v/>
      </c>
    </row>
    <row r="406" spans="7:10">
      <c r="G406">
        <f t="shared" si="15"/>
        <v>0</v>
      </c>
      <c r="J406" s="14" t="str">
        <f t="shared" si="16"/>
        <v/>
      </c>
    </row>
    <row r="407" spans="7:10">
      <c r="G407">
        <f t="shared" si="15"/>
        <v>0</v>
      </c>
      <c r="J407" s="14" t="str">
        <f t="shared" si="16"/>
        <v/>
      </c>
    </row>
    <row r="408" spans="7:10">
      <c r="G408">
        <f t="shared" si="15"/>
        <v>0</v>
      </c>
      <c r="J408" s="14" t="str">
        <f t="shared" si="16"/>
        <v/>
      </c>
    </row>
    <row r="409" spans="7:10">
      <c r="G409">
        <f t="shared" si="15"/>
        <v>0</v>
      </c>
      <c r="J409" s="14" t="str">
        <f t="shared" si="16"/>
        <v/>
      </c>
    </row>
    <row r="410" spans="7:10">
      <c r="G410">
        <f t="shared" si="15"/>
        <v>0</v>
      </c>
      <c r="J410" s="14" t="str">
        <f t="shared" si="16"/>
        <v/>
      </c>
    </row>
    <row r="411" spans="7:10">
      <c r="G411">
        <f t="shared" si="15"/>
        <v>0</v>
      </c>
      <c r="J411" s="14" t="str">
        <f t="shared" si="16"/>
        <v/>
      </c>
    </row>
    <row r="412" spans="7:10">
      <c r="G412">
        <f t="shared" si="15"/>
        <v>0</v>
      </c>
      <c r="J412" s="14" t="str">
        <f t="shared" si="16"/>
        <v/>
      </c>
    </row>
    <row r="413" spans="7:10">
      <c r="G413">
        <f t="shared" si="15"/>
        <v>0</v>
      </c>
      <c r="J413" s="14" t="str">
        <f t="shared" si="16"/>
        <v/>
      </c>
    </row>
    <row r="414" spans="7:10">
      <c r="G414">
        <f t="shared" si="15"/>
        <v>0</v>
      </c>
      <c r="J414" s="14" t="str">
        <f t="shared" si="16"/>
        <v/>
      </c>
    </row>
    <row r="415" spans="7:10">
      <c r="G415">
        <f t="shared" si="15"/>
        <v>0</v>
      </c>
      <c r="J415" s="14" t="str">
        <f t="shared" si="16"/>
        <v/>
      </c>
    </row>
    <row r="416" spans="7:10">
      <c r="G416">
        <f t="shared" si="15"/>
        <v>0</v>
      </c>
      <c r="J416" s="14" t="str">
        <f t="shared" si="16"/>
        <v/>
      </c>
    </row>
    <row r="417" spans="7:10">
      <c r="G417">
        <f t="shared" si="15"/>
        <v>0</v>
      </c>
      <c r="J417" s="14" t="str">
        <f t="shared" si="16"/>
        <v/>
      </c>
    </row>
    <row r="418" spans="7:10">
      <c r="G418">
        <f t="shared" si="15"/>
        <v>0</v>
      </c>
      <c r="J418" s="14" t="str">
        <f t="shared" si="16"/>
        <v/>
      </c>
    </row>
    <row r="419" spans="7:10">
      <c r="G419">
        <f t="shared" si="15"/>
        <v>0</v>
      </c>
      <c r="J419" s="14" t="str">
        <f t="shared" si="16"/>
        <v/>
      </c>
    </row>
    <row r="420" spans="7:10">
      <c r="G420">
        <f t="shared" si="15"/>
        <v>0</v>
      </c>
      <c r="J420" s="14" t="str">
        <f t="shared" si="16"/>
        <v/>
      </c>
    </row>
    <row r="421" spans="7:10">
      <c r="G421">
        <f t="shared" si="15"/>
        <v>0</v>
      </c>
      <c r="J421" s="14" t="str">
        <f t="shared" si="16"/>
        <v/>
      </c>
    </row>
    <row r="422" spans="7:10">
      <c r="G422">
        <f t="shared" si="15"/>
        <v>0</v>
      </c>
      <c r="J422" s="14" t="str">
        <f t="shared" si="16"/>
        <v/>
      </c>
    </row>
    <row r="423" spans="7:10">
      <c r="G423">
        <f t="shared" si="15"/>
        <v>0</v>
      </c>
      <c r="J423" s="14" t="str">
        <f t="shared" si="16"/>
        <v/>
      </c>
    </row>
    <row r="424" spans="7:10">
      <c r="G424">
        <f t="shared" si="15"/>
        <v>0</v>
      </c>
      <c r="J424" s="14" t="str">
        <f t="shared" si="16"/>
        <v/>
      </c>
    </row>
    <row r="425" spans="7:10">
      <c r="G425">
        <f t="shared" ref="G425:G488" si="17">D425+E425-F425</f>
        <v>0</v>
      </c>
      <c r="J425" s="14" t="str">
        <f t="shared" ref="J425:J488" si="18">IF(I425="","",IF(G425&lt;I425,"à produire",""))</f>
        <v/>
      </c>
    </row>
    <row r="426" spans="7:10">
      <c r="G426">
        <f t="shared" si="17"/>
        <v>0</v>
      </c>
      <c r="J426" s="14" t="str">
        <f t="shared" si="18"/>
        <v/>
      </c>
    </row>
    <row r="427" spans="7:10">
      <c r="G427">
        <f t="shared" si="17"/>
        <v>0</v>
      </c>
      <c r="J427" s="14" t="str">
        <f t="shared" si="18"/>
        <v/>
      </c>
    </row>
    <row r="428" spans="7:10">
      <c r="G428">
        <f t="shared" si="17"/>
        <v>0</v>
      </c>
      <c r="J428" s="14" t="str">
        <f t="shared" si="18"/>
        <v/>
      </c>
    </row>
    <row r="429" spans="7:10">
      <c r="G429">
        <f t="shared" si="17"/>
        <v>0</v>
      </c>
      <c r="J429" s="14" t="str">
        <f t="shared" si="18"/>
        <v/>
      </c>
    </row>
    <row r="430" spans="7:10">
      <c r="G430">
        <f t="shared" si="17"/>
        <v>0</v>
      </c>
      <c r="J430" s="14" t="str">
        <f t="shared" si="18"/>
        <v/>
      </c>
    </row>
    <row r="431" spans="7:10">
      <c r="G431">
        <f t="shared" si="17"/>
        <v>0</v>
      </c>
      <c r="J431" s="14" t="str">
        <f t="shared" si="18"/>
        <v/>
      </c>
    </row>
    <row r="432" spans="7:10">
      <c r="G432">
        <f t="shared" si="17"/>
        <v>0</v>
      </c>
      <c r="J432" s="14" t="str">
        <f t="shared" si="18"/>
        <v/>
      </c>
    </row>
    <row r="433" spans="7:10">
      <c r="G433">
        <f t="shared" si="17"/>
        <v>0</v>
      </c>
      <c r="J433" s="14" t="str">
        <f t="shared" si="18"/>
        <v/>
      </c>
    </row>
    <row r="434" spans="7:10">
      <c r="G434">
        <f t="shared" si="17"/>
        <v>0</v>
      </c>
      <c r="J434" s="14" t="str">
        <f t="shared" si="18"/>
        <v/>
      </c>
    </row>
    <row r="435" spans="7:10">
      <c r="G435">
        <f t="shared" si="17"/>
        <v>0</v>
      </c>
      <c r="J435" s="14" t="str">
        <f t="shared" si="18"/>
        <v/>
      </c>
    </row>
    <row r="436" spans="7:10">
      <c r="G436">
        <f t="shared" si="17"/>
        <v>0</v>
      </c>
      <c r="J436" s="14" t="str">
        <f t="shared" si="18"/>
        <v/>
      </c>
    </row>
    <row r="437" spans="7:10">
      <c r="G437">
        <f t="shared" si="17"/>
        <v>0</v>
      </c>
      <c r="J437" s="14" t="str">
        <f t="shared" si="18"/>
        <v/>
      </c>
    </row>
    <row r="438" spans="7:10">
      <c r="G438">
        <f t="shared" si="17"/>
        <v>0</v>
      </c>
      <c r="J438" s="14" t="str">
        <f t="shared" si="18"/>
        <v/>
      </c>
    </row>
    <row r="439" spans="7:10">
      <c r="G439">
        <f t="shared" si="17"/>
        <v>0</v>
      </c>
      <c r="J439" s="14" t="str">
        <f t="shared" si="18"/>
        <v/>
      </c>
    </row>
    <row r="440" spans="7:10">
      <c r="G440">
        <f t="shared" si="17"/>
        <v>0</v>
      </c>
      <c r="J440" s="14" t="str">
        <f t="shared" si="18"/>
        <v/>
      </c>
    </row>
    <row r="441" spans="7:10">
      <c r="G441">
        <f t="shared" si="17"/>
        <v>0</v>
      </c>
      <c r="J441" s="14" t="str">
        <f t="shared" si="18"/>
        <v/>
      </c>
    </row>
    <row r="442" spans="7:10">
      <c r="G442">
        <f t="shared" si="17"/>
        <v>0</v>
      </c>
      <c r="J442" s="14" t="str">
        <f t="shared" si="18"/>
        <v/>
      </c>
    </row>
    <row r="443" spans="7:10">
      <c r="G443">
        <f t="shared" si="17"/>
        <v>0</v>
      </c>
      <c r="J443" s="14" t="str">
        <f t="shared" si="18"/>
        <v/>
      </c>
    </row>
    <row r="444" spans="7:10">
      <c r="G444">
        <f t="shared" si="17"/>
        <v>0</v>
      </c>
      <c r="J444" s="14" t="str">
        <f t="shared" si="18"/>
        <v/>
      </c>
    </row>
    <row r="445" spans="7:10">
      <c r="G445">
        <f t="shared" si="17"/>
        <v>0</v>
      </c>
      <c r="J445" s="14" t="str">
        <f t="shared" si="18"/>
        <v/>
      </c>
    </row>
    <row r="446" spans="7:10">
      <c r="G446">
        <f t="shared" si="17"/>
        <v>0</v>
      </c>
      <c r="J446" s="14" t="str">
        <f t="shared" si="18"/>
        <v/>
      </c>
    </row>
    <row r="447" spans="7:10">
      <c r="G447">
        <f t="shared" si="17"/>
        <v>0</v>
      </c>
      <c r="J447" s="14" t="str">
        <f t="shared" si="18"/>
        <v/>
      </c>
    </row>
    <row r="448" spans="7:10">
      <c r="G448">
        <f t="shared" si="17"/>
        <v>0</v>
      </c>
      <c r="J448" s="14" t="str">
        <f t="shared" si="18"/>
        <v/>
      </c>
    </row>
    <row r="449" spans="7:10">
      <c r="G449">
        <f t="shared" si="17"/>
        <v>0</v>
      </c>
      <c r="J449" s="14" t="str">
        <f t="shared" si="18"/>
        <v/>
      </c>
    </row>
    <row r="450" spans="7:10">
      <c r="G450">
        <f t="shared" si="17"/>
        <v>0</v>
      </c>
      <c r="J450" s="14" t="str">
        <f t="shared" si="18"/>
        <v/>
      </c>
    </row>
    <row r="451" spans="7:10">
      <c r="G451">
        <f t="shared" si="17"/>
        <v>0</v>
      </c>
      <c r="J451" s="14" t="str">
        <f t="shared" si="18"/>
        <v/>
      </c>
    </row>
    <row r="452" spans="7:10">
      <c r="G452">
        <f t="shared" si="17"/>
        <v>0</v>
      </c>
      <c r="J452" s="14" t="str">
        <f t="shared" si="18"/>
        <v/>
      </c>
    </row>
    <row r="453" spans="7:10">
      <c r="G453">
        <f t="shared" si="17"/>
        <v>0</v>
      </c>
      <c r="J453" s="14" t="str">
        <f t="shared" si="18"/>
        <v/>
      </c>
    </row>
    <row r="454" spans="7:10">
      <c r="G454">
        <f t="shared" si="17"/>
        <v>0</v>
      </c>
      <c r="J454" s="14" t="str">
        <f t="shared" si="18"/>
        <v/>
      </c>
    </row>
    <row r="455" spans="7:10">
      <c r="G455">
        <f t="shared" si="17"/>
        <v>0</v>
      </c>
      <c r="J455" s="14" t="str">
        <f t="shared" si="18"/>
        <v/>
      </c>
    </row>
    <row r="456" spans="7:10">
      <c r="G456">
        <f t="shared" si="17"/>
        <v>0</v>
      </c>
      <c r="J456" s="14" t="str">
        <f t="shared" si="18"/>
        <v/>
      </c>
    </row>
    <row r="457" spans="7:10">
      <c r="G457">
        <f t="shared" si="17"/>
        <v>0</v>
      </c>
      <c r="J457" s="14" t="str">
        <f t="shared" si="18"/>
        <v/>
      </c>
    </row>
    <row r="458" spans="7:10">
      <c r="G458">
        <f t="shared" si="17"/>
        <v>0</v>
      </c>
      <c r="J458" s="14" t="str">
        <f t="shared" si="18"/>
        <v/>
      </c>
    </row>
    <row r="459" spans="7:10">
      <c r="G459">
        <f t="shared" si="17"/>
        <v>0</v>
      </c>
      <c r="J459" s="14" t="str">
        <f t="shared" si="18"/>
        <v/>
      </c>
    </row>
    <row r="460" spans="7:10">
      <c r="G460">
        <f t="shared" si="17"/>
        <v>0</v>
      </c>
      <c r="J460" s="14" t="str">
        <f t="shared" si="18"/>
        <v/>
      </c>
    </row>
    <row r="461" spans="7:10">
      <c r="G461">
        <f t="shared" si="17"/>
        <v>0</v>
      </c>
      <c r="J461" s="14" t="str">
        <f t="shared" si="18"/>
        <v/>
      </c>
    </row>
    <row r="462" spans="7:10">
      <c r="G462">
        <f t="shared" si="17"/>
        <v>0</v>
      </c>
      <c r="J462" s="14" t="str">
        <f t="shared" si="18"/>
        <v/>
      </c>
    </row>
    <row r="463" spans="7:10">
      <c r="G463">
        <f t="shared" si="17"/>
        <v>0</v>
      </c>
      <c r="J463" s="14" t="str">
        <f t="shared" si="18"/>
        <v/>
      </c>
    </row>
    <row r="464" spans="7:10">
      <c r="G464">
        <f t="shared" si="17"/>
        <v>0</v>
      </c>
      <c r="J464" s="14" t="str">
        <f t="shared" si="18"/>
        <v/>
      </c>
    </row>
    <row r="465" spans="7:10">
      <c r="G465">
        <f t="shared" si="17"/>
        <v>0</v>
      </c>
      <c r="J465" s="14" t="str">
        <f t="shared" si="18"/>
        <v/>
      </c>
    </row>
    <row r="466" spans="7:10">
      <c r="G466">
        <f t="shared" si="17"/>
        <v>0</v>
      </c>
      <c r="J466" s="14" t="str">
        <f t="shared" si="18"/>
        <v/>
      </c>
    </row>
    <row r="467" spans="7:10">
      <c r="G467">
        <f t="shared" si="17"/>
        <v>0</v>
      </c>
      <c r="J467" s="14" t="str">
        <f t="shared" si="18"/>
        <v/>
      </c>
    </row>
    <row r="468" spans="7:10">
      <c r="G468">
        <f t="shared" si="17"/>
        <v>0</v>
      </c>
      <c r="J468" s="14" t="str">
        <f t="shared" si="18"/>
        <v/>
      </c>
    </row>
    <row r="469" spans="7:10">
      <c r="G469">
        <f t="shared" si="17"/>
        <v>0</v>
      </c>
      <c r="J469" s="14" t="str">
        <f t="shared" si="18"/>
        <v/>
      </c>
    </row>
    <row r="470" spans="7:10">
      <c r="G470">
        <f t="shared" si="17"/>
        <v>0</v>
      </c>
      <c r="J470" s="14" t="str">
        <f t="shared" si="18"/>
        <v/>
      </c>
    </row>
    <row r="471" spans="7:10">
      <c r="G471">
        <f t="shared" si="17"/>
        <v>0</v>
      </c>
      <c r="J471" s="14" t="str">
        <f t="shared" si="18"/>
        <v/>
      </c>
    </row>
    <row r="472" spans="7:10">
      <c r="G472">
        <f t="shared" si="17"/>
        <v>0</v>
      </c>
      <c r="J472" s="14" t="str">
        <f t="shared" si="18"/>
        <v/>
      </c>
    </row>
    <row r="473" spans="7:10">
      <c r="G473">
        <f t="shared" si="17"/>
        <v>0</v>
      </c>
      <c r="J473" s="14" t="str">
        <f t="shared" si="18"/>
        <v/>
      </c>
    </row>
    <row r="474" spans="7:10">
      <c r="G474">
        <f t="shared" si="17"/>
        <v>0</v>
      </c>
      <c r="J474" s="14" t="str">
        <f t="shared" si="18"/>
        <v/>
      </c>
    </row>
    <row r="475" spans="7:10">
      <c r="G475">
        <f t="shared" si="17"/>
        <v>0</v>
      </c>
      <c r="J475" s="14" t="str">
        <f t="shared" si="18"/>
        <v/>
      </c>
    </row>
    <row r="476" spans="7:10">
      <c r="G476">
        <f t="shared" si="17"/>
        <v>0</v>
      </c>
      <c r="J476" s="14" t="str">
        <f t="shared" si="18"/>
        <v/>
      </c>
    </row>
    <row r="477" spans="7:10">
      <c r="G477">
        <f t="shared" si="17"/>
        <v>0</v>
      </c>
      <c r="J477" s="14" t="str">
        <f t="shared" si="18"/>
        <v/>
      </c>
    </row>
    <row r="478" spans="7:10">
      <c r="G478">
        <f t="shared" si="17"/>
        <v>0</v>
      </c>
      <c r="J478" s="14" t="str">
        <f t="shared" si="18"/>
        <v/>
      </c>
    </row>
    <row r="479" spans="7:10">
      <c r="G479">
        <f t="shared" si="17"/>
        <v>0</v>
      </c>
      <c r="J479" s="14" t="str">
        <f t="shared" si="18"/>
        <v/>
      </c>
    </row>
    <row r="480" spans="7:10">
      <c r="G480">
        <f t="shared" si="17"/>
        <v>0</v>
      </c>
      <c r="J480" s="14" t="str">
        <f t="shared" si="18"/>
        <v/>
      </c>
    </row>
    <row r="481" spans="7:10">
      <c r="G481">
        <f t="shared" si="17"/>
        <v>0</v>
      </c>
      <c r="J481" s="14" t="str">
        <f t="shared" si="18"/>
        <v/>
      </c>
    </row>
    <row r="482" spans="7:10">
      <c r="G482">
        <f t="shared" si="17"/>
        <v>0</v>
      </c>
      <c r="J482" s="14" t="str">
        <f t="shared" si="18"/>
        <v/>
      </c>
    </row>
    <row r="483" spans="7:10">
      <c r="G483">
        <f t="shared" si="17"/>
        <v>0</v>
      </c>
      <c r="J483" s="14" t="str">
        <f t="shared" si="18"/>
        <v/>
      </c>
    </row>
    <row r="484" spans="7:10">
      <c r="G484">
        <f t="shared" si="17"/>
        <v>0</v>
      </c>
      <c r="J484" s="14" t="str">
        <f t="shared" si="18"/>
        <v/>
      </c>
    </row>
    <row r="485" spans="7:10">
      <c r="G485">
        <f t="shared" si="17"/>
        <v>0</v>
      </c>
      <c r="J485" s="14" t="str">
        <f t="shared" si="18"/>
        <v/>
      </c>
    </row>
    <row r="486" spans="7:10">
      <c r="G486">
        <f t="shared" si="17"/>
        <v>0</v>
      </c>
      <c r="J486" s="14" t="str">
        <f t="shared" si="18"/>
        <v/>
      </c>
    </row>
    <row r="487" spans="7:10">
      <c r="G487">
        <f t="shared" si="17"/>
        <v>0</v>
      </c>
      <c r="J487" s="14" t="str">
        <f t="shared" si="18"/>
        <v/>
      </c>
    </row>
    <row r="488" spans="7:10">
      <c r="G488">
        <f t="shared" si="17"/>
        <v>0</v>
      </c>
      <c r="J488" s="14" t="str">
        <f t="shared" si="18"/>
        <v/>
      </c>
    </row>
    <row r="489" spans="7:10">
      <c r="G489">
        <f t="shared" ref="G489:G552" si="19">D489+E489-F489</f>
        <v>0</v>
      </c>
      <c r="J489" s="14" t="str">
        <f t="shared" ref="J489:J552" si="20">IF(I489="","",IF(G489&lt;I489,"à produire",""))</f>
        <v/>
      </c>
    </row>
    <row r="490" spans="7:10">
      <c r="G490">
        <f t="shared" si="19"/>
        <v>0</v>
      </c>
      <c r="J490" s="14" t="str">
        <f t="shared" si="20"/>
        <v/>
      </c>
    </row>
    <row r="491" spans="7:10">
      <c r="G491">
        <f t="shared" si="19"/>
        <v>0</v>
      </c>
      <c r="J491" s="14" t="str">
        <f t="shared" si="20"/>
        <v/>
      </c>
    </row>
    <row r="492" spans="7:10">
      <c r="G492">
        <f t="shared" si="19"/>
        <v>0</v>
      </c>
      <c r="J492" s="14" t="str">
        <f t="shared" si="20"/>
        <v/>
      </c>
    </row>
    <row r="493" spans="7:10">
      <c r="G493">
        <f t="shared" si="19"/>
        <v>0</v>
      </c>
      <c r="J493" s="14" t="str">
        <f t="shared" si="20"/>
        <v/>
      </c>
    </row>
    <row r="494" spans="7:10">
      <c r="G494">
        <f t="shared" si="19"/>
        <v>0</v>
      </c>
      <c r="J494" s="14" t="str">
        <f t="shared" si="20"/>
        <v/>
      </c>
    </row>
    <row r="495" spans="7:10">
      <c r="G495">
        <f t="shared" si="19"/>
        <v>0</v>
      </c>
      <c r="J495" s="14" t="str">
        <f t="shared" si="20"/>
        <v/>
      </c>
    </row>
    <row r="496" spans="7:10">
      <c r="G496">
        <f t="shared" si="19"/>
        <v>0</v>
      </c>
      <c r="J496" s="14" t="str">
        <f t="shared" si="20"/>
        <v/>
      </c>
    </row>
    <row r="497" spans="7:10">
      <c r="G497">
        <f t="shared" si="19"/>
        <v>0</v>
      </c>
      <c r="J497" s="14" t="str">
        <f t="shared" si="20"/>
        <v/>
      </c>
    </row>
    <row r="498" spans="7:10">
      <c r="G498">
        <f t="shared" si="19"/>
        <v>0</v>
      </c>
      <c r="J498" s="14" t="str">
        <f t="shared" si="20"/>
        <v/>
      </c>
    </row>
    <row r="499" spans="7:10">
      <c r="G499">
        <f t="shared" si="19"/>
        <v>0</v>
      </c>
      <c r="J499" s="14" t="str">
        <f t="shared" si="20"/>
        <v/>
      </c>
    </row>
    <row r="500" spans="7:10">
      <c r="G500">
        <f t="shared" si="19"/>
        <v>0</v>
      </c>
      <c r="J500" s="14" t="str">
        <f t="shared" si="20"/>
        <v/>
      </c>
    </row>
    <row r="501" spans="7:10">
      <c r="G501">
        <f t="shared" si="19"/>
        <v>0</v>
      </c>
      <c r="J501" s="14" t="str">
        <f t="shared" si="20"/>
        <v/>
      </c>
    </row>
    <row r="502" spans="7:10">
      <c r="G502">
        <f t="shared" si="19"/>
        <v>0</v>
      </c>
      <c r="J502" s="14" t="str">
        <f t="shared" si="20"/>
        <v/>
      </c>
    </row>
    <row r="503" spans="7:10">
      <c r="G503">
        <f t="shared" si="19"/>
        <v>0</v>
      </c>
      <c r="J503" s="14" t="str">
        <f t="shared" si="20"/>
        <v/>
      </c>
    </row>
    <row r="504" spans="7:10">
      <c r="G504">
        <f t="shared" si="19"/>
        <v>0</v>
      </c>
      <c r="J504" s="14" t="str">
        <f t="shared" si="20"/>
        <v/>
      </c>
    </row>
    <row r="505" spans="7:10">
      <c r="G505">
        <f t="shared" si="19"/>
        <v>0</v>
      </c>
      <c r="J505" s="14" t="str">
        <f t="shared" si="20"/>
        <v/>
      </c>
    </row>
    <row r="506" spans="7:10">
      <c r="G506">
        <f t="shared" si="19"/>
        <v>0</v>
      </c>
      <c r="J506" s="14" t="str">
        <f t="shared" si="20"/>
        <v/>
      </c>
    </row>
    <row r="507" spans="7:10">
      <c r="G507">
        <f t="shared" si="19"/>
        <v>0</v>
      </c>
      <c r="J507" s="14" t="str">
        <f t="shared" si="20"/>
        <v/>
      </c>
    </row>
    <row r="508" spans="7:10">
      <c r="G508">
        <f t="shared" si="19"/>
        <v>0</v>
      </c>
      <c r="J508" s="14" t="str">
        <f t="shared" si="20"/>
        <v/>
      </c>
    </row>
    <row r="509" spans="7:10">
      <c r="G509">
        <f t="shared" si="19"/>
        <v>0</v>
      </c>
      <c r="J509" s="14" t="str">
        <f t="shared" si="20"/>
        <v/>
      </c>
    </row>
    <row r="510" spans="7:10">
      <c r="G510">
        <f t="shared" si="19"/>
        <v>0</v>
      </c>
      <c r="J510" s="14" t="str">
        <f t="shared" si="20"/>
        <v/>
      </c>
    </row>
    <row r="511" spans="7:10">
      <c r="G511">
        <f t="shared" si="19"/>
        <v>0</v>
      </c>
      <c r="J511" s="14" t="str">
        <f t="shared" si="20"/>
        <v/>
      </c>
    </row>
    <row r="512" spans="7:10">
      <c r="G512">
        <f t="shared" si="19"/>
        <v>0</v>
      </c>
      <c r="J512" s="14" t="str">
        <f t="shared" si="20"/>
        <v/>
      </c>
    </row>
    <row r="513" spans="7:10">
      <c r="G513">
        <f t="shared" si="19"/>
        <v>0</v>
      </c>
      <c r="J513" s="14" t="str">
        <f t="shared" si="20"/>
        <v/>
      </c>
    </row>
    <row r="514" spans="7:10">
      <c r="G514">
        <f t="shared" si="19"/>
        <v>0</v>
      </c>
      <c r="J514" s="14" t="str">
        <f t="shared" si="20"/>
        <v/>
      </c>
    </row>
    <row r="515" spans="7:10">
      <c r="G515">
        <f t="shared" si="19"/>
        <v>0</v>
      </c>
      <c r="J515" s="14" t="str">
        <f t="shared" si="20"/>
        <v/>
      </c>
    </row>
    <row r="516" spans="7:10">
      <c r="G516">
        <f t="shared" si="19"/>
        <v>0</v>
      </c>
      <c r="J516" s="14" t="str">
        <f t="shared" si="20"/>
        <v/>
      </c>
    </row>
    <row r="517" spans="7:10">
      <c r="G517">
        <f t="shared" si="19"/>
        <v>0</v>
      </c>
      <c r="J517" s="14" t="str">
        <f t="shared" si="20"/>
        <v/>
      </c>
    </row>
    <row r="518" spans="7:10">
      <c r="G518">
        <f t="shared" si="19"/>
        <v>0</v>
      </c>
      <c r="J518" s="14" t="str">
        <f t="shared" si="20"/>
        <v/>
      </c>
    </row>
    <row r="519" spans="7:10">
      <c r="G519">
        <f t="shared" si="19"/>
        <v>0</v>
      </c>
      <c r="J519" s="14" t="str">
        <f t="shared" si="20"/>
        <v/>
      </c>
    </row>
    <row r="520" spans="7:10">
      <c r="G520">
        <f t="shared" si="19"/>
        <v>0</v>
      </c>
      <c r="J520" s="14" t="str">
        <f t="shared" si="20"/>
        <v/>
      </c>
    </row>
    <row r="521" spans="7:10">
      <c r="G521">
        <f t="shared" si="19"/>
        <v>0</v>
      </c>
      <c r="J521" s="14" t="str">
        <f t="shared" si="20"/>
        <v/>
      </c>
    </row>
    <row r="522" spans="7:10">
      <c r="G522">
        <f t="shared" si="19"/>
        <v>0</v>
      </c>
      <c r="J522" s="14" t="str">
        <f t="shared" si="20"/>
        <v/>
      </c>
    </row>
    <row r="523" spans="7:10">
      <c r="G523">
        <f t="shared" si="19"/>
        <v>0</v>
      </c>
      <c r="J523" s="14" t="str">
        <f t="shared" si="20"/>
        <v/>
      </c>
    </row>
    <row r="524" spans="7:10">
      <c r="G524">
        <f t="shared" si="19"/>
        <v>0</v>
      </c>
      <c r="J524" s="14" t="str">
        <f t="shared" si="20"/>
        <v/>
      </c>
    </row>
    <row r="525" spans="7:10">
      <c r="G525">
        <f t="shared" si="19"/>
        <v>0</v>
      </c>
      <c r="J525" s="14" t="str">
        <f t="shared" si="20"/>
        <v/>
      </c>
    </row>
    <row r="526" spans="7:10">
      <c r="G526">
        <f t="shared" si="19"/>
        <v>0</v>
      </c>
      <c r="J526" s="14" t="str">
        <f t="shared" si="20"/>
        <v/>
      </c>
    </row>
    <row r="527" spans="7:10">
      <c r="G527">
        <f t="shared" si="19"/>
        <v>0</v>
      </c>
      <c r="J527" s="14" t="str">
        <f t="shared" si="20"/>
        <v/>
      </c>
    </row>
    <row r="528" spans="7:10">
      <c r="G528">
        <f t="shared" si="19"/>
        <v>0</v>
      </c>
      <c r="J528" s="14" t="str">
        <f t="shared" si="20"/>
        <v/>
      </c>
    </row>
    <row r="529" spans="7:10">
      <c r="G529">
        <f t="shared" si="19"/>
        <v>0</v>
      </c>
      <c r="J529" s="14" t="str">
        <f t="shared" si="20"/>
        <v/>
      </c>
    </row>
    <row r="530" spans="7:10">
      <c r="G530">
        <f t="shared" si="19"/>
        <v>0</v>
      </c>
      <c r="J530" s="14" t="str">
        <f t="shared" si="20"/>
        <v/>
      </c>
    </row>
    <row r="531" spans="7:10">
      <c r="G531">
        <f t="shared" si="19"/>
        <v>0</v>
      </c>
      <c r="J531" s="14" t="str">
        <f t="shared" si="20"/>
        <v/>
      </c>
    </row>
    <row r="532" spans="7:10">
      <c r="G532">
        <f t="shared" si="19"/>
        <v>0</v>
      </c>
      <c r="J532" s="14" t="str">
        <f t="shared" si="20"/>
        <v/>
      </c>
    </row>
    <row r="533" spans="7:10">
      <c r="G533">
        <f t="shared" si="19"/>
        <v>0</v>
      </c>
      <c r="J533" s="14" t="str">
        <f t="shared" si="20"/>
        <v/>
      </c>
    </row>
    <row r="534" spans="7:10">
      <c r="G534">
        <f t="shared" si="19"/>
        <v>0</v>
      </c>
      <c r="J534" s="14" t="str">
        <f t="shared" si="20"/>
        <v/>
      </c>
    </row>
    <row r="535" spans="7:10">
      <c r="G535">
        <f t="shared" si="19"/>
        <v>0</v>
      </c>
      <c r="J535" s="14" t="str">
        <f t="shared" si="20"/>
        <v/>
      </c>
    </row>
    <row r="536" spans="7:10">
      <c r="G536">
        <f t="shared" si="19"/>
        <v>0</v>
      </c>
      <c r="J536" s="14" t="str">
        <f t="shared" si="20"/>
        <v/>
      </c>
    </row>
    <row r="537" spans="7:10">
      <c r="G537">
        <f t="shared" si="19"/>
        <v>0</v>
      </c>
      <c r="J537" s="14" t="str">
        <f t="shared" si="20"/>
        <v/>
      </c>
    </row>
    <row r="538" spans="7:10">
      <c r="G538">
        <f t="shared" si="19"/>
        <v>0</v>
      </c>
      <c r="J538" s="14" t="str">
        <f t="shared" si="20"/>
        <v/>
      </c>
    </row>
    <row r="539" spans="7:10">
      <c r="G539">
        <f t="shared" si="19"/>
        <v>0</v>
      </c>
      <c r="J539" s="14" t="str">
        <f t="shared" si="20"/>
        <v/>
      </c>
    </row>
    <row r="540" spans="7:10">
      <c r="G540">
        <f t="shared" si="19"/>
        <v>0</v>
      </c>
      <c r="J540" s="14" t="str">
        <f t="shared" si="20"/>
        <v/>
      </c>
    </row>
    <row r="541" spans="7:10">
      <c r="G541">
        <f t="shared" si="19"/>
        <v>0</v>
      </c>
      <c r="J541" s="14" t="str">
        <f t="shared" si="20"/>
        <v/>
      </c>
    </row>
    <row r="542" spans="7:10">
      <c r="G542">
        <f t="shared" si="19"/>
        <v>0</v>
      </c>
      <c r="J542" s="14" t="str">
        <f t="shared" si="20"/>
        <v/>
      </c>
    </row>
    <row r="543" spans="7:10">
      <c r="G543">
        <f t="shared" si="19"/>
        <v>0</v>
      </c>
      <c r="J543" s="14" t="str">
        <f t="shared" si="20"/>
        <v/>
      </c>
    </row>
    <row r="544" spans="7:10">
      <c r="G544">
        <f t="shared" si="19"/>
        <v>0</v>
      </c>
      <c r="J544" s="14" t="str">
        <f t="shared" si="20"/>
        <v/>
      </c>
    </row>
    <row r="545" spans="7:10">
      <c r="G545">
        <f t="shared" si="19"/>
        <v>0</v>
      </c>
      <c r="J545" s="14" t="str">
        <f t="shared" si="20"/>
        <v/>
      </c>
    </row>
    <row r="546" spans="7:10">
      <c r="G546">
        <f t="shared" si="19"/>
        <v>0</v>
      </c>
      <c r="J546" s="14" t="str">
        <f t="shared" si="20"/>
        <v/>
      </c>
    </row>
    <row r="547" spans="7:10">
      <c r="G547">
        <f t="shared" si="19"/>
        <v>0</v>
      </c>
      <c r="J547" s="14" t="str">
        <f t="shared" si="20"/>
        <v/>
      </c>
    </row>
    <row r="548" spans="7:10">
      <c r="G548">
        <f t="shared" si="19"/>
        <v>0</v>
      </c>
      <c r="J548" s="14" t="str">
        <f t="shared" si="20"/>
        <v/>
      </c>
    </row>
    <row r="549" spans="7:10">
      <c r="G549">
        <f t="shared" si="19"/>
        <v>0</v>
      </c>
      <c r="J549" s="14" t="str">
        <f t="shared" si="20"/>
        <v/>
      </c>
    </row>
    <row r="550" spans="7:10">
      <c r="G550">
        <f t="shared" si="19"/>
        <v>0</v>
      </c>
      <c r="J550" s="14" t="str">
        <f t="shared" si="20"/>
        <v/>
      </c>
    </row>
    <row r="551" spans="7:10">
      <c r="G551">
        <f t="shared" si="19"/>
        <v>0</v>
      </c>
      <c r="J551" s="14" t="str">
        <f t="shared" si="20"/>
        <v/>
      </c>
    </row>
    <row r="552" spans="7:10">
      <c r="G552">
        <f t="shared" si="19"/>
        <v>0</v>
      </c>
      <c r="J552" s="14" t="str">
        <f t="shared" si="20"/>
        <v/>
      </c>
    </row>
    <row r="553" spans="7:10">
      <c r="G553">
        <f t="shared" ref="G553:G616" si="21">D553+E553-F553</f>
        <v>0</v>
      </c>
      <c r="J553" s="14" t="str">
        <f t="shared" ref="J553:J616" si="22">IF(I553="","",IF(G553&lt;I553,"à produire",""))</f>
        <v/>
      </c>
    </row>
    <row r="554" spans="7:10">
      <c r="G554">
        <f t="shared" si="21"/>
        <v>0</v>
      </c>
      <c r="J554" s="14" t="str">
        <f t="shared" si="22"/>
        <v/>
      </c>
    </row>
    <row r="555" spans="7:10">
      <c r="G555">
        <f t="shared" si="21"/>
        <v>0</v>
      </c>
      <c r="J555" s="14" t="str">
        <f t="shared" si="22"/>
        <v/>
      </c>
    </row>
    <row r="556" spans="7:10">
      <c r="G556">
        <f t="shared" si="21"/>
        <v>0</v>
      </c>
      <c r="J556" s="14" t="str">
        <f t="shared" si="22"/>
        <v/>
      </c>
    </row>
    <row r="557" spans="7:10">
      <c r="G557">
        <f t="shared" si="21"/>
        <v>0</v>
      </c>
      <c r="J557" s="14" t="str">
        <f t="shared" si="22"/>
        <v/>
      </c>
    </row>
    <row r="558" spans="7:10">
      <c r="G558">
        <f t="shared" si="21"/>
        <v>0</v>
      </c>
      <c r="J558" s="14" t="str">
        <f t="shared" si="22"/>
        <v/>
      </c>
    </row>
    <row r="559" spans="7:10">
      <c r="G559">
        <f t="shared" si="21"/>
        <v>0</v>
      </c>
      <c r="J559" s="14" t="str">
        <f t="shared" si="22"/>
        <v/>
      </c>
    </row>
    <row r="560" spans="7:10">
      <c r="G560">
        <f t="shared" si="21"/>
        <v>0</v>
      </c>
      <c r="J560" s="14" t="str">
        <f t="shared" si="22"/>
        <v/>
      </c>
    </row>
    <row r="561" spans="7:10">
      <c r="G561">
        <f t="shared" si="21"/>
        <v>0</v>
      </c>
      <c r="J561" s="14" t="str">
        <f t="shared" si="22"/>
        <v/>
      </c>
    </row>
    <row r="562" spans="7:10">
      <c r="G562">
        <f t="shared" si="21"/>
        <v>0</v>
      </c>
      <c r="J562" s="14" t="str">
        <f t="shared" si="22"/>
        <v/>
      </c>
    </row>
    <row r="563" spans="7:10">
      <c r="G563">
        <f t="shared" si="21"/>
        <v>0</v>
      </c>
      <c r="J563" s="14" t="str">
        <f t="shared" si="22"/>
        <v/>
      </c>
    </row>
    <row r="564" spans="7:10">
      <c r="G564">
        <f t="shared" si="21"/>
        <v>0</v>
      </c>
      <c r="J564" s="14" t="str">
        <f t="shared" si="22"/>
        <v/>
      </c>
    </row>
    <row r="565" spans="7:10">
      <c r="G565">
        <f t="shared" si="21"/>
        <v>0</v>
      </c>
      <c r="J565" s="14" t="str">
        <f t="shared" si="22"/>
        <v/>
      </c>
    </row>
    <row r="566" spans="7:10">
      <c r="G566">
        <f t="shared" si="21"/>
        <v>0</v>
      </c>
      <c r="J566" s="14" t="str">
        <f t="shared" si="22"/>
        <v/>
      </c>
    </row>
    <row r="567" spans="7:10">
      <c r="G567">
        <f t="shared" si="21"/>
        <v>0</v>
      </c>
      <c r="J567" s="14" t="str">
        <f t="shared" si="22"/>
        <v/>
      </c>
    </row>
    <row r="568" spans="7:10">
      <c r="G568">
        <f t="shared" si="21"/>
        <v>0</v>
      </c>
      <c r="J568" s="14" t="str">
        <f t="shared" si="22"/>
        <v/>
      </c>
    </row>
    <row r="569" spans="7:10">
      <c r="G569">
        <f t="shared" si="21"/>
        <v>0</v>
      </c>
      <c r="J569" s="14" t="str">
        <f t="shared" si="22"/>
        <v/>
      </c>
    </row>
    <row r="570" spans="7:10">
      <c r="G570">
        <f t="shared" si="21"/>
        <v>0</v>
      </c>
      <c r="J570" s="14" t="str">
        <f t="shared" si="22"/>
        <v/>
      </c>
    </row>
    <row r="571" spans="7:10">
      <c r="G571">
        <f t="shared" si="21"/>
        <v>0</v>
      </c>
      <c r="J571" s="14" t="str">
        <f t="shared" si="22"/>
        <v/>
      </c>
    </row>
    <row r="572" spans="7:10">
      <c r="G572">
        <f t="shared" si="21"/>
        <v>0</v>
      </c>
      <c r="J572" s="14" t="str">
        <f t="shared" si="22"/>
        <v/>
      </c>
    </row>
    <row r="573" spans="7:10">
      <c r="G573">
        <f t="shared" si="21"/>
        <v>0</v>
      </c>
      <c r="J573" s="14" t="str">
        <f t="shared" si="22"/>
        <v/>
      </c>
    </row>
    <row r="574" spans="7:10">
      <c r="G574">
        <f t="shared" si="21"/>
        <v>0</v>
      </c>
      <c r="J574" s="14" t="str">
        <f t="shared" si="22"/>
        <v/>
      </c>
    </row>
    <row r="575" spans="7:10">
      <c r="G575">
        <f t="shared" si="21"/>
        <v>0</v>
      </c>
      <c r="J575" s="14" t="str">
        <f t="shared" si="22"/>
        <v/>
      </c>
    </row>
    <row r="576" spans="7:10">
      <c r="G576">
        <f t="shared" si="21"/>
        <v>0</v>
      </c>
      <c r="J576" s="14" t="str">
        <f t="shared" si="22"/>
        <v/>
      </c>
    </row>
    <row r="577" spans="7:10">
      <c r="G577">
        <f t="shared" si="21"/>
        <v>0</v>
      </c>
      <c r="J577" s="14" t="str">
        <f t="shared" si="22"/>
        <v/>
      </c>
    </row>
    <row r="578" spans="7:10">
      <c r="G578">
        <f t="shared" si="21"/>
        <v>0</v>
      </c>
      <c r="J578" s="14" t="str">
        <f t="shared" si="22"/>
        <v/>
      </c>
    </row>
    <row r="579" spans="7:10">
      <c r="G579">
        <f t="shared" si="21"/>
        <v>0</v>
      </c>
      <c r="J579" s="14" t="str">
        <f t="shared" si="22"/>
        <v/>
      </c>
    </row>
    <row r="580" spans="7:10">
      <c r="G580">
        <f t="shared" si="21"/>
        <v>0</v>
      </c>
      <c r="J580" s="14" t="str">
        <f t="shared" si="22"/>
        <v/>
      </c>
    </row>
    <row r="581" spans="7:10">
      <c r="G581">
        <f t="shared" si="21"/>
        <v>0</v>
      </c>
      <c r="J581" s="14" t="str">
        <f t="shared" si="22"/>
        <v/>
      </c>
    </row>
    <row r="582" spans="7:10">
      <c r="G582">
        <f t="shared" si="21"/>
        <v>0</v>
      </c>
      <c r="J582" s="14" t="str">
        <f t="shared" si="22"/>
        <v/>
      </c>
    </row>
    <row r="583" spans="7:10">
      <c r="G583">
        <f t="shared" si="21"/>
        <v>0</v>
      </c>
      <c r="J583" s="14" t="str">
        <f t="shared" si="22"/>
        <v/>
      </c>
    </row>
    <row r="584" spans="7:10">
      <c r="G584">
        <f t="shared" si="21"/>
        <v>0</v>
      </c>
      <c r="J584" s="14" t="str">
        <f t="shared" si="22"/>
        <v/>
      </c>
    </row>
    <row r="585" spans="7:10">
      <c r="G585">
        <f t="shared" si="21"/>
        <v>0</v>
      </c>
      <c r="J585" s="14" t="str">
        <f t="shared" si="22"/>
        <v/>
      </c>
    </row>
    <row r="586" spans="7:10">
      <c r="G586">
        <f t="shared" si="21"/>
        <v>0</v>
      </c>
      <c r="J586" s="14" t="str">
        <f t="shared" si="22"/>
        <v/>
      </c>
    </row>
    <row r="587" spans="7:10">
      <c r="G587">
        <f t="shared" si="21"/>
        <v>0</v>
      </c>
      <c r="J587" s="14" t="str">
        <f t="shared" si="22"/>
        <v/>
      </c>
    </row>
    <row r="588" spans="7:10">
      <c r="G588">
        <f t="shared" si="21"/>
        <v>0</v>
      </c>
      <c r="J588" s="14" t="str">
        <f t="shared" si="22"/>
        <v/>
      </c>
    </row>
    <row r="589" spans="7:10">
      <c r="G589">
        <f t="shared" si="21"/>
        <v>0</v>
      </c>
      <c r="J589" s="14" t="str">
        <f t="shared" si="22"/>
        <v/>
      </c>
    </row>
    <row r="590" spans="7:10">
      <c r="G590">
        <f t="shared" si="21"/>
        <v>0</v>
      </c>
      <c r="J590" s="14" t="str">
        <f t="shared" si="22"/>
        <v/>
      </c>
    </row>
    <row r="591" spans="7:10">
      <c r="G591">
        <f t="shared" si="21"/>
        <v>0</v>
      </c>
      <c r="J591" s="14" t="str">
        <f t="shared" si="22"/>
        <v/>
      </c>
    </row>
    <row r="592" spans="7:10">
      <c r="G592">
        <f t="shared" si="21"/>
        <v>0</v>
      </c>
      <c r="J592" s="14" t="str">
        <f t="shared" si="22"/>
        <v/>
      </c>
    </row>
    <row r="593" spans="7:10">
      <c r="G593">
        <f t="shared" si="21"/>
        <v>0</v>
      </c>
      <c r="J593" s="14" t="str">
        <f t="shared" si="22"/>
        <v/>
      </c>
    </row>
    <row r="594" spans="7:10">
      <c r="G594">
        <f t="shared" si="21"/>
        <v>0</v>
      </c>
      <c r="J594" s="14" t="str">
        <f t="shared" si="22"/>
        <v/>
      </c>
    </row>
    <row r="595" spans="7:10">
      <c r="G595">
        <f t="shared" si="21"/>
        <v>0</v>
      </c>
      <c r="J595" s="14" t="str">
        <f t="shared" si="22"/>
        <v/>
      </c>
    </row>
    <row r="596" spans="7:10">
      <c r="G596">
        <f t="shared" si="21"/>
        <v>0</v>
      </c>
      <c r="J596" s="14" t="str">
        <f t="shared" si="22"/>
        <v/>
      </c>
    </row>
    <row r="597" spans="7:10">
      <c r="G597">
        <f t="shared" si="21"/>
        <v>0</v>
      </c>
      <c r="J597" s="14" t="str">
        <f t="shared" si="22"/>
        <v/>
      </c>
    </row>
    <row r="598" spans="7:10">
      <c r="G598">
        <f t="shared" si="21"/>
        <v>0</v>
      </c>
      <c r="J598" s="14" t="str">
        <f t="shared" si="22"/>
        <v/>
      </c>
    </row>
    <row r="599" spans="7:10">
      <c r="G599">
        <f t="shared" si="21"/>
        <v>0</v>
      </c>
      <c r="J599" s="14" t="str">
        <f t="shared" si="22"/>
        <v/>
      </c>
    </row>
    <row r="600" spans="7:10">
      <c r="G600">
        <f t="shared" si="21"/>
        <v>0</v>
      </c>
      <c r="J600" s="14" t="str">
        <f t="shared" si="22"/>
        <v/>
      </c>
    </row>
    <row r="601" spans="7:10">
      <c r="G601">
        <f t="shared" si="21"/>
        <v>0</v>
      </c>
      <c r="J601" s="14" t="str">
        <f t="shared" si="22"/>
        <v/>
      </c>
    </row>
    <row r="602" spans="7:10">
      <c r="G602">
        <f t="shared" si="21"/>
        <v>0</v>
      </c>
      <c r="J602" s="14" t="str">
        <f t="shared" si="22"/>
        <v/>
      </c>
    </row>
    <row r="603" spans="7:10">
      <c r="G603">
        <f t="shared" si="21"/>
        <v>0</v>
      </c>
      <c r="J603" s="14" t="str">
        <f t="shared" si="22"/>
        <v/>
      </c>
    </row>
    <row r="604" spans="7:10">
      <c r="G604">
        <f t="shared" si="21"/>
        <v>0</v>
      </c>
      <c r="J604" s="14" t="str">
        <f t="shared" si="22"/>
        <v/>
      </c>
    </row>
    <row r="605" spans="7:10">
      <c r="G605">
        <f t="shared" si="21"/>
        <v>0</v>
      </c>
      <c r="J605" s="14" t="str">
        <f t="shared" si="22"/>
        <v/>
      </c>
    </row>
    <row r="606" spans="7:10">
      <c r="G606">
        <f t="shared" si="21"/>
        <v>0</v>
      </c>
      <c r="J606" s="14" t="str">
        <f t="shared" si="22"/>
        <v/>
      </c>
    </row>
    <row r="607" spans="7:10">
      <c r="G607">
        <f t="shared" si="21"/>
        <v>0</v>
      </c>
      <c r="J607" s="14" t="str">
        <f t="shared" si="22"/>
        <v/>
      </c>
    </row>
    <row r="608" spans="7:10">
      <c r="G608">
        <f t="shared" si="21"/>
        <v>0</v>
      </c>
      <c r="J608" s="14" t="str">
        <f t="shared" si="22"/>
        <v/>
      </c>
    </row>
    <row r="609" spans="7:10">
      <c r="G609">
        <f t="shared" si="21"/>
        <v>0</v>
      </c>
      <c r="J609" s="14" t="str">
        <f t="shared" si="22"/>
        <v/>
      </c>
    </row>
    <row r="610" spans="7:10">
      <c r="G610">
        <f t="shared" si="21"/>
        <v>0</v>
      </c>
      <c r="J610" s="14" t="str">
        <f t="shared" si="22"/>
        <v/>
      </c>
    </row>
    <row r="611" spans="7:10">
      <c r="G611">
        <f t="shared" si="21"/>
        <v>0</v>
      </c>
      <c r="J611" s="14" t="str">
        <f t="shared" si="22"/>
        <v/>
      </c>
    </row>
    <row r="612" spans="7:10">
      <c r="G612">
        <f t="shared" si="21"/>
        <v>0</v>
      </c>
      <c r="J612" s="14" t="str">
        <f t="shared" si="22"/>
        <v/>
      </c>
    </row>
    <row r="613" spans="7:10">
      <c r="G613">
        <f t="shared" si="21"/>
        <v>0</v>
      </c>
      <c r="J613" s="14" t="str">
        <f t="shared" si="22"/>
        <v/>
      </c>
    </row>
    <row r="614" spans="7:10">
      <c r="G614">
        <f t="shared" si="21"/>
        <v>0</v>
      </c>
      <c r="J614" s="14" t="str">
        <f t="shared" si="22"/>
        <v/>
      </c>
    </row>
    <row r="615" spans="7:10">
      <c r="G615">
        <f t="shared" si="21"/>
        <v>0</v>
      </c>
      <c r="J615" s="14" t="str">
        <f t="shared" si="22"/>
        <v/>
      </c>
    </row>
    <row r="616" spans="7:10">
      <c r="G616">
        <f t="shared" si="21"/>
        <v>0</v>
      </c>
      <c r="J616" s="14" t="str">
        <f t="shared" si="22"/>
        <v/>
      </c>
    </row>
    <row r="617" spans="7:10">
      <c r="G617">
        <f t="shared" ref="G617:G680" si="23">D617+E617-F617</f>
        <v>0</v>
      </c>
      <c r="J617" s="14" t="str">
        <f t="shared" ref="J617:J680" si="24">IF(I617="","",IF(G617&lt;I617,"à produire",""))</f>
        <v/>
      </c>
    </row>
    <row r="618" spans="7:10">
      <c r="G618">
        <f t="shared" si="23"/>
        <v>0</v>
      </c>
      <c r="J618" s="14" t="str">
        <f t="shared" si="24"/>
        <v/>
      </c>
    </row>
    <row r="619" spans="7:10">
      <c r="G619">
        <f t="shared" si="23"/>
        <v>0</v>
      </c>
      <c r="J619" s="14" t="str">
        <f t="shared" si="24"/>
        <v/>
      </c>
    </row>
    <row r="620" spans="7:10">
      <c r="G620">
        <f t="shared" si="23"/>
        <v>0</v>
      </c>
      <c r="J620" s="14" t="str">
        <f t="shared" si="24"/>
        <v/>
      </c>
    </row>
    <row r="621" spans="7:10">
      <c r="G621">
        <f t="shared" si="23"/>
        <v>0</v>
      </c>
      <c r="J621" s="14" t="str">
        <f t="shared" si="24"/>
        <v/>
      </c>
    </row>
    <row r="622" spans="7:10">
      <c r="G622">
        <f t="shared" si="23"/>
        <v>0</v>
      </c>
      <c r="J622" s="14" t="str">
        <f t="shared" si="24"/>
        <v/>
      </c>
    </row>
    <row r="623" spans="7:10">
      <c r="G623">
        <f t="shared" si="23"/>
        <v>0</v>
      </c>
      <c r="J623" s="14" t="str">
        <f t="shared" si="24"/>
        <v/>
      </c>
    </row>
    <row r="624" spans="7:10">
      <c r="G624">
        <f t="shared" si="23"/>
        <v>0</v>
      </c>
      <c r="J624" s="14" t="str">
        <f t="shared" si="24"/>
        <v/>
      </c>
    </row>
    <row r="625" spans="7:10">
      <c r="G625">
        <f t="shared" si="23"/>
        <v>0</v>
      </c>
      <c r="J625" s="14" t="str">
        <f t="shared" si="24"/>
        <v/>
      </c>
    </row>
    <row r="626" spans="7:10">
      <c r="G626">
        <f t="shared" si="23"/>
        <v>0</v>
      </c>
      <c r="J626" s="14" t="str">
        <f t="shared" si="24"/>
        <v/>
      </c>
    </row>
    <row r="627" spans="7:10">
      <c r="G627">
        <f t="shared" si="23"/>
        <v>0</v>
      </c>
      <c r="J627" s="14" t="str">
        <f t="shared" si="24"/>
        <v/>
      </c>
    </row>
    <row r="628" spans="7:10">
      <c r="G628">
        <f t="shared" si="23"/>
        <v>0</v>
      </c>
      <c r="J628" s="14" t="str">
        <f t="shared" si="24"/>
        <v/>
      </c>
    </row>
    <row r="629" spans="7:10">
      <c r="G629">
        <f t="shared" si="23"/>
        <v>0</v>
      </c>
      <c r="J629" s="14" t="str">
        <f t="shared" si="24"/>
        <v/>
      </c>
    </row>
    <row r="630" spans="7:10">
      <c r="G630">
        <f t="shared" si="23"/>
        <v>0</v>
      </c>
      <c r="J630" s="14" t="str">
        <f t="shared" si="24"/>
        <v/>
      </c>
    </row>
    <row r="631" spans="7:10">
      <c r="G631">
        <f t="shared" si="23"/>
        <v>0</v>
      </c>
      <c r="J631" s="14" t="str">
        <f t="shared" si="24"/>
        <v/>
      </c>
    </row>
    <row r="632" spans="7:10">
      <c r="G632">
        <f t="shared" si="23"/>
        <v>0</v>
      </c>
      <c r="J632" s="14" t="str">
        <f t="shared" si="24"/>
        <v/>
      </c>
    </row>
    <row r="633" spans="7:10">
      <c r="G633">
        <f t="shared" si="23"/>
        <v>0</v>
      </c>
      <c r="J633" s="14" t="str">
        <f t="shared" si="24"/>
        <v/>
      </c>
    </row>
    <row r="634" spans="7:10">
      <c r="G634">
        <f t="shared" si="23"/>
        <v>0</v>
      </c>
      <c r="J634" s="14" t="str">
        <f t="shared" si="24"/>
        <v/>
      </c>
    </row>
    <row r="635" spans="7:10">
      <c r="G635">
        <f t="shared" si="23"/>
        <v>0</v>
      </c>
      <c r="J635" s="14" t="str">
        <f t="shared" si="24"/>
        <v/>
      </c>
    </row>
    <row r="636" spans="7:10">
      <c r="G636">
        <f t="shared" si="23"/>
        <v>0</v>
      </c>
      <c r="J636" s="14" t="str">
        <f t="shared" si="24"/>
        <v/>
      </c>
    </row>
    <row r="637" spans="7:10">
      <c r="G637">
        <f t="shared" si="23"/>
        <v>0</v>
      </c>
      <c r="J637" s="14" t="str">
        <f t="shared" si="24"/>
        <v/>
      </c>
    </row>
    <row r="638" spans="7:10">
      <c r="G638">
        <f t="shared" si="23"/>
        <v>0</v>
      </c>
      <c r="J638" s="14" t="str">
        <f t="shared" si="24"/>
        <v/>
      </c>
    </row>
    <row r="639" spans="7:10">
      <c r="G639">
        <f t="shared" si="23"/>
        <v>0</v>
      </c>
      <c r="J639" s="14" t="str">
        <f t="shared" si="24"/>
        <v/>
      </c>
    </row>
    <row r="640" spans="7:10">
      <c r="G640">
        <f t="shared" si="23"/>
        <v>0</v>
      </c>
      <c r="J640" s="14" t="str">
        <f t="shared" si="24"/>
        <v/>
      </c>
    </row>
    <row r="641" spans="7:10">
      <c r="G641">
        <f t="shared" si="23"/>
        <v>0</v>
      </c>
      <c r="J641" s="14" t="str">
        <f t="shared" si="24"/>
        <v/>
      </c>
    </row>
    <row r="642" spans="7:10">
      <c r="G642">
        <f t="shared" si="23"/>
        <v>0</v>
      </c>
      <c r="J642" s="14" t="str">
        <f t="shared" si="24"/>
        <v/>
      </c>
    </row>
    <row r="643" spans="7:10">
      <c r="G643">
        <f t="shared" si="23"/>
        <v>0</v>
      </c>
      <c r="J643" s="14" t="str">
        <f t="shared" si="24"/>
        <v/>
      </c>
    </row>
    <row r="644" spans="7:10">
      <c r="G644">
        <f t="shared" si="23"/>
        <v>0</v>
      </c>
      <c r="J644" s="14" t="str">
        <f t="shared" si="24"/>
        <v/>
      </c>
    </row>
    <row r="645" spans="7:10">
      <c r="G645">
        <f t="shared" si="23"/>
        <v>0</v>
      </c>
      <c r="J645" s="14" t="str">
        <f t="shared" si="24"/>
        <v/>
      </c>
    </row>
    <row r="646" spans="7:10">
      <c r="G646">
        <f t="shared" si="23"/>
        <v>0</v>
      </c>
      <c r="J646" s="14" t="str">
        <f t="shared" si="24"/>
        <v/>
      </c>
    </row>
    <row r="647" spans="7:10">
      <c r="G647">
        <f t="shared" si="23"/>
        <v>0</v>
      </c>
      <c r="J647" s="14" t="str">
        <f t="shared" si="24"/>
        <v/>
      </c>
    </row>
    <row r="648" spans="7:10">
      <c r="G648">
        <f t="shared" si="23"/>
        <v>0</v>
      </c>
      <c r="J648" s="14" t="str">
        <f t="shared" si="24"/>
        <v/>
      </c>
    </row>
    <row r="649" spans="7:10">
      <c r="G649">
        <f t="shared" si="23"/>
        <v>0</v>
      </c>
      <c r="J649" s="14" t="str">
        <f t="shared" si="24"/>
        <v/>
      </c>
    </row>
    <row r="650" spans="7:10">
      <c r="G650">
        <f t="shared" si="23"/>
        <v>0</v>
      </c>
      <c r="J650" s="14" t="str">
        <f t="shared" si="24"/>
        <v/>
      </c>
    </row>
    <row r="651" spans="7:10">
      <c r="G651">
        <f t="shared" si="23"/>
        <v>0</v>
      </c>
      <c r="J651" s="14" t="str">
        <f t="shared" si="24"/>
        <v/>
      </c>
    </row>
    <row r="652" spans="7:10">
      <c r="G652">
        <f t="shared" si="23"/>
        <v>0</v>
      </c>
      <c r="J652" s="14" t="str">
        <f t="shared" si="24"/>
        <v/>
      </c>
    </row>
    <row r="653" spans="7:10">
      <c r="G653">
        <f t="shared" si="23"/>
        <v>0</v>
      </c>
      <c r="J653" s="14" t="str">
        <f t="shared" si="24"/>
        <v/>
      </c>
    </row>
    <row r="654" spans="7:10">
      <c r="G654">
        <f t="shared" si="23"/>
        <v>0</v>
      </c>
      <c r="J654" s="14" t="str">
        <f t="shared" si="24"/>
        <v/>
      </c>
    </row>
    <row r="655" spans="7:10">
      <c r="G655">
        <f t="shared" si="23"/>
        <v>0</v>
      </c>
      <c r="J655" s="14" t="str">
        <f t="shared" si="24"/>
        <v/>
      </c>
    </row>
    <row r="656" spans="7:10">
      <c r="G656">
        <f t="shared" si="23"/>
        <v>0</v>
      </c>
      <c r="J656" s="14" t="str">
        <f t="shared" si="24"/>
        <v/>
      </c>
    </row>
    <row r="657" spans="7:10">
      <c r="G657">
        <f t="shared" si="23"/>
        <v>0</v>
      </c>
      <c r="J657" s="14" t="str">
        <f t="shared" si="24"/>
        <v/>
      </c>
    </row>
    <row r="658" spans="7:10">
      <c r="G658">
        <f t="shared" si="23"/>
        <v>0</v>
      </c>
      <c r="J658" s="14" t="str">
        <f t="shared" si="24"/>
        <v/>
      </c>
    </row>
    <row r="659" spans="7:10">
      <c r="G659">
        <f t="shared" si="23"/>
        <v>0</v>
      </c>
      <c r="J659" s="14" t="str">
        <f t="shared" si="24"/>
        <v/>
      </c>
    </row>
    <row r="660" spans="7:10">
      <c r="G660">
        <f t="shared" si="23"/>
        <v>0</v>
      </c>
      <c r="J660" s="14" t="str">
        <f t="shared" si="24"/>
        <v/>
      </c>
    </row>
    <row r="661" spans="7:10">
      <c r="G661">
        <f t="shared" si="23"/>
        <v>0</v>
      </c>
      <c r="J661" s="14" t="str">
        <f t="shared" si="24"/>
        <v/>
      </c>
    </row>
    <row r="662" spans="7:10">
      <c r="G662">
        <f t="shared" si="23"/>
        <v>0</v>
      </c>
      <c r="J662" s="14" t="str">
        <f t="shared" si="24"/>
        <v/>
      </c>
    </row>
    <row r="663" spans="7:10">
      <c r="G663">
        <f t="shared" si="23"/>
        <v>0</v>
      </c>
      <c r="J663" s="14" t="str">
        <f t="shared" si="24"/>
        <v/>
      </c>
    </row>
    <row r="664" spans="7:10">
      <c r="G664">
        <f t="shared" si="23"/>
        <v>0</v>
      </c>
      <c r="J664" s="14" t="str">
        <f t="shared" si="24"/>
        <v/>
      </c>
    </row>
    <row r="665" spans="7:10">
      <c r="G665">
        <f t="shared" si="23"/>
        <v>0</v>
      </c>
      <c r="J665" s="14" t="str">
        <f t="shared" si="24"/>
        <v/>
      </c>
    </row>
    <row r="666" spans="7:10">
      <c r="G666">
        <f t="shared" si="23"/>
        <v>0</v>
      </c>
      <c r="J666" s="14" t="str">
        <f t="shared" si="24"/>
        <v/>
      </c>
    </row>
    <row r="667" spans="7:10">
      <c r="G667">
        <f t="shared" si="23"/>
        <v>0</v>
      </c>
      <c r="J667" s="14" t="str">
        <f t="shared" si="24"/>
        <v/>
      </c>
    </row>
    <row r="668" spans="7:10">
      <c r="G668">
        <f t="shared" si="23"/>
        <v>0</v>
      </c>
      <c r="J668" s="14" t="str">
        <f t="shared" si="24"/>
        <v/>
      </c>
    </row>
    <row r="669" spans="7:10">
      <c r="G669">
        <f t="shared" si="23"/>
        <v>0</v>
      </c>
      <c r="J669" s="14" t="str">
        <f t="shared" si="24"/>
        <v/>
      </c>
    </row>
    <row r="670" spans="7:10">
      <c r="G670">
        <f t="shared" si="23"/>
        <v>0</v>
      </c>
      <c r="J670" s="14" t="str">
        <f t="shared" si="24"/>
        <v/>
      </c>
    </row>
    <row r="671" spans="7:10">
      <c r="G671">
        <f t="shared" si="23"/>
        <v>0</v>
      </c>
      <c r="J671" s="14" t="str">
        <f t="shared" si="24"/>
        <v/>
      </c>
    </row>
    <row r="672" spans="7:10">
      <c r="G672">
        <f t="shared" si="23"/>
        <v>0</v>
      </c>
      <c r="J672" s="14" t="str">
        <f t="shared" si="24"/>
        <v/>
      </c>
    </row>
    <row r="673" spans="7:10">
      <c r="G673">
        <f t="shared" si="23"/>
        <v>0</v>
      </c>
      <c r="J673" s="14" t="str">
        <f t="shared" si="24"/>
        <v/>
      </c>
    </row>
    <row r="674" spans="7:10">
      <c r="G674">
        <f t="shared" si="23"/>
        <v>0</v>
      </c>
      <c r="J674" s="14" t="str">
        <f t="shared" si="24"/>
        <v/>
      </c>
    </row>
    <row r="675" spans="7:10">
      <c r="G675">
        <f t="shared" si="23"/>
        <v>0</v>
      </c>
      <c r="J675" s="14" t="str">
        <f t="shared" si="24"/>
        <v/>
      </c>
    </row>
    <row r="676" spans="7:10">
      <c r="G676">
        <f t="shared" si="23"/>
        <v>0</v>
      </c>
      <c r="J676" s="14" t="str">
        <f t="shared" si="24"/>
        <v/>
      </c>
    </row>
    <row r="677" spans="7:10">
      <c r="G677">
        <f t="shared" si="23"/>
        <v>0</v>
      </c>
      <c r="J677" s="14" t="str">
        <f t="shared" si="24"/>
        <v/>
      </c>
    </row>
    <row r="678" spans="7:10">
      <c r="G678">
        <f t="shared" si="23"/>
        <v>0</v>
      </c>
      <c r="J678" s="14" t="str">
        <f t="shared" si="24"/>
        <v/>
      </c>
    </row>
    <row r="679" spans="7:10">
      <c r="G679">
        <f t="shared" si="23"/>
        <v>0</v>
      </c>
      <c r="J679" s="14" t="str">
        <f t="shared" si="24"/>
        <v/>
      </c>
    </row>
    <row r="680" spans="7:10">
      <c r="G680">
        <f t="shared" si="23"/>
        <v>0</v>
      </c>
      <c r="J680" s="14" t="str">
        <f t="shared" si="24"/>
        <v/>
      </c>
    </row>
    <row r="681" spans="7:10">
      <c r="G681">
        <f t="shared" ref="G681:G728" si="25">D681+E681-F681</f>
        <v>0</v>
      </c>
      <c r="J681" s="14" t="str">
        <f t="shared" ref="J681:J728" si="26">IF(I681="","",IF(G681&lt;I681,"à produire",""))</f>
        <v/>
      </c>
    </row>
    <row r="682" spans="7:10">
      <c r="G682">
        <f t="shared" si="25"/>
        <v>0</v>
      </c>
      <c r="J682" s="14" t="str">
        <f t="shared" si="26"/>
        <v/>
      </c>
    </row>
    <row r="683" spans="7:10">
      <c r="G683">
        <f t="shared" si="25"/>
        <v>0</v>
      </c>
      <c r="J683" s="14" t="str">
        <f t="shared" si="26"/>
        <v/>
      </c>
    </row>
    <row r="684" spans="7:10">
      <c r="G684">
        <f t="shared" si="25"/>
        <v>0</v>
      </c>
      <c r="J684" s="14" t="str">
        <f t="shared" si="26"/>
        <v/>
      </c>
    </row>
    <row r="685" spans="7:10">
      <c r="G685">
        <f t="shared" si="25"/>
        <v>0</v>
      </c>
      <c r="J685" s="14" t="str">
        <f t="shared" si="26"/>
        <v/>
      </c>
    </row>
    <row r="686" spans="7:10">
      <c r="G686">
        <f t="shared" si="25"/>
        <v>0</v>
      </c>
      <c r="J686" s="14" t="str">
        <f t="shared" si="26"/>
        <v/>
      </c>
    </row>
    <row r="687" spans="7:10">
      <c r="G687">
        <f t="shared" si="25"/>
        <v>0</v>
      </c>
      <c r="J687" s="14" t="str">
        <f t="shared" si="26"/>
        <v/>
      </c>
    </row>
    <row r="688" spans="7:10">
      <c r="G688">
        <f t="shared" si="25"/>
        <v>0</v>
      </c>
      <c r="J688" s="14" t="str">
        <f t="shared" si="26"/>
        <v/>
      </c>
    </row>
    <row r="689" spans="7:10">
      <c r="G689">
        <f t="shared" si="25"/>
        <v>0</v>
      </c>
      <c r="J689" s="14" t="str">
        <f t="shared" si="26"/>
        <v/>
      </c>
    </row>
    <row r="690" spans="7:10">
      <c r="G690">
        <f t="shared" si="25"/>
        <v>0</v>
      </c>
      <c r="J690" s="14" t="str">
        <f t="shared" si="26"/>
        <v/>
      </c>
    </row>
    <row r="691" spans="7:10">
      <c r="G691">
        <f t="shared" si="25"/>
        <v>0</v>
      </c>
      <c r="J691" s="14" t="str">
        <f t="shared" si="26"/>
        <v/>
      </c>
    </row>
    <row r="692" spans="7:10">
      <c r="G692">
        <f t="shared" si="25"/>
        <v>0</v>
      </c>
      <c r="J692" s="14" t="str">
        <f t="shared" si="26"/>
        <v/>
      </c>
    </row>
    <row r="693" spans="7:10">
      <c r="G693">
        <f t="shared" si="25"/>
        <v>0</v>
      </c>
      <c r="J693" s="14" t="str">
        <f t="shared" si="26"/>
        <v/>
      </c>
    </row>
    <row r="694" spans="7:10">
      <c r="G694">
        <f t="shared" si="25"/>
        <v>0</v>
      </c>
      <c r="J694" s="14" t="str">
        <f t="shared" si="26"/>
        <v/>
      </c>
    </row>
    <row r="695" spans="7:10">
      <c r="G695">
        <f t="shared" si="25"/>
        <v>0</v>
      </c>
      <c r="J695" s="14" t="str">
        <f t="shared" si="26"/>
        <v/>
      </c>
    </row>
    <row r="696" spans="7:10">
      <c r="G696">
        <f t="shared" si="25"/>
        <v>0</v>
      </c>
      <c r="J696" s="14" t="str">
        <f t="shared" si="26"/>
        <v/>
      </c>
    </row>
    <row r="697" spans="7:10">
      <c r="G697">
        <f t="shared" si="25"/>
        <v>0</v>
      </c>
      <c r="J697" s="14" t="str">
        <f t="shared" si="26"/>
        <v/>
      </c>
    </row>
    <row r="698" spans="7:10">
      <c r="G698">
        <f t="shared" si="25"/>
        <v>0</v>
      </c>
      <c r="J698" s="14" t="str">
        <f t="shared" si="26"/>
        <v/>
      </c>
    </row>
    <row r="699" spans="7:10">
      <c r="G699">
        <f t="shared" si="25"/>
        <v>0</v>
      </c>
      <c r="J699" s="14" t="str">
        <f t="shared" si="26"/>
        <v/>
      </c>
    </row>
    <row r="700" spans="7:10">
      <c r="G700">
        <f t="shared" si="25"/>
        <v>0</v>
      </c>
      <c r="J700" s="14" t="str">
        <f t="shared" si="26"/>
        <v/>
      </c>
    </row>
    <row r="701" spans="7:10">
      <c r="G701">
        <f t="shared" si="25"/>
        <v>0</v>
      </c>
      <c r="J701" s="14" t="str">
        <f t="shared" si="26"/>
        <v/>
      </c>
    </row>
    <row r="702" spans="7:10">
      <c r="G702">
        <f t="shared" si="25"/>
        <v>0</v>
      </c>
      <c r="J702" s="14" t="str">
        <f t="shared" si="26"/>
        <v/>
      </c>
    </row>
    <row r="703" spans="7:10">
      <c r="G703">
        <f t="shared" si="25"/>
        <v>0</v>
      </c>
      <c r="J703" s="14" t="str">
        <f t="shared" si="26"/>
        <v/>
      </c>
    </row>
    <row r="704" spans="7:10">
      <c r="G704">
        <f t="shared" si="25"/>
        <v>0</v>
      </c>
      <c r="J704" s="14" t="str">
        <f t="shared" si="26"/>
        <v/>
      </c>
    </row>
    <row r="705" spans="7:10">
      <c r="G705">
        <f t="shared" si="25"/>
        <v>0</v>
      </c>
      <c r="J705" s="14" t="str">
        <f t="shared" si="26"/>
        <v/>
      </c>
    </row>
    <row r="706" spans="7:10">
      <c r="G706">
        <f t="shared" si="25"/>
        <v>0</v>
      </c>
      <c r="J706" s="14" t="str">
        <f t="shared" si="26"/>
        <v/>
      </c>
    </row>
    <row r="707" spans="7:10">
      <c r="G707">
        <f t="shared" si="25"/>
        <v>0</v>
      </c>
      <c r="J707" s="14" t="str">
        <f t="shared" si="26"/>
        <v/>
      </c>
    </row>
    <row r="708" spans="7:10">
      <c r="G708">
        <f t="shared" si="25"/>
        <v>0</v>
      </c>
      <c r="J708" s="14" t="str">
        <f t="shared" si="26"/>
        <v/>
      </c>
    </row>
    <row r="709" spans="7:10">
      <c r="G709">
        <f t="shared" si="25"/>
        <v>0</v>
      </c>
      <c r="J709" s="14" t="str">
        <f t="shared" si="26"/>
        <v/>
      </c>
    </row>
    <row r="710" spans="7:10">
      <c r="G710">
        <f t="shared" si="25"/>
        <v>0</v>
      </c>
      <c r="J710" s="14" t="str">
        <f t="shared" si="26"/>
        <v/>
      </c>
    </row>
    <row r="711" spans="7:10">
      <c r="G711">
        <f t="shared" si="25"/>
        <v>0</v>
      </c>
      <c r="J711" s="14" t="str">
        <f t="shared" si="26"/>
        <v/>
      </c>
    </row>
    <row r="712" spans="7:10">
      <c r="G712">
        <f t="shared" si="25"/>
        <v>0</v>
      </c>
      <c r="J712" s="14" t="str">
        <f t="shared" si="26"/>
        <v/>
      </c>
    </row>
    <row r="713" spans="7:10">
      <c r="G713">
        <f t="shared" si="25"/>
        <v>0</v>
      </c>
      <c r="J713" s="14" t="str">
        <f t="shared" si="26"/>
        <v/>
      </c>
    </row>
    <row r="714" spans="7:10">
      <c r="G714">
        <f t="shared" si="25"/>
        <v>0</v>
      </c>
      <c r="J714" s="14" t="str">
        <f t="shared" si="26"/>
        <v/>
      </c>
    </row>
    <row r="715" spans="7:10">
      <c r="G715">
        <f t="shared" si="25"/>
        <v>0</v>
      </c>
      <c r="J715" s="14" t="str">
        <f t="shared" si="26"/>
        <v/>
      </c>
    </row>
    <row r="716" spans="7:10">
      <c r="G716">
        <f t="shared" si="25"/>
        <v>0</v>
      </c>
      <c r="J716" s="14" t="str">
        <f t="shared" si="26"/>
        <v/>
      </c>
    </row>
    <row r="717" spans="7:10">
      <c r="G717">
        <f t="shared" si="25"/>
        <v>0</v>
      </c>
      <c r="J717" s="14" t="str">
        <f t="shared" si="26"/>
        <v/>
      </c>
    </row>
    <row r="718" spans="7:10">
      <c r="G718">
        <f t="shared" si="25"/>
        <v>0</v>
      </c>
      <c r="J718" s="14" t="str">
        <f t="shared" si="26"/>
        <v/>
      </c>
    </row>
    <row r="719" spans="7:10">
      <c r="G719">
        <f t="shared" si="25"/>
        <v>0</v>
      </c>
      <c r="J719" s="14" t="str">
        <f t="shared" si="26"/>
        <v/>
      </c>
    </row>
    <row r="720" spans="7:10">
      <c r="G720">
        <f t="shared" si="25"/>
        <v>0</v>
      </c>
      <c r="J720" s="14" t="str">
        <f t="shared" si="26"/>
        <v/>
      </c>
    </row>
    <row r="721" spans="7:10">
      <c r="G721">
        <f t="shared" si="25"/>
        <v>0</v>
      </c>
      <c r="J721" s="14" t="str">
        <f t="shared" si="26"/>
        <v/>
      </c>
    </row>
    <row r="722" spans="7:10">
      <c r="G722">
        <f t="shared" si="25"/>
        <v>0</v>
      </c>
      <c r="J722" s="14" t="str">
        <f t="shared" si="26"/>
        <v/>
      </c>
    </row>
    <row r="723" spans="7:10">
      <c r="G723">
        <f t="shared" si="25"/>
        <v>0</v>
      </c>
      <c r="J723" s="14" t="str">
        <f t="shared" si="26"/>
        <v/>
      </c>
    </row>
    <row r="724" spans="7:10">
      <c r="G724">
        <f t="shared" si="25"/>
        <v>0</v>
      </c>
      <c r="J724" s="14" t="str">
        <f t="shared" si="26"/>
        <v/>
      </c>
    </row>
    <row r="725" spans="7:10">
      <c r="G725">
        <f t="shared" si="25"/>
        <v>0</v>
      </c>
      <c r="J725" s="14" t="str">
        <f t="shared" si="26"/>
        <v/>
      </c>
    </row>
    <row r="726" spans="7:10">
      <c r="G726">
        <f t="shared" si="25"/>
        <v>0</v>
      </c>
      <c r="J726" s="14" t="str">
        <f t="shared" si="26"/>
        <v/>
      </c>
    </row>
    <row r="727" spans="7:10">
      <c r="G727">
        <f t="shared" si="25"/>
        <v>0</v>
      </c>
      <c r="J727" s="14" t="str">
        <f t="shared" si="26"/>
        <v/>
      </c>
    </row>
    <row r="728" spans="7:10">
      <c r="G728">
        <f t="shared" si="25"/>
        <v>0</v>
      </c>
      <c r="J728" s="14" t="str">
        <f t="shared" si="26"/>
        <v/>
      </c>
    </row>
    <row r="729" spans="7:10">
      <c r="J729" s="4"/>
    </row>
    <row r="730" spans="7:10">
      <c r="J730" s="4"/>
    </row>
    <row r="731" spans="7:10">
      <c r="J731" s="4"/>
    </row>
    <row r="732" spans="7:10">
      <c r="J732" s="4"/>
    </row>
    <row r="733" spans="7:10">
      <c r="J733" s="4"/>
    </row>
    <row r="734" spans="7:10">
      <c r="J734" s="4"/>
    </row>
    <row r="735" spans="7:10">
      <c r="J735" s="4"/>
    </row>
    <row r="736" spans="7:10">
      <c r="J736" s="4"/>
    </row>
    <row r="737" spans="10:10">
      <c r="J737" s="4"/>
    </row>
    <row r="738" spans="10:10">
      <c r="J738" s="4"/>
    </row>
    <row r="739" spans="10:10">
      <c r="J739" s="4"/>
    </row>
    <row r="740" spans="10:10">
      <c r="J740" s="4"/>
    </row>
    <row r="741" spans="10:10">
      <c r="J741" s="4"/>
    </row>
    <row r="742" spans="10:10">
      <c r="J742" s="4"/>
    </row>
    <row r="743" spans="10:10">
      <c r="J743" s="4"/>
    </row>
    <row r="744" spans="10:10">
      <c r="J744" s="4"/>
    </row>
    <row r="745" spans="10:10">
      <c r="J745" s="4"/>
    </row>
    <row r="746" spans="10:10">
      <c r="J746" s="4"/>
    </row>
    <row r="747" spans="10:10">
      <c r="J747" s="4"/>
    </row>
    <row r="748" spans="10:10">
      <c r="J748" s="4"/>
    </row>
    <row r="749" spans="10:10">
      <c r="J749" s="4"/>
    </row>
    <row r="750" spans="10:10">
      <c r="J750" s="4"/>
    </row>
    <row r="751" spans="10:10">
      <c r="J751" s="4"/>
    </row>
    <row r="752" spans="10:10">
      <c r="J752" s="4"/>
    </row>
    <row r="753" spans="10:10">
      <c r="J753" s="4"/>
    </row>
    <row r="754" spans="10:10">
      <c r="J754" s="4"/>
    </row>
    <row r="755" spans="10:10">
      <c r="J755" s="4"/>
    </row>
    <row r="756" spans="10:10">
      <c r="J756" s="4"/>
    </row>
    <row r="757" spans="10:10">
      <c r="J757" s="4"/>
    </row>
    <row r="758" spans="10:10">
      <c r="J758" s="4"/>
    </row>
    <row r="759" spans="10:10">
      <c r="J759" s="4"/>
    </row>
    <row r="760" spans="10:10">
      <c r="J760" s="4"/>
    </row>
    <row r="761" spans="10:10">
      <c r="J761" s="4"/>
    </row>
    <row r="762" spans="10:10">
      <c r="J762" s="4"/>
    </row>
    <row r="763" spans="10:10">
      <c r="J763" s="4"/>
    </row>
    <row r="764" spans="10:10">
      <c r="J764" s="4"/>
    </row>
    <row r="765" spans="10:10">
      <c r="J765" s="4"/>
    </row>
    <row r="766" spans="10:10">
      <c r="J766" s="4"/>
    </row>
    <row r="767" spans="10:10">
      <c r="J767" s="4"/>
    </row>
    <row r="768" spans="10:10">
      <c r="J768" s="4"/>
    </row>
    <row r="769" spans="10:10">
      <c r="J769" s="4"/>
    </row>
    <row r="770" spans="10:10">
      <c r="J770" s="4"/>
    </row>
    <row r="771" spans="10:10">
      <c r="J771" s="4"/>
    </row>
    <row r="772" spans="10:10">
      <c r="J772" s="4"/>
    </row>
    <row r="773" spans="10:10">
      <c r="J773" s="4"/>
    </row>
    <row r="774" spans="10:10">
      <c r="J774" s="4"/>
    </row>
    <row r="775" spans="10:10">
      <c r="J775" s="4"/>
    </row>
    <row r="776" spans="10:10">
      <c r="J776" s="4"/>
    </row>
    <row r="777" spans="10:10">
      <c r="J777" s="4"/>
    </row>
    <row r="778" spans="10:10">
      <c r="J778" s="4"/>
    </row>
    <row r="779" spans="10:10">
      <c r="J779" s="4"/>
    </row>
    <row r="780" spans="10:10">
      <c r="J780" s="4"/>
    </row>
    <row r="781" spans="10:10">
      <c r="J781" s="4"/>
    </row>
    <row r="782" spans="10:10">
      <c r="J782" s="4"/>
    </row>
    <row r="783" spans="10:10">
      <c r="J783" s="4"/>
    </row>
    <row r="784" spans="10:10">
      <c r="J784" s="4"/>
    </row>
    <row r="785" spans="10:10">
      <c r="J785" s="4"/>
    </row>
    <row r="786" spans="10:10">
      <c r="J786" s="4"/>
    </row>
    <row r="787" spans="10:10">
      <c r="J787" s="4"/>
    </row>
    <row r="788" spans="10:10">
      <c r="J788" s="4"/>
    </row>
    <row r="789" spans="10:10">
      <c r="J789" s="4"/>
    </row>
    <row r="790" spans="10:10">
      <c r="J790" s="4"/>
    </row>
    <row r="791" spans="10:10">
      <c r="J791" s="4"/>
    </row>
    <row r="792" spans="10:10">
      <c r="J792" s="4"/>
    </row>
    <row r="793" spans="10:10">
      <c r="J793" s="4"/>
    </row>
    <row r="794" spans="10:10">
      <c r="J794" s="4"/>
    </row>
    <row r="795" spans="10:10">
      <c r="J795" s="4"/>
    </row>
    <row r="796" spans="10:10">
      <c r="J796" s="4"/>
    </row>
    <row r="797" spans="10:10">
      <c r="J797" s="4"/>
    </row>
    <row r="798" spans="10:10">
      <c r="J798" s="4"/>
    </row>
    <row r="799" spans="10:10">
      <c r="J799" s="4"/>
    </row>
    <row r="800" spans="10:10">
      <c r="J800" s="4"/>
    </row>
    <row r="801" spans="10:10">
      <c r="J801" s="4"/>
    </row>
    <row r="802" spans="10:10">
      <c r="J802" s="4"/>
    </row>
    <row r="803" spans="10:10">
      <c r="J803" s="4"/>
    </row>
    <row r="804" spans="10:10">
      <c r="J804" s="4"/>
    </row>
    <row r="805" spans="10:10">
      <c r="J805" s="4"/>
    </row>
    <row r="806" spans="10:10">
      <c r="J806" s="4"/>
    </row>
    <row r="807" spans="10:10">
      <c r="J807" s="4"/>
    </row>
    <row r="808" spans="10:10">
      <c r="J808" s="4"/>
    </row>
    <row r="809" spans="10:10">
      <c r="J809" s="4"/>
    </row>
    <row r="810" spans="10:10">
      <c r="J810" s="4"/>
    </row>
    <row r="811" spans="10:10">
      <c r="J811" s="4"/>
    </row>
    <row r="812" spans="10:10">
      <c r="J812" s="4"/>
    </row>
    <row r="813" spans="10:10">
      <c r="J813" s="4"/>
    </row>
    <row r="814" spans="10:10">
      <c r="J814" s="4"/>
    </row>
    <row r="815" spans="10:10">
      <c r="J815" s="4"/>
    </row>
    <row r="816" spans="10:10">
      <c r="J816" s="4"/>
    </row>
    <row r="817" spans="10:10">
      <c r="J817" s="4"/>
    </row>
    <row r="818" spans="10:10">
      <c r="J818" s="4"/>
    </row>
    <row r="819" spans="10:10">
      <c r="J819" s="4"/>
    </row>
    <row r="820" spans="10:10">
      <c r="J820" s="4"/>
    </row>
    <row r="821" spans="10:10">
      <c r="J821" s="4"/>
    </row>
    <row r="822" spans="10:10">
      <c r="J822" s="4"/>
    </row>
    <row r="823" spans="10:10">
      <c r="J823" s="4"/>
    </row>
    <row r="824" spans="10:10">
      <c r="J824" s="4"/>
    </row>
    <row r="825" spans="10:10">
      <c r="J825" s="4"/>
    </row>
    <row r="826" spans="10:10">
      <c r="J826" s="4"/>
    </row>
    <row r="827" spans="10:10">
      <c r="J827" s="4"/>
    </row>
    <row r="828" spans="10:10">
      <c r="J828" s="4"/>
    </row>
    <row r="829" spans="10:10">
      <c r="J829" s="4"/>
    </row>
    <row r="830" spans="10:10">
      <c r="J830" s="4"/>
    </row>
    <row r="831" spans="10:10">
      <c r="J831" s="4"/>
    </row>
    <row r="832" spans="10:10">
      <c r="J832" s="4"/>
    </row>
    <row r="833" spans="10:10">
      <c r="J833" s="4"/>
    </row>
    <row r="834" spans="10:10">
      <c r="J834" s="4"/>
    </row>
    <row r="835" spans="10:10">
      <c r="J835" s="4"/>
    </row>
    <row r="836" spans="10:10">
      <c r="J836" s="4"/>
    </row>
    <row r="837" spans="10:10">
      <c r="J837" s="4"/>
    </row>
    <row r="838" spans="10:10">
      <c r="J838" s="4"/>
    </row>
    <row r="839" spans="10:10">
      <c r="J839" s="4"/>
    </row>
    <row r="840" spans="10:10">
      <c r="J840" s="4"/>
    </row>
    <row r="841" spans="10:10">
      <c r="J841" s="4"/>
    </row>
    <row r="842" spans="10:10">
      <c r="J842" s="4"/>
    </row>
    <row r="843" spans="10:10">
      <c r="J843" s="4"/>
    </row>
    <row r="844" spans="10:10">
      <c r="J844" s="4"/>
    </row>
    <row r="845" spans="10:10">
      <c r="J845" s="4"/>
    </row>
    <row r="846" spans="10:10">
      <c r="J846" s="4"/>
    </row>
    <row r="847" spans="10:10">
      <c r="J847" s="4"/>
    </row>
    <row r="848" spans="10:10">
      <c r="J848" s="4"/>
    </row>
    <row r="849" spans="10:10">
      <c r="J849" s="4"/>
    </row>
    <row r="850" spans="10:10">
      <c r="J850" s="4"/>
    </row>
    <row r="851" spans="10:10">
      <c r="J851" s="4"/>
    </row>
    <row r="852" spans="10:10">
      <c r="J852" s="4"/>
    </row>
    <row r="853" spans="10:10">
      <c r="J853" s="4"/>
    </row>
    <row r="854" spans="10:10">
      <c r="J854" s="4"/>
    </row>
    <row r="855" spans="10:10">
      <c r="J855" s="4"/>
    </row>
    <row r="856" spans="10:10">
      <c r="J856" s="4"/>
    </row>
    <row r="857" spans="10:10">
      <c r="J857" s="4"/>
    </row>
    <row r="858" spans="10:10">
      <c r="J858" s="4"/>
    </row>
    <row r="859" spans="10:10">
      <c r="J859" s="4"/>
    </row>
    <row r="860" spans="10:10">
      <c r="J860" s="4"/>
    </row>
    <row r="861" spans="10:10">
      <c r="J861" s="4"/>
    </row>
    <row r="862" spans="10:10">
      <c r="J862" s="4"/>
    </row>
    <row r="863" spans="10:10">
      <c r="J863" s="4"/>
    </row>
    <row r="864" spans="10:10">
      <c r="J864" s="4"/>
    </row>
    <row r="865" spans="10:10">
      <c r="J865" s="4"/>
    </row>
    <row r="866" spans="10:10">
      <c r="J866" s="4"/>
    </row>
    <row r="867" spans="10:10">
      <c r="J867" s="4"/>
    </row>
    <row r="868" spans="10:10">
      <c r="J868" s="4"/>
    </row>
    <row r="869" spans="10:10">
      <c r="J869" s="4"/>
    </row>
    <row r="870" spans="10:10">
      <c r="J870" s="4"/>
    </row>
    <row r="871" spans="10:10">
      <c r="J871" s="4"/>
    </row>
    <row r="872" spans="10:10">
      <c r="J872" s="4"/>
    </row>
    <row r="873" spans="10:10">
      <c r="J873" s="4"/>
    </row>
    <row r="874" spans="10:10">
      <c r="J874" s="4"/>
    </row>
    <row r="875" spans="10:10">
      <c r="J875" s="4"/>
    </row>
    <row r="876" spans="10:10">
      <c r="J876" s="4"/>
    </row>
    <row r="877" spans="10:10">
      <c r="J877" s="4"/>
    </row>
    <row r="878" spans="10:10">
      <c r="J878" s="4"/>
    </row>
    <row r="879" spans="10:10">
      <c r="J879" s="4"/>
    </row>
    <row r="880" spans="10:10">
      <c r="J880" s="4"/>
    </row>
    <row r="881" spans="10:10">
      <c r="J881" s="4"/>
    </row>
    <row r="882" spans="10:10">
      <c r="J882" s="4"/>
    </row>
    <row r="883" spans="10:10">
      <c r="J883" s="4"/>
    </row>
    <row r="884" spans="10:10">
      <c r="J884" s="4"/>
    </row>
    <row r="885" spans="10:10">
      <c r="J885" s="4"/>
    </row>
    <row r="886" spans="10:10">
      <c r="J886" s="4"/>
    </row>
    <row r="887" spans="10:10">
      <c r="J887" s="4"/>
    </row>
    <row r="888" spans="10:10">
      <c r="J888" s="4"/>
    </row>
    <row r="889" spans="10:10">
      <c r="J889" s="4"/>
    </row>
    <row r="890" spans="10:10">
      <c r="J890" s="4"/>
    </row>
    <row r="891" spans="10:10">
      <c r="J891" s="4"/>
    </row>
    <row r="892" spans="10:10">
      <c r="J892" s="4"/>
    </row>
    <row r="893" spans="10:10">
      <c r="J893" s="4"/>
    </row>
    <row r="894" spans="10:10">
      <c r="J894" s="4"/>
    </row>
    <row r="895" spans="10:10">
      <c r="J895" s="4"/>
    </row>
    <row r="896" spans="10:10">
      <c r="J896" s="4"/>
    </row>
    <row r="897" spans="10:10">
      <c r="J897" s="4"/>
    </row>
    <row r="898" spans="10:10">
      <c r="J898" s="4"/>
    </row>
    <row r="899" spans="10:10">
      <c r="J899" s="4"/>
    </row>
    <row r="900" spans="10:10">
      <c r="J900" s="4"/>
    </row>
    <row r="901" spans="10:10">
      <c r="J901" s="4"/>
    </row>
    <row r="902" spans="10:10">
      <c r="J902" s="4"/>
    </row>
    <row r="903" spans="10:10">
      <c r="J903" s="4"/>
    </row>
    <row r="904" spans="10:10">
      <c r="J904" s="4"/>
    </row>
    <row r="905" spans="10:10">
      <c r="J905" s="4"/>
    </row>
    <row r="906" spans="10:10">
      <c r="J906" s="4"/>
    </row>
    <row r="907" spans="10:10">
      <c r="J907" s="4"/>
    </row>
    <row r="908" spans="10:10">
      <c r="J908" s="4"/>
    </row>
    <row r="909" spans="10:10">
      <c r="J909" s="4"/>
    </row>
    <row r="910" spans="10:10">
      <c r="J910" s="4"/>
    </row>
    <row r="911" spans="10:10">
      <c r="J911" s="4"/>
    </row>
    <row r="912" spans="10:10">
      <c r="J912" s="4"/>
    </row>
    <row r="913" spans="10:10">
      <c r="J913" s="4"/>
    </row>
    <row r="914" spans="10:10">
      <c r="J914" s="4"/>
    </row>
    <row r="915" spans="10:10">
      <c r="J915" s="4"/>
    </row>
    <row r="916" spans="10:10">
      <c r="J916" s="4"/>
    </row>
    <row r="917" spans="10:10">
      <c r="J917" s="4"/>
    </row>
    <row r="918" spans="10:10">
      <c r="J918" s="4"/>
    </row>
    <row r="919" spans="10:10">
      <c r="J919" s="4"/>
    </row>
    <row r="920" spans="10:10">
      <c r="J920" s="4"/>
    </row>
    <row r="921" spans="10:10">
      <c r="J921" s="4"/>
    </row>
    <row r="922" spans="10:10">
      <c r="J922" s="4"/>
    </row>
    <row r="923" spans="10:10">
      <c r="J923" s="4"/>
    </row>
    <row r="924" spans="10:10">
      <c r="J924" s="4"/>
    </row>
    <row r="925" spans="10:10">
      <c r="J925" s="4"/>
    </row>
    <row r="926" spans="10:10">
      <c r="J926" s="4"/>
    </row>
    <row r="927" spans="10:10">
      <c r="J927" s="4"/>
    </row>
    <row r="928" spans="10:10">
      <c r="J928" s="4"/>
    </row>
    <row r="929" spans="10:10">
      <c r="J929" s="4"/>
    </row>
    <row r="930" spans="10:10">
      <c r="J930" s="4"/>
    </row>
    <row r="931" spans="10:10">
      <c r="J931" s="4"/>
    </row>
    <row r="932" spans="10:10">
      <c r="J932" s="4"/>
    </row>
    <row r="933" spans="10:10">
      <c r="J933" s="4"/>
    </row>
    <row r="934" spans="10:10">
      <c r="J934" s="4"/>
    </row>
    <row r="935" spans="10:10">
      <c r="J935" s="4"/>
    </row>
    <row r="936" spans="10:10">
      <c r="J936" s="4"/>
    </row>
    <row r="937" spans="10:10">
      <c r="J937" s="4"/>
    </row>
    <row r="938" spans="10:10">
      <c r="J938" s="4"/>
    </row>
    <row r="939" spans="10:10">
      <c r="J939" s="4"/>
    </row>
    <row r="940" spans="10:10">
      <c r="J940" s="4"/>
    </row>
    <row r="941" spans="10:10">
      <c r="J941" s="4"/>
    </row>
    <row r="942" spans="10:10">
      <c r="J942" s="4"/>
    </row>
    <row r="943" spans="10:10">
      <c r="J943" s="4"/>
    </row>
    <row r="944" spans="10:10">
      <c r="J944" s="4"/>
    </row>
    <row r="945" spans="10:10">
      <c r="J945" s="4"/>
    </row>
    <row r="946" spans="10:10">
      <c r="J946" s="4"/>
    </row>
    <row r="947" spans="10:10">
      <c r="J947" s="4"/>
    </row>
    <row r="948" spans="10:10">
      <c r="J948" s="4"/>
    </row>
    <row r="949" spans="10:10">
      <c r="J949" s="4"/>
    </row>
    <row r="950" spans="10:10">
      <c r="J950" s="4"/>
    </row>
    <row r="951" spans="10:10">
      <c r="J951" s="4"/>
    </row>
    <row r="952" spans="10:10">
      <c r="J952" s="4"/>
    </row>
    <row r="953" spans="10:10">
      <c r="J953" s="4"/>
    </row>
    <row r="954" spans="10:10">
      <c r="J954" s="4"/>
    </row>
    <row r="955" spans="10:10">
      <c r="J955" s="4"/>
    </row>
    <row r="956" spans="10:10">
      <c r="J956" s="4"/>
    </row>
    <row r="957" spans="10:10">
      <c r="J957" s="4"/>
    </row>
    <row r="958" spans="10:10">
      <c r="J958" s="4"/>
    </row>
    <row r="959" spans="10:10">
      <c r="J959" s="4"/>
    </row>
    <row r="960" spans="10:10">
      <c r="J960" s="4"/>
    </row>
    <row r="961" spans="10:10">
      <c r="J961" s="4"/>
    </row>
    <row r="962" spans="10:10">
      <c r="J962" s="4"/>
    </row>
    <row r="963" spans="10:10">
      <c r="J963" s="4"/>
    </row>
    <row r="964" spans="10:10">
      <c r="J964" s="4"/>
    </row>
    <row r="965" spans="10:10">
      <c r="J965" s="4"/>
    </row>
    <row r="966" spans="10:10">
      <c r="J966" s="4"/>
    </row>
    <row r="967" spans="10:10">
      <c r="J967" s="4"/>
    </row>
    <row r="968" spans="10:10">
      <c r="J968" s="4"/>
    </row>
    <row r="969" spans="10:10">
      <c r="J969" s="4"/>
    </row>
    <row r="970" spans="10:10">
      <c r="J970" s="4"/>
    </row>
    <row r="971" spans="10:10">
      <c r="J971" s="4"/>
    </row>
    <row r="972" spans="10:10">
      <c r="J972" s="4"/>
    </row>
    <row r="973" spans="10:10">
      <c r="J973" s="4"/>
    </row>
    <row r="974" spans="10:10">
      <c r="J974" s="4"/>
    </row>
    <row r="975" spans="10:10">
      <c r="J975" s="4"/>
    </row>
    <row r="976" spans="10:10">
      <c r="J976" s="4"/>
    </row>
    <row r="977" spans="10:10">
      <c r="J977" s="4"/>
    </row>
    <row r="978" spans="10:10">
      <c r="J978" s="4"/>
    </row>
    <row r="979" spans="10:10">
      <c r="J979" s="4"/>
    </row>
    <row r="980" spans="10:10">
      <c r="J980" s="4"/>
    </row>
    <row r="981" spans="10:10">
      <c r="J981" s="4"/>
    </row>
    <row r="982" spans="10:10">
      <c r="J982" s="4"/>
    </row>
    <row r="983" spans="10:10">
      <c r="J983" s="4"/>
    </row>
    <row r="984" spans="10:10">
      <c r="J984" s="4"/>
    </row>
    <row r="985" spans="10:10">
      <c r="J985" s="4"/>
    </row>
    <row r="986" spans="10:10">
      <c r="J986" s="4"/>
    </row>
    <row r="987" spans="10:10">
      <c r="J987" s="4"/>
    </row>
    <row r="988" spans="10:10">
      <c r="J988" s="4"/>
    </row>
    <row r="989" spans="10:10">
      <c r="J989" s="4"/>
    </row>
    <row r="990" spans="10:10">
      <c r="J990" s="4"/>
    </row>
    <row r="991" spans="10:10">
      <c r="J991" s="4"/>
    </row>
    <row r="992" spans="10:10">
      <c r="J992" s="4"/>
    </row>
    <row r="993" spans="10:10">
      <c r="J993" s="4"/>
    </row>
    <row r="994" spans="10:10">
      <c r="J994" s="4"/>
    </row>
    <row r="995" spans="10:10">
      <c r="J995" s="4"/>
    </row>
    <row r="996" spans="10:10">
      <c r="J996" s="4"/>
    </row>
    <row r="997" spans="10:10">
      <c r="J997" s="4"/>
    </row>
    <row r="998" spans="10:10">
      <c r="J998" s="4"/>
    </row>
    <row r="999" spans="10:10">
      <c r="J999" s="4"/>
    </row>
    <row r="1000" spans="10:10">
      <c r="J1000" s="4"/>
    </row>
    <row r="1001" spans="10:10">
      <c r="J1001" s="4"/>
    </row>
    <row r="1002" spans="10:10">
      <c r="J1002" s="4"/>
    </row>
    <row r="1003" spans="10:10">
      <c r="J1003" s="4"/>
    </row>
    <row r="1004" spans="10:10">
      <c r="J1004" s="4"/>
    </row>
    <row r="1005" spans="10:10">
      <c r="J1005" s="4"/>
    </row>
    <row r="1006" spans="10:10">
      <c r="J1006" s="4"/>
    </row>
    <row r="1007" spans="10:10">
      <c r="J1007" s="4"/>
    </row>
    <row r="1008" spans="10:10">
      <c r="J1008" s="4"/>
    </row>
    <row r="1009" spans="10:10">
      <c r="J1009" s="4"/>
    </row>
    <row r="1010" spans="10:10">
      <c r="J1010" s="4"/>
    </row>
    <row r="1011" spans="10:10">
      <c r="J1011" s="4"/>
    </row>
    <row r="1012" spans="10:10">
      <c r="J1012" s="4"/>
    </row>
    <row r="1013" spans="10:10">
      <c r="J1013" s="4"/>
    </row>
    <row r="1014" spans="10:10">
      <c r="J1014" s="4"/>
    </row>
    <row r="1015" spans="10:10">
      <c r="J1015" s="4"/>
    </row>
    <row r="1016" spans="10:10">
      <c r="J1016" s="4"/>
    </row>
    <row r="1017" spans="10:10">
      <c r="J1017" s="4"/>
    </row>
    <row r="1018" spans="10:10">
      <c r="J1018" s="4"/>
    </row>
    <row r="1019" spans="10:10">
      <c r="J1019" s="4"/>
    </row>
    <row r="1020" spans="10:10">
      <c r="J1020" s="4"/>
    </row>
    <row r="1021" spans="10:10">
      <c r="J1021" s="4"/>
    </row>
    <row r="1022" spans="10:10">
      <c r="J1022" s="4"/>
    </row>
    <row r="1023" spans="10:10">
      <c r="J1023" s="4"/>
    </row>
    <row r="1024" spans="10:10">
      <c r="J1024" s="4"/>
    </row>
    <row r="1025" spans="10:10">
      <c r="J1025" s="4"/>
    </row>
    <row r="1026" spans="10:10">
      <c r="J1026" s="4"/>
    </row>
    <row r="1027" spans="10:10">
      <c r="J1027" s="4"/>
    </row>
    <row r="1028" spans="10:10">
      <c r="J1028" s="4"/>
    </row>
    <row r="1029" spans="10:10">
      <c r="J1029" s="4"/>
    </row>
    <row r="1030" spans="10:10">
      <c r="J1030" s="4"/>
    </row>
    <row r="1031" spans="10:10">
      <c r="J1031" s="4"/>
    </row>
    <row r="1032" spans="10:10">
      <c r="J1032" s="4"/>
    </row>
    <row r="1033" spans="10:10">
      <c r="J1033" s="4"/>
    </row>
    <row r="1034" spans="10:10">
      <c r="J1034" s="4"/>
    </row>
    <row r="1035" spans="10:10">
      <c r="J1035" s="4"/>
    </row>
    <row r="1036" spans="10:10">
      <c r="J1036" s="4"/>
    </row>
    <row r="1037" spans="10:10">
      <c r="J1037" s="4"/>
    </row>
    <row r="1038" spans="10:10">
      <c r="J1038" s="4"/>
    </row>
    <row r="1039" spans="10:10">
      <c r="J1039" s="4"/>
    </row>
    <row r="1040" spans="10:10">
      <c r="J1040" s="4"/>
    </row>
    <row r="1041" spans="10:10">
      <c r="J1041" s="4"/>
    </row>
    <row r="1042" spans="10:10">
      <c r="J1042" s="4"/>
    </row>
    <row r="1043" spans="10:10">
      <c r="J1043" s="4"/>
    </row>
    <row r="1044" spans="10:10">
      <c r="J1044" s="4"/>
    </row>
    <row r="1045" spans="10:10">
      <c r="J1045" s="4"/>
    </row>
    <row r="1046" spans="10:10">
      <c r="J1046" s="4"/>
    </row>
    <row r="1047" spans="10:10">
      <c r="J1047" s="4"/>
    </row>
    <row r="1048" spans="10:10">
      <c r="J1048" s="4"/>
    </row>
    <row r="1049" spans="10:10">
      <c r="J1049" s="4"/>
    </row>
    <row r="1050" spans="10:10">
      <c r="J1050" s="4"/>
    </row>
    <row r="1051" spans="10:10">
      <c r="J1051" s="4"/>
    </row>
    <row r="1052" spans="10:10">
      <c r="J1052" s="4"/>
    </row>
    <row r="1053" spans="10:10">
      <c r="J1053" s="4"/>
    </row>
    <row r="1054" spans="10:10">
      <c r="J1054" s="4"/>
    </row>
    <row r="1055" spans="10:10">
      <c r="J1055" s="4"/>
    </row>
    <row r="1056" spans="10:10">
      <c r="J1056" s="4"/>
    </row>
    <row r="1057" spans="10:10">
      <c r="J1057" s="4"/>
    </row>
    <row r="1058" spans="10:10">
      <c r="J1058" s="4"/>
    </row>
    <row r="1059" spans="10:10">
      <c r="J1059" s="4"/>
    </row>
    <row r="1060" spans="10:10">
      <c r="J1060" s="4"/>
    </row>
    <row r="1061" spans="10:10">
      <c r="J1061" s="4"/>
    </row>
    <row r="1062" spans="10:10">
      <c r="J1062" s="4"/>
    </row>
    <row r="1063" spans="10:10">
      <c r="J1063" s="4"/>
    </row>
    <row r="1064" spans="10:10">
      <c r="J1064" s="4"/>
    </row>
    <row r="1065" spans="10:10">
      <c r="J1065" s="4"/>
    </row>
    <row r="1066" spans="10:10">
      <c r="J1066" s="4"/>
    </row>
    <row r="1067" spans="10:10">
      <c r="J1067" s="4"/>
    </row>
    <row r="1068" spans="10:10">
      <c r="J1068" s="4"/>
    </row>
    <row r="1069" spans="10:10">
      <c r="J1069" s="4"/>
    </row>
    <row r="1070" spans="10:10">
      <c r="J1070" s="4"/>
    </row>
    <row r="1071" spans="10:10">
      <c r="J1071" s="4"/>
    </row>
    <row r="1072" spans="10:10">
      <c r="J1072" s="4"/>
    </row>
    <row r="1073" spans="10:10">
      <c r="J1073" s="4"/>
    </row>
    <row r="1074" spans="10:10">
      <c r="J1074" s="4"/>
    </row>
    <row r="1075" spans="10:10">
      <c r="J1075" s="4"/>
    </row>
    <row r="1076" spans="10:10">
      <c r="J1076" s="4"/>
    </row>
    <row r="1077" spans="10:10">
      <c r="J1077" s="4"/>
    </row>
    <row r="1078" spans="10:10">
      <c r="J1078" s="4"/>
    </row>
    <row r="1079" spans="10:10">
      <c r="J1079" s="4"/>
    </row>
    <row r="1080" spans="10:10">
      <c r="J1080" s="4"/>
    </row>
    <row r="1081" spans="10:10">
      <c r="J1081" s="4"/>
    </row>
    <row r="1082" spans="10:10">
      <c r="J1082" s="4"/>
    </row>
    <row r="1083" spans="10:10">
      <c r="J1083" s="4"/>
    </row>
    <row r="1084" spans="10:10">
      <c r="J1084" s="4"/>
    </row>
    <row r="1085" spans="10:10">
      <c r="J1085" s="4"/>
    </row>
    <row r="1086" spans="10:10">
      <c r="J1086" s="4"/>
    </row>
    <row r="1087" spans="10:10">
      <c r="J1087" s="4"/>
    </row>
    <row r="1088" spans="10:10">
      <c r="J1088" s="4"/>
    </row>
    <row r="1089" spans="10:10">
      <c r="J1089" s="4"/>
    </row>
    <row r="1090" spans="10:10">
      <c r="J1090" s="4"/>
    </row>
    <row r="1091" spans="10:10">
      <c r="J1091" s="4"/>
    </row>
    <row r="1092" spans="10:10">
      <c r="J1092" s="4"/>
    </row>
    <row r="1093" spans="10:10">
      <c r="J1093" s="4"/>
    </row>
    <row r="1094" spans="10:10">
      <c r="J1094" s="4"/>
    </row>
    <row r="1095" spans="10:10">
      <c r="J1095" s="4"/>
    </row>
    <row r="1096" spans="10:10">
      <c r="J1096" s="4"/>
    </row>
    <row r="1097" spans="10:10">
      <c r="J1097" s="4"/>
    </row>
    <row r="1098" spans="10:10">
      <c r="J1098" s="4"/>
    </row>
    <row r="1099" spans="10:10">
      <c r="J1099" s="4"/>
    </row>
    <row r="1100" spans="10:10">
      <c r="J1100" s="4"/>
    </row>
    <row r="1101" spans="10:10">
      <c r="J1101" s="4"/>
    </row>
    <row r="1102" spans="10:10">
      <c r="J1102" s="4"/>
    </row>
    <row r="1103" spans="10:10">
      <c r="J1103" s="4"/>
    </row>
    <row r="1104" spans="10:10">
      <c r="J1104" s="4"/>
    </row>
    <row r="1105" spans="10:10">
      <c r="J1105" s="4"/>
    </row>
    <row r="1106" spans="10:10">
      <c r="J1106" s="4"/>
    </row>
    <row r="1107" spans="10:10">
      <c r="J1107" s="4"/>
    </row>
    <row r="1108" spans="10:10">
      <c r="J1108" s="4"/>
    </row>
    <row r="1109" spans="10:10">
      <c r="J1109" s="4"/>
    </row>
    <row r="1110" spans="10:10">
      <c r="J1110" s="4"/>
    </row>
    <row r="1111" spans="10:10">
      <c r="J1111" s="4"/>
    </row>
    <row r="1112" spans="10:10">
      <c r="J1112" s="4"/>
    </row>
    <row r="1113" spans="10:10">
      <c r="J1113" s="4"/>
    </row>
    <row r="1114" spans="10:10">
      <c r="J1114" s="4"/>
    </row>
    <row r="1115" spans="10:10">
      <c r="J1115" s="4"/>
    </row>
    <row r="1116" spans="10:10">
      <c r="J1116" s="4"/>
    </row>
    <row r="1117" spans="10:10">
      <c r="J1117" s="4"/>
    </row>
    <row r="1118" spans="10:10">
      <c r="J1118" s="4"/>
    </row>
    <row r="1119" spans="10:10">
      <c r="J1119" s="4"/>
    </row>
    <row r="1120" spans="10:10">
      <c r="J1120" s="4"/>
    </row>
    <row r="1121" spans="10:10">
      <c r="J1121" s="4"/>
    </row>
    <row r="1122" spans="10:10">
      <c r="J1122" s="4"/>
    </row>
    <row r="1123" spans="10:10">
      <c r="J1123" s="4"/>
    </row>
    <row r="1124" spans="10:10">
      <c r="J1124" s="4"/>
    </row>
    <row r="1125" spans="10:10">
      <c r="J1125" s="4"/>
    </row>
    <row r="1126" spans="10:10">
      <c r="J1126" s="4"/>
    </row>
    <row r="1127" spans="10:10">
      <c r="J1127" s="4"/>
    </row>
    <row r="1128" spans="10:10">
      <c r="J1128" s="4"/>
    </row>
    <row r="1129" spans="10:10">
      <c r="J1129" s="4"/>
    </row>
    <row r="1130" spans="10:10">
      <c r="J1130" s="4"/>
    </row>
    <row r="1131" spans="10:10">
      <c r="J1131" s="4"/>
    </row>
    <row r="1132" spans="10:10">
      <c r="J1132" s="4"/>
    </row>
    <row r="1133" spans="10:10">
      <c r="J1133" s="4"/>
    </row>
    <row r="1134" spans="10:10">
      <c r="J1134" s="4"/>
    </row>
    <row r="1135" spans="10:10">
      <c r="J1135" s="4"/>
    </row>
    <row r="1136" spans="10:10">
      <c r="J1136" s="4"/>
    </row>
    <row r="1137" spans="10:10">
      <c r="J1137" s="4"/>
    </row>
    <row r="1138" spans="10:10">
      <c r="J1138" s="4"/>
    </row>
    <row r="1139" spans="10:10">
      <c r="J1139" s="4"/>
    </row>
    <row r="1140" spans="10:10">
      <c r="J1140" s="4"/>
    </row>
    <row r="1141" spans="10:10">
      <c r="J1141" s="4"/>
    </row>
    <row r="1142" spans="10:10">
      <c r="J1142" s="4"/>
    </row>
    <row r="1143" spans="10:10">
      <c r="J1143" s="4"/>
    </row>
  </sheetData>
  <sortState ref="A4:C60">
    <sortCondition ref="A4"/>
  </sortState>
  <mergeCells count="3">
    <mergeCell ref="A1:C2"/>
    <mergeCell ref="D1:H2"/>
    <mergeCell ref="I1:J2"/>
  </mergeCells>
  <phoneticPr fontId="10" type="noConversion"/>
  <conditionalFormatting sqref="A4:A21 A189:A208">
    <cfRule type="expression" dxfId="37" priority="15" stopIfTrue="1">
      <formula>CELL("row")=ROW()</formula>
    </cfRule>
  </conditionalFormatting>
  <conditionalFormatting sqref="A34:A53">
    <cfRule type="expression" dxfId="36" priority="14" stopIfTrue="1">
      <formula>CELL("row")=ROW()</formula>
    </cfRule>
  </conditionalFormatting>
  <conditionalFormatting sqref="A54:A71">
    <cfRule type="expression" dxfId="35" priority="13" stopIfTrue="1">
      <formula>CELL("row")=ROW()</formula>
    </cfRule>
  </conditionalFormatting>
  <conditionalFormatting sqref="A72">
    <cfRule type="expression" dxfId="34" priority="12" stopIfTrue="1">
      <formula>CELL("row")=ROW()</formula>
    </cfRule>
  </conditionalFormatting>
  <conditionalFormatting sqref="A73:A84">
    <cfRule type="expression" dxfId="33" priority="11" stopIfTrue="1">
      <formula>CELL("row")=ROW()</formula>
    </cfRule>
  </conditionalFormatting>
  <conditionalFormatting sqref="A85:A127">
    <cfRule type="expression" dxfId="32" priority="10" stopIfTrue="1">
      <formula>CELL("row")=ROW()</formula>
    </cfRule>
  </conditionalFormatting>
  <conditionalFormatting sqref="A128:A139 A141:A149 A151">
    <cfRule type="expression" dxfId="31" priority="9" stopIfTrue="1">
      <formula>CELL("row")=ROW()</formula>
    </cfRule>
  </conditionalFormatting>
  <conditionalFormatting sqref="A152:A156">
    <cfRule type="expression" dxfId="30" priority="8" stopIfTrue="1">
      <formula>CELL("row")=ROW()</formula>
    </cfRule>
  </conditionalFormatting>
  <conditionalFormatting sqref="A157:A159">
    <cfRule type="expression" dxfId="29" priority="7" stopIfTrue="1">
      <formula>CELL("row")=ROW()</formula>
    </cfRule>
  </conditionalFormatting>
  <conditionalFormatting sqref="A182:A188">
    <cfRule type="expression" dxfId="28" priority="6" stopIfTrue="1">
      <formula>CELL("row")=ROW()</formula>
    </cfRule>
  </conditionalFormatting>
  <conditionalFormatting sqref="N138">
    <cfRule type="expression" dxfId="27" priority="4" stopIfTrue="1">
      <formula>CELL("row")=ROW()</formula>
    </cfRule>
  </conditionalFormatting>
  <conditionalFormatting sqref="A140">
    <cfRule type="expression" dxfId="26" priority="3" stopIfTrue="1">
      <formula>CELL("row")=ROW()</formula>
    </cfRule>
  </conditionalFormatting>
  <conditionalFormatting sqref="M145">
    <cfRule type="expression" dxfId="25" priority="2" stopIfTrue="1">
      <formula>CELL("row")=ROW()</formula>
    </cfRule>
  </conditionalFormatting>
  <conditionalFormatting sqref="A150">
    <cfRule type="expression" dxfId="24" priority="1" stopIfTrue="1">
      <formula>CELL("row")=ROW()</formula>
    </cfRule>
  </conditionalFormatting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ajout_art">
                <anchor moveWithCells="1" sizeWithCells="1">
                  <from>
                    <xdr:col>12</xdr:col>
                    <xdr:colOff>38100</xdr:colOff>
                    <xdr:row>2</xdr:row>
                    <xdr:rowOff>76200</xdr:rowOff>
                  </from>
                  <to>
                    <xdr:col>12</xdr:col>
                    <xdr:colOff>1358900</xdr:colOff>
                    <xdr:row>2</xdr:row>
                    <xdr:rowOff>393700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>
    <tabColor rgb="FF3366FF"/>
  </sheetPr>
  <dimension ref="A1:I206"/>
  <sheetViews>
    <sheetView workbookViewId="0">
      <selection activeCell="C19" sqref="C19"/>
    </sheetView>
  </sheetViews>
  <sheetFormatPr baseColWidth="10" defaultRowHeight="15" x14ac:dyDescent="0"/>
  <cols>
    <col min="1" max="1" width="16.6640625" bestFit="1" customWidth="1"/>
    <col min="2" max="2" width="39" bestFit="1" customWidth="1"/>
    <col min="3" max="3" width="13.5" customWidth="1"/>
    <col min="4" max="4" width="16.5" customWidth="1"/>
    <col min="5" max="5" width="15.1640625" customWidth="1"/>
    <col min="6" max="6" width="18.5" style="7" customWidth="1"/>
  </cols>
  <sheetData>
    <row r="1" spans="1:9" ht="15" customHeight="1">
      <c r="A1" s="93" t="s">
        <v>15</v>
      </c>
      <c r="B1" s="93"/>
      <c r="C1" s="93"/>
      <c r="D1" s="93"/>
      <c r="E1" s="93"/>
      <c r="F1" s="93"/>
    </row>
    <row r="2" spans="1:9" ht="15" customHeight="1">
      <c r="A2" s="93"/>
      <c r="B2" s="93"/>
      <c r="C2" s="93"/>
      <c r="D2" s="93"/>
      <c r="E2" s="93"/>
      <c r="F2" s="93"/>
    </row>
    <row r="3" spans="1:9" ht="20">
      <c r="A3" s="6" t="s">
        <v>17</v>
      </c>
      <c r="B3" s="2" t="s">
        <v>0</v>
      </c>
      <c r="C3" s="2" t="s">
        <v>11</v>
      </c>
      <c r="D3" s="2" t="s">
        <v>12</v>
      </c>
      <c r="E3" s="2" t="s">
        <v>1</v>
      </c>
      <c r="F3" s="6" t="s">
        <v>2</v>
      </c>
      <c r="G3" s="2" t="s">
        <v>226</v>
      </c>
      <c r="H3" s="2" t="s">
        <v>227</v>
      </c>
    </row>
    <row r="4" spans="1:9">
      <c r="A4" t="s">
        <v>4</v>
      </c>
      <c r="B4" t="s">
        <v>224</v>
      </c>
      <c r="C4">
        <v>5</v>
      </c>
      <c r="D4">
        <f>IF(ISNA(VLOOKUP(B4,Stock!$A:$C,3,0)),"",VLOOKUP(B4,Stock!$A:$C,3,0))</f>
        <v>0</v>
      </c>
      <c r="E4">
        <f t="shared" ref="E4:E58" si="0">IF(C4="","",C4*D4)</f>
        <v>0</v>
      </c>
      <c r="F4" s="7">
        <v>42040</v>
      </c>
      <c r="H4" s="5"/>
    </row>
    <row r="5" spans="1:9">
      <c r="A5" t="s">
        <v>5</v>
      </c>
      <c r="B5" t="s">
        <v>224</v>
      </c>
      <c r="C5">
        <v>15</v>
      </c>
      <c r="D5">
        <f>IF(ISNA(VLOOKUP(B5,Stock!$A:$C,3,0)),"",VLOOKUP(B5,Stock!$A:$C,3,0))</f>
        <v>0</v>
      </c>
      <c r="E5">
        <f t="shared" si="0"/>
        <v>0</v>
      </c>
      <c r="F5" s="7">
        <v>42040</v>
      </c>
      <c r="H5" s="5" t="s">
        <v>228</v>
      </c>
      <c r="I5" t="s">
        <v>229</v>
      </c>
    </row>
    <row r="6" spans="1:9">
      <c r="A6" t="s">
        <v>4</v>
      </c>
      <c r="B6" t="s">
        <v>224</v>
      </c>
      <c r="C6">
        <v>2</v>
      </c>
      <c r="D6">
        <f>IF(ISNA(VLOOKUP(B6,Stock!$A:$C,3,0)),"",VLOOKUP(B6,Stock!$A:$C,3,0))</f>
        <v>0</v>
      </c>
      <c r="E6">
        <f t="shared" si="0"/>
        <v>0</v>
      </c>
      <c r="F6" s="7">
        <v>42041</v>
      </c>
      <c r="H6" s="5"/>
    </row>
    <row r="7" spans="1:9">
      <c r="D7" t="str">
        <f>IF(ISNA(VLOOKUP(B7,Stock!$A:$C,3,0)),"",VLOOKUP(B7,Stock!$A:$C,3,0))</f>
        <v/>
      </c>
      <c r="E7" t="str">
        <f t="shared" si="0"/>
        <v/>
      </c>
      <c r="H7" s="5"/>
    </row>
    <row r="8" spans="1:9">
      <c r="D8" t="str">
        <f>IF(ISNA(VLOOKUP(B8,Stock!$A:$C,3,0)),"",VLOOKUP(B8,Stock!$A:$C,3,0))</f>
        <v/>
      </c>
      <c r="E8" t="str">
        <f t="shared" si="0"/>
        <v/>
      </c>
      <c r="H8" s="5"/>
    </row>
    <row r="9" spans="1:9">
      <c r="D9" t="str">
        <f>IF(ISNA(VLOOKUP(B9,Stock!$A:$C,3,0)),"",VLOOKUP(B9,Stock!$A:$C,3,0))</f>
        <v/>
      </c>
      <c r="E9" t="str">
        <f t="shared" si="0"/>
        <v/>
      </c>
      <c r="H9" s="5"/>
    </row>
    <row r="10" spans="1:9">
      <c r="D10" t="str">
        <f>IF(ISNA(VLOOKUP(B10,Stock!$A:$C,3,0)),"",VLOOKUP(B10,Stock!$A:$C,3,0))</f>
        <v/>
      </c>
      <c r="E10" t="str">
        <f t="shared" si="0"/>
        <v/>
      </c>
      <c r="H10" s="5"/>
    </row>
    <row r="11" spans="1:9">
      <c r="D11" t="str">
        <f>IF(ISNA(VLOOKUP(B11,Stock!$A:$C,3,0)),"",VLOOKUP(B11,Stock!$A:$C,3,0))</f>
        <v/>
      </c>
      <c r="E11" t="str">
        <f t="shared" si="0"/>
        <v/>
      </c>
      <c r="H11" s="5"/>
    </row>
    <row r="12" spans="1:9">
      <c r="D12" t="str">
        <f>IF(ISNA(VLOOKUP(B12,Stock!$A:$C,3,0)),"",VLOOKUP(B12,Stock!$A:$C,3,0))</f>
        <v/>
      </c>
      <c r="E12" t="str">
        <f t="shared" si="0"/>
        <v/>
      </c>
      <c r="H12" s="5"/>
    </row>
    <row r="13" spans="1:9">
      <c r="D13" t="str">
        <f>IF(ISNA(VLOOKUP(B13,Stock!$A:$C,3,0)),"",VLOOKUP(B13,Stock!$A:$C,3,0))</f>
        <v/>
      </c>
      <c r="E13" t="str">
        <f t="shared" si="0"/>
        <v/>
      </c>
      <c r="H13" s="5"/>
    </row>
    <row r="14" spans="1:9">
      <c r="D14" t="str">
        <f>IF(ISNA(VLOOKUP(B14,Stock!$A:$C,3,0)),"",VLOOKUP(B14,Stock!$A:$C,3,0))</f>
        <v/>
      </c>
      <c r="E14" t="str">
        <f t="shared" si="0"/>
        <v/>
      </c>
      <c r="H14" s="5"/>
    </row>
    <row r="15" spans="1:9">
      <c r="D15" t="str">
        <f>IF(ISNA(VLOOKUP(B15,Stock!$A:$C,3,0)),"",VLOOKUP(B15,Stock!$A:$C,3,0))</f>
        <v/>
      </c>
      <c r="E15" t="str">
        <f t="shared" si="0"/>
        <v/>
      </c>
      <c r="H15" s="5"/>
    </row>
    <row r="16" spans="1:9">
      <c r="D16" t="str">
        <f>IF(ISNA(VLOOKUP(B16,Stock!$A:$C,3,0)),"",VLOOKUP(B16,Stock!$A:$C,3,0))</f>
        <v/>
      </c>
      <c r="E16" t="str">
        <f t="shared" si="0"/>
        <v/>
      </c>
      <c r="H16" s="5"/>
    </row>
    <row r="17" spans="4:8">
      <c r="D17" t="str">
        <f>IF(ISNA(VLOOKUP(B17,Stock!$A:$C,3,0)),"",VLOOKUP(B17,Stock!$A:$C,3,0))</f>
        <v/>
      </c>
      <c r="E17" t="str">
        <f t="shared" si="0"/>
        <v/>
      </c>
      <c r="H17" s="5"/>
    </row>
    <row r="18" spans="4:8">
      <c r="D18" t="str">
        <f>IF(ISNA(VLOOKUP(B18,Stock!$A:$C,3,0)),"",VLOOKUP(B18,Stock!$A:$C,3,0))</f>
        <v/>
      </c>
      <c r="E18" t="str">
        <f t="shared" si="0"/>
        <v/>
      </c>
      <c r="H18" s="5"/>
    </row>
    <row r="19" spans="4:8">
      <c r="D19" t="str">
        <f>IF(ISNA(VLOOKUP(B19,Stock!$A:$C,3,0)),"",VLOOKUP(B19,Stock!$A:$C,3,0))</f>
        <v/>
      </c>
      <c r="E19" t="str">
        <f t="shared" si="0"/>
        <v/>
      </c>
    </row>
    <row r="20" spans="4:8">
      <c r="D20" t="str">
        <f>IF(ISNA(VLOOKUP(B20,Stock!$A:$C,3,0)),"",VLOOKUP(B20,Stock!$A:$C,3,0))</f>
        <v/>
      </c>
      <c r="E20" t="str">
        <f t="shared" si="0"/>
        <v/>
      </c>
    </row>
    <row r="21" spans="4:8">
      <c r="D21" t="str">
        <f>IF(ISNA(VLOOKUP(B21,Stock!$A:$C,3,0)),"",VLOOKUP(B21,Stock!$A:$C,3,0))</f>
        <v/>
      </c>
      <c r="E21" t="str">
        <f t="shared" si="0"/>
        <v/>
      </c>
    </row>
    <row r="22" spans="4:8">
      <c r="D22" t="str">
        <f>IF(ISNA(VLOOKUP(B22,Stock!$A:$C,3,0)),"",VLOOKUP(B22,Stock!$A:$C,3,0))</f>
        <v/>
      </c>
      <c r="E22" t="str">
        <f t="shared" si="0"/>
        <v/>
      </c>
    </row>
    <row r="23" spans="4:8">
      <c r="D23" t="str">
        <f>IF(ISNA(VLOOKUP(B23,Stock!$A:$C,3,0)),"",VLOOKUP(B23,Stock!$A:$C,3,0))</f>
        <v/>
      </c>
      <c r="E23" t="str">
        <f t="shared" si="0"/>
        <v/>
      </c>
    </row>
    <row r="24" spans="4:8">
      <c r="D24" t="str">
        <f>IF(ISNA(VLOOKUP(B24,Stock!$A:$C,3,0)),"",VLOOKUP(B24,Stock!$A:$C,3,0))</f>
        <v/>
      </c>
      <c r="E24" t="str">
        <f t="shared" si="0"/>
        <v/>
      </c>
    </row>
    <row r="25" spans="4:8">
      <c r="D25" t="str">
        <f>IF(ISNA(VLOOKUP(B25,Stock!$A:$C,3,0)),"",VLOOKUP(B25,Stock!$A:$C,3,0))</f>
        <v/>
      </c>
      <c r="E25" t="str">
        <f t="shared" si="0"/>
        <v/>
      </c>
    </row>
    <row r="26" spans="4:8">
      <c r="D26" t="str">
        <f>IF(ISNA(VLOOKUP(B26,Stock!$A:$C,3,0)),"",VLOOKUP(B26,Stock!$A:$C,3,0))</f>
        <v/>
      </c>
      <c r="E26" t="str">
        <f t="shared" si="0"/>
        <v/>
      </c>
    </row>
    <row r="27" spans="4:8">
      <c r="D27" t="str">
        <f>IF(ISNA(VLOOKUP(B27,Stock!$A:$C,3,0)),"",VLOOKUP(B27,Stock!$A:$C,3,0))</f>
        <v/>
      </c>
      <c r="E27" t="str">
        <f t="shared" si="0"/>
        <v/>
      </c>
    </row>
    <row r="28" spans="4:8">
      <c r="D28" t="str">
        <f>IF(ISNA(VLOOKUP(B28,Stock!$A:$C,3,0)),"",VLOOKUP(B28,Stock!$A:$C,3,0))</f>
        <v/>
      </c>
      <c r="E28" t="str">
        <f t="shared" si="0"/>
        <v/>
      </c>
    </row>
    <row r="29" spans="4:8">
      <c r="D29" t="str">
        <f>IF(ISNA(VLOOKUP(B29,Stock!$A:$C,3,0)),"",VLOOKUP(B29,Stock!$A:$C,3,0))</f>
        <v/>
      </c>
      <c r="E29" t="str">
        <f t="shared" si="0"/>
        <v/>
      </c>
    </row>
    <row r="30" spans="4:8">
      <c r="D30" t="str">
        <f>IF(ISNA(VLOOKUP(B30,Stock!$A:$C,3,0)),"",VLOOKUP(B30,Stock!$A:$C,3,0))</f>
        <v/>
      </c>
      <c r="E30" t="str">
        <f t="shared" si="0"/>
        <v/>
      </c>
    </row>
    <row r="31" spans="4:8">
      <c r="D31" t="str">
        <f>IF(ISNA(VLOOKUP(B31,Stock!$A:$C,3,0)),"",VLOOKUP(B31,Stock!$A:$C,3,0))</f>
        <v/>
      </c>
      <c r="E31" t="str">
        <f t="shared" si="0"/>
        <v/>
      </c>
    </row>
    <row r="32" spans="4:8">
      <c r="D32" t="str">
        <f>IF(ISNA(VLOOKUP(B32,Stock!$A:$C,3,0)),"",VLOOKUP(B32,Stock!$A:$C,3,0))</f>
        <v/>
      </c>
      <c r="E32" t="str">
        <f t="shared" si="0"/>
        <v/>
      </c>
    </row>
    <row r="33" spans="4:5">
      <c r="D33" t="str">
        <f>IF(ISNA(VLOOKUP(B33,Stock!$A:$C,3,0)),"",VLOOKUP(B33,Stock!$A:$C,3,0))</f>
        <v/>
      </c>
      <c r="E33" t="str">
        <f t="shared" si="0"/>
        <v/>
      </c>
    </row>
    <row r="34" spans="4:5">
      <c r="D34" t="str">
        <f>IF(ISNA(VLOOKUP(B34,Stock!$A:$C,3,0)),"",VLOOKUP(B34,Stock!$A:$C,3,0))</f>
        <v/>
      </c>
      <c r="E34" t="str">
        <f t="shared" si="0"/>
        <v/>
      </c>
    </row>
    <row r="35" spans="4:5">
      <c r="D35" t="str">
        <f>IF(ISNA(VLOOKUP(B35,Stock!$A:$C,3,0)),"",VLOOKUP(B35,Stock!$A:$C,3,0))</f>
        <v/>
      </c>
      <c r="E35" t="str">
        <f t="shared" si="0"/>
        <v/>
      </c>
    </row>
    <row r="36" spans="4:5">
      <c r="D36" t="str">
        <f>IF(ISNA(VLOOKUP(B36,Stock!$A:$C,3,0)),"",VLOOKUP(B36,Stock!$A:$C,3,0))</f>
        <v/>
      </c>
      <c r="E36" t="str">
        <f t="shared" si="0"/>
        <v/>
      </c>
    </row>
    <row r="37" spans="4:5">
      <c r="D37" t="str">
        <f>IF(ISNA(VLOOKUP(B37,Stock!$A:$C,3,0)),"",VLOOKUP(B37,Stock!$A:$C,3,0))</f>
        <v/>
      </c>
      <c r="E37" t="str">
        <f t="shared" si="0"/>
        <v/>
      </c>
    </row>
    <row r="38" spans="4:5">
      <c r="D38" t="str">
        <f>IF(ISNA(VLOOKUP(B38,Stock!$A:$C,3,0)),"",VLOOKUP(B38,Stock!$A:$C,3,0))</f>
        <v/>
      </c>
      <c r="E38" t="str">
        <f t="shared" si="0"/>
        <v/>
      </c>
    </row>
    <row r="39" spans="4:5">
      <c r="D39" t="str">
        <f>IF(ISNA(VLOOKUP(B39,Stock!$A:$C,3,0)),"",VLOOKUP(B39,Stock!$A:$C,3,0))</f>
        <v/>
      </c>
      <c r="E39" t="str">
        <f t="shared" si="0"/>
        <v/>
      </c>
    </row>
    <row r="40" spans="4:5">
      <c r="D40" t="str">
        <f>IF(ISNA(VLOOKUP(B40,Stock!$A:$C,3,0)),"",VLOOKUP(B40,Stock!$A:$C,3,0))</f>
        <v/>
      </c>
      <c r="E40" t="str">
        <f t="shared" si="0"/>
        <v/>
      </c>
    </row>
    <row r="41" spans="4:5">
      <c r="D41" t="str">
        <f>IF(ISNA(VLOOKUP(B41,Stock!$A:$C,3,0)),"",VLOOKUP(B41,Stock!$A:$C,3,0))</f>
        <v/>
      </c>
      <c r="E41" t="str">
        <f t="shared" si="0"/>
        <v/>
      </c>
    </row>
    <row r="42" spans="4:5">
      <c r="D42" t="str">
        <f>IF(ISNA(VLOOKUP(B42,Stock!$A:$C,3,0)),"",VLOOKUP(B42,Stock!$A:$C,3,0))</f>
        <v/>
      </c>
      <c r="E42" t="str">
        <f t="shared" si="0"/>
        <v/>
      </c>
    </row>
    <row r="43" spans="4:5">
      <c r="D43" t="str">
        <f>IF(ISNA(VLOOKUP(B43,Stock!$A:$C,3,0)),"",VLOOKUP(B43,Stock!$A:$C,3,0))</f>
        <v/>
      </c>
      <c r="E43" t="str">
        <f t="shared" si="0"/>
        <v/>
      </c>
    </row>
    <row r="44" spans="4:5">
      <c r="D44" t="str">
        <f>IF(ISNA(VLOOKUP(B44,Stock!$A:$C,3,0)),"",VLOOKUP(B44,Stock!$A:$C,3,0))</f>
        <v/>
      </c>
      <c r="E44" t="str">
        <f t="shared" si="0"/>
        <v/>
      </c>
    </row>
    <row r="45" spans="4:5">
      <c r="D45" t="str">
        <f>IF(ISNA(VLOOKUP(B45,Stock!$A:$C,3,0)),"",VLOOKUP(B45,Stock!$A:$C,3,0))</f>
        <v/>
      </c>
      <c r="E45" t="str">
        <f t="shared" si="0"/>
        <v/>
      </c>
    </row>
    <row r="46" spans="4:5">
      <c r="D46" t="str">
        <f>IF(ISNA(VLOOKUP(B46,Stock!$A:$C,3,0)),"",VLOOKUP(B46,Stock!$A:$C,3,0))</f>
        <v/>
      </c>
      <c r="E46" t="str">
        <f t="shared" si="0"/>
        <v/>
      </c>
    </row>
    <row r="47" spans="4:5">
      <c r="D47" t="str">
        <f>IF(ISNA(VLOOKUP(B47,Stock!$A:$C,3,0)),"",VLOOKUP(B47,Stock!$A:$C,3,0))</f>
        <v/>
      </c>
      <c r="E47" t="str">
        <f t="shared" si="0"/>
        <v/>
      </c>
    </row>
    <row r="48" spans="4:5">
      <c r="D48" t="str">
        <f>IF(ISNA(VLOOKUP(B48,Stock!$A:$C,3,0)),"",VLOOKUP(B48,Stock!$A:$C,3,0))</f>
        <v/>
      </c>
      <c r="E48" t="str">
        <f t="shared" si="0"/>
        <v/>
      </c>
    </row>
    <row r="49" spans="4:5">
      <c r="D49" t="str">
        <f>IF(ISNA(VLOOKUP(B49,Stock!$A:$C,3,0)),"",VLOOKUP(B49,Stock!$A:$C,3,0))</f>
        <v/>
      </c>
      <c r="E49" t="str">
        <f t="shared" si="0"/>
        <v/>
      </c>
    </row>
    <row r="50" spans="4:5">
      <c r="D50" t="str">
        <f>IF(ISNA(VLOOKUP(B50,Stock!$A:$C,3,0)),"",VLOOKUP(B50,Stock!$A:$C,3,0))</f>
        <v/>
      </c>
      <c r="E50" t="str">
        <f t="shared" si="0"/>
        <v/>
      </c>
    </row>
    <row r="51" spans="4:5">
      <c r="D51" t="str">
        <f>IF(ISNA(VLOOKUP(B51,Stock!$A:$C,3,0)),"",VLOOKUP(B51,Stock!$A:$C,3,0))</f>
        <v/>
      </c>
      <c r="E51" t="str">
        <f t="shared" si="0"/>
        <v/>
      </c>
    </row>
    <row r="52" spans="4:5">
      <c r="D52" t="str">
        <f>IF(ISNA(VLOOKUP(B52,Stock!$A:$C,3,0)),"",VLOOKUP(B52,Stock!$A:$C,3,0))</f>
        <v/>
      </c>
      <c r="E52" t="str">
        <f t="shared" si="0"/>
        <v/>
      </c>
    </row>
    <row r="53" spans="4:5">
      <c r="D53" t="str">
        <f>IF(ISNA(VLOOKUP(B53,Stock!$A:$C,3,0)),"",VLOOKUP(B53,Stock!$A:$C,3,0))</f>
        <v/>
      </c>
      <c r="E53" t="str">
        <f t="shared" si="0"/>
        <v/>
      </c>
    </row>
    <row r="54" spans="4:5">
      <c r="D54" t="str">
        <f>IF(ISNA(VLOOKUP(B54,Stock!$A:$C,3,0)),"",VLOOKUP(B54,Stock!$A:$C,3,0))</f>
        <v/>
      </c>
      <c r="E54" t="str">
        <f t="shared" si="0"/>
        <v/>
      </c>
    </row>
    <row r="55" spans="4:5">
      <c r="D55" t="str">
        <f>IF(ISNA(VLOOKUP(B55,Stock!$A:$C,3,0)),"",VLOOKUP(B55,Stock!$A:$C,3,0))</f>
        <v/>
      </c>
      <c r="E55" t="str">
        <f t="shared" si="0"/>
        <v/>
      </c>
    </row>
    <row r="56" spans="4:5">
      <c r="D56" t="str">
        <f>IF(ISNA(VLOOKUP(B56,Stock!$A:$C,3,0)),"",VLOOKUP(B56,Stock!$A:$C,3,0))</f>
        <v/>
      </c>
      <c r="E56" t="str">
        <f t="shared" si="0"/>
        <v/>
      </c>
    </row>
    <row r="57" spans="4:5">
      <c r="D57" t="str">
        <f>IF(ISNA(VLOOKUP(B57,Stock!$A:$C,3,0)),"",VLOOKUP(B57,Stock!$A:$C,3,0))</f>
        <v/>
      </c>
      <c r="E57" t="str">
        <f t="shared" si="0"/>
        <v/>
      </c>
    </row>
    <row r="58" spans="4:5">
      <c r="D58" t="str">
        <f>IF(ISNA(VLOOKUP(B58,Stock!$A:$C,3,0)),"",VLOOKUP(B58,Stock!$A:$C,3,0))</f>
        <v/>
      </c>
      <c r="E58" t="str">
        <f t="shared" si="0"/>
        <v/>
      </c>
    </row>
    <row r="59" spans="4:5">
      <c r="D59" t="str">
        <f>IF(ISNA(VLOOKUP(B59,Stock!$A:$C,3,0)),"",VLOOKUP(B59,Stock!$A:$C,3,0))</f>
        <v/>
      </c>
      <c r="E59" t="str">
        <f t="shared" ref="E59:E122" si="1">IF(C59="","",C59*D59)</f>
        <v/>
      </c>
    </row>
    <row r="60" spans="4:5">
      <c r="D60" t="str">
        <f>IF(ISNA(VLOOKUP(B60,Stock!$A:$C,3,0)),"",VLOOKUP(B60,Stock!$A:$C,3,0))</f>
        <v/>
      </c>
      <c r="E60" t="str">
        <f t="shared" si="1"/>
        <v/>
      </c>
    </row>
    <row r="61" spans="4:5">
      <c r="D61" t="str">
        <f>IF(ISNA(VLOOKUP(B61,Stock!$A:$C,3,0)),"",VLOOKUP(B61,Stock!$A:$C,3,0))</f>
        <v/>
      </c>
      <c r="E61" t="str">
        <f t="shared" si="1"/>
        <v/>
      </c>
    </row>
    <row r="62" spans="4:5">
      <c r="D62" t="str">
        <f>IF(ISNA(VLOOKUP(B62,Stock!$A:$C,3,0)),"",VLOOKUP(B62,Stock!$A:$C,3,0))</f>
        <v/>
      </c>
      <c r="E62" t="str">
        <f t="shared" si="1"/>
        <v/>
      </c>
    </row>
    <row r="63" spans="4:5">
      <c r="D63" t="str">
        <f>IF(ISNA(VLOOKUP(B63,Stock!$A:$C,3,0)),"",VLOOKUP(B63,Stock!$A:$C,3,0))</f>
        <v/>
      </c>
      <c r="E63" t="str">
        <f t="shared" si="1"/>
        <v/>
      </c>
    </row>
    <row r="64" spans="4:5">
      <c r="D64" t="str">
        <f>IF(ISNA(VLOOKUP(B64,Stock!$A:$C,3,0)),"",VLOOKUP(B64,Stock!$A:$C,3,0))</f>
        <v/>
      </c>
      <c r="E64" t="str">
        <f t="shared" si="1"/>
        <v/>
      </c>
    </row>
    <row r="65" spans="4:5">
      <c r="D65" t="str">
        <f>IF(ISNA(VLOOKUP(B65,Stock!$A:$C,3,0)),"",VLOOKUP(B65,Stock!$A:$C,3,0))</f>
        <v/>
      </c>
      <c r="E65" t="str">
        <f t="shared" si="1"/>
        <v/>
      </c>
    </row>
    <row r="66" spans="4:5">
      <c r="D66" t="str">
        <f>IF(ISNA(VLOOKUP(B66,Stock!$A:$C,3,0)),"",VLOOKUP(B66,Stock!$A:$C,3,0))</f>
        <v/>
      </c>
      <c r="E66" t="str">
        <f t="shared" si="1"/>
        <v/>
      </c>
    </row>
    <row r="67" spans="4:5">
      <c r="D67" t="str">
        <f>IF(ISNA(VLOOKUP(B67,Stock!$A:$C,3,0)),"",VLOOKUP(B67,Stock!$A:$C,3,0))</f>
        <v/>
      </c>
      <c r="E67" t="str">
        <f t="shared" si="1"/>
        <v/>
      </c>
    </row>
    <row r="68" spans="4:5">
      <c r="D68" t="str">
        <f>IF(ISNA(VLOOKUP(B68,Stock!$A:$C,3,0)),"",VLOOKUP(B68,Stock!$A:$C,3,0))</f>
        <v/>
      </c>
      <c r="E68" t="str">
        <f t="shared" si="1"/>
        <v/>
      </c>
    </row>
    <row r="69" spans="4:5">
      <c r="D69" t="str">
        <f>IF(ISNA(VLOOKUP(B69,Stock!$A:$C,3,0)),"",VLOOKUP(B69,Stock!$A:$C,3,0))</f>
        <v/>
      </c>
      <c r="E69" t="str">
        <f t="shared" si="1"/>
        <v/>
      </c>
    </row>
    <row r="70" spans="4:5">
      <c r="D70" t="str">
        <f>IF(ISNA(VLOOKUP(B70,Stock!$A:$C,3,0)),"",VLOOKUP(B70,Stock!$A:$C,3,0))</f>
        <v/>
      </c>
      <c r="E70" t="str">
        <f t="shared" si="1"/>
        <v/>
      </c>
    </row>
    <row r="71" spans="4:5">
      <c r="D71" t="str">
        <f>IF(ISNA(VLOOKUP(B71,Stock!$A:$C,3,0)),"",VLOOKUP(B71,Stock!$A:$C,3,0))</f>
        <v/>
      </c>
      <c r="E71" t="str">
        <f t="shared" si="1"/>
        <v/>
      </c>
    </row>
    <row r="72" spans="4:5">
      <c r="D72" t="str">
        <f>IF(ISNA(VLOOKUP(B72,Stock!$A:$C,3,0)),"",VLOOKUP(B72,Stock!$A:$C,3,0))</f>
        <v/>
      </c>
      <c r="E72" t="str">
        <f t="shared" si="1"/>
        <v/>
      </c>
    </row>
    <row r="73" spans="4:5">
      <c r="D73" t="str">
        <f>IF(ISNA(VLOOKUP(B73,Stock!$A:$C,3,0)),"",VLOOKUP(B73,Stock!$A:$C,3,0))</f>
        <v/>
      </c>
      <c r="E73" t="str">
        <f t="shared" si="1"/>
        <v/>
      </c>
    </row>
    <row r="74" spans="4:5">
      <c r="D74" t="str">
        <f>IF(ISNA(VLOOKUP(B74,Stock!$A:$C,3,0)),"",VLOOKUP(B74,Stock!$A:$C,3,0))</f>
        <v/>
      </c>
      <c r="E74" t="str">
        <f t="shared" si="1"/>
        <v/>
      </c>
    </row>
    <row r="75" spans="4:5">
      <c r="D75" t="str">
        <f>IF(ISNA(VLOOKUP(B75,Stock!$A:$C,3,0)),"",VLOOKUP(B75,Stock!$A:$C,3,0))</f>
        <v/>
      </c>
      <c r="E75" t="str">
        <f t="shared" si="1"/>
        <v/>
      </c>
    </row>
    <row r="76" spans="4:5">
      <c r="D76" t="str">
        <f>IF(ISNA(VLOOKUP(B76,Stock!$A:$C,3,0)),"",VLOOKUP(B76,Stock!$A:$C,3,0))</f>
        <v/>
      </c>
      <c r="E76" t="str">
        <f t="shared" si="1"/>
        <v/>
      </c>
    </row>
    <row r="77" spans="4:5">
      <c r="D77" t="str">
        <f>IF(ISNA(VLOOKUP(B77,Stock!$A:$C,3,0)),"",VLOOKUP(B77,Stock!$A:$C,3,0))</f>
        <v/>
      </c>
      <c r="E77" t="str">
        <f t="shared" si="1"/>
        <v/>
      </c>
    </row>
    <row r="78" spans="4:5">
      <c r="D78" t="str">
        <f>IF(ISNA(VLOOKUP(B78,Stock!$A:$C,3,0)),"",VLOOKUP(B78,Stock!$A:$C,3,0))</f>
        <v/>
      </c>
      <c r="E78" t="str">
        <f t="shared" si="1"/>
        <v/>
      </c>
    </row>
    <row r="79" spans="4:5">
      <c r="D79" t="str">
        <f>IF(ISNA(VLOOKUP(B79,Stock!$A:$C,3,0)),"",VLOOKUP(B79,Stock!$A:$C,3,0))</f>
        <v/>
      </c>
      <c r="E79" t="str">
        <f t="shared" si="1"/>
        <v/>
      </c>
    </row>
    <row r="80" spans="4:5">
      <c r="D80" t="str">
        <f>IF(ISNA(VLOOKUP(B80,Stock!$A:$C,3,0)),"",VLOOKUP(B80,Stock!$A:$C,3,0))</f>
        <v/>
      </c>
      <c r="E80" t="str">
        <f t="shared" si="1"/>
        <v/>
      </c>
    </row>
    <row r="81" spans="4:5">
      <c r="D81" t="str">
        <f>IF(ISNA(VLOOKUP(B81,Stock!$A:$C,3,0)),"",VLOOKUP(B81,Stock!$A:$C,3,0))</f>
        <v/>
      </c>
      <c r="E81" t="str">
        <f t="shared" si="1"/>
        <v/>
      </c>
    </row>
    <row r="82" spans="4:5">
      <c r="D82" t="str">
        <f>IF(ISNA(VLOOKUP(B82,Stock!$A:$C,3,0)),"",VLOOKUP(B82,Stock!$A:$C,3,0))</f>
        <v/>
      </c>
      <c r="E82" t="str">
        <f t="shared" si="1"/>
        <v/>
      </c>
    </row>
    <row r="83" spans="4:5">
      <c r="D83" t="str">
        <f>IF(ISNA(VLOOKUP(B83,Stock!$A:$C,3,0)),"",VLOOKUP(B83,Stock!$A:$C,3,0))</f>
        <v/>
      </c>
      <c r="E83" t="str">
        <f t="shared" si="1"/>
        <v/>
      </c>
    </row>
    <row r="84" spans="4:5">
      <c r="D84" t="str">
        <f>IF(ISNA(VLOOKUP(B84,Stock!$A:$C,3,0)),"",VLOOKUP(B84,Stock!$A:$C,3,0))</f>
        <v/>
      </c>
      <c r="E84" t="str">
        <f t="shared" si="1"/>
        <v/>
      </c>
    </row>
    <row r="85" spans="4:5">
      <c r="D85" t="str">
        <f>IF(ISNA(VLOOKUP(B85,Stock!$A:$C,3,0)),"",VLOOKUP(B85,Stock!$A:$C,3,0))</f>
        <v/>
      </c>
      <c r="E85" t="str">
        <f t="shared" si="1"/>
        <v/>
      </c>
    </row>
    <row r="86" spans="4:5">
      <c r="D86" t="str">
        <f>IF(ISNA(VLOOKUP(B86,Stock!$A:$C,3,0)),"",VLOOKUP(B86,Stock!$A:$C,3,0))</f>
        <v/>
      </c>
      <c r="E86" t="str">
        <f t="shared" si="1"/>
        <v/>
      </c>
    </row>
    <row r="87" spans="4:5">
      <c r="D87" t="str">
        <f>IF(ISNA(VLOOKUP(B87,Stock!$A:$C,3,0)),"",VLOOKUP(B87,Stock!$A:$C,3,0))</f>
        <v/>
      </c>
      <c r="E87" t="str">
        <f t="shared" si="1"/>
        <v/>
      </c>
    </row>
    <row r="88" spans="4:5">
      <c r="D88" t="str">
        <f>IF(ISNA(VLOOKUP(B88,Stock!$A:$C,3,0)),"",VLOOKUP(B88,Stock!$A:$C,3,0))</f>
        <v/>
      </c>
      <c r="E88" t="str">
        <f t="shared" si="1"/>
        <v/>
      </c>
    </row>
    <row r="89" spans="4:5">
      <c r="D89" t="str">
        <f>IF(ISNA(VLOOKUP(B89,Stock!$A:$C,3,0)),"",VLOOKUP(B89,Stock!$A:$C,3,0))</f>
        <v/>
      </c>
      <c r="E89" t="str">
        <f t="shared" si="1"/>
        <v/>
      </c>
    </row>
    <row r="90" spans="4:5">
      <c r="D90" t="str">
        <f>IF(ISNA(VLOOKUP(B90,Stock!$A:$C,3,0)),"",VLOOKUP(B90,Stock!$A:$C,3,0))</f>
        <v/>
      </c>
      <c r="E90" t="str">
        <f t="shared" si="1"/>
        <v/>
      </c>
    </row>
    <row r="91" spans="4:5">
      <c r="D91" t="str">
        <f>IF(ISNA(VLOOKUP(B91,Stock!$A:$C,3,0)),"",VLOOKUP(B91,Stock!$A:$C,3,0))</f>
        <v/>
      </c>
      <c r="E91" t="str">
        <f t="shared" si="1"/>
        <v/>
      </c>
    </row>
    <row r="92" spans="4:5">
      <c r="D92" t="str">
        <f>IF(ISNA(VLOOKUP(B92,Stock!$A:$C,3,0)),"",VLOOKUP(B92,Stock!$A:$C,3,0))</f>
        <v/>
      </c>
      <c r="E92" t="str">
        <f t="shared" si="1"/>
        <v/>
      </c>
    </row>
    <row r="93" spans="4:5">
      <c r="D93" t="str">
        <f>IF(ISNA(VLOOKUP(B93,Stock!$A:$C,3,0)),"",VLOOKUP(B93,Stock!$A:$C,3,0))</f>
        <v/>
      </c>
      <c r="E93" t="str">
        <f t="shared" si="1"/>
        <v/>
      </c>
    </row>
    <row r="94" spans="4:5">
      <c r="D94" t="str">
        <f>IF(ISNA(VLOOKUP(B94,Stock!$A:$C,3,0)),"",VLOOKUP(B94,Stock!$A:$C,3,0))</f>
        <v/>
      </c>
      <c r="E94" t="str">
        <f t="shared" si="1"/>
        <v/>
      </c>
    </row>
    <row r="95" spans="4:5">
      <c r="D95" t="str">
        <f>IF(ISNA(VLOOKUP(B95,Stock!$A:$C,3,0)),"",VLOOKUP(B95,Stock!$A:$C,3,0))</f>
        <v/>
      </c>
      <c r="E95" t="str">
        <f t="shared" si="1"/>
        <v/>
      </c>
    </row>
    <row r="96" spans="4:5">
      <c r="D96" t="str">
        <f>IF(ISNA(VLOOKUP(B96,Stock!$A:$C,3,0)),"",VLOOKUP(B96,Stock!$A:$C,3,0))</f>
        <v/>
      </c>
      <c r="E96" t="str">
        <f t="shared" si="1"/>
        <v/>
      </c>
    </row>
    <row r="97" spans="4:5">
      <c r="D97" t="str">
        <f>IF(ISNA(VLOOKUP(B97,Stock!$A:$C,3,0)),"",VLOOKUP(B97,Stock!$A:$C,3,0))</f>
        <v/>
      </c>
      <c r="E97" t="str">
        <f t="shared" si="1"/>
        <v/>
      </c>
    </row>
    <row r="98" spans="4:5">
      <c r="D98" t="str">
        <f>IF(ISNA(VLOOKUP(B98,Stock!$A:$C,3,0)),"",VLOOKUP(B98,Stock!$A:$C,3,0))</f>
        <v/>
      </c>
      <c r="E98" t="str">
        <f t="shared" si="1"/>
        <v/>
      </c>
    </row>
    <row r="99" spans="4:5">
      <c r="D99" t="str">
        <f>IF(ISNA(VLOOKUP(B99,Stock!$A:$C,3,0)),"",VLOOKUP(B99,Stock!$A:$C,3,0))</f>
        <v/>
      </c>
      <c r="E99" t="str">
        <f t="shared" si="1"/>
        <v/>
      </c>
    </row>
    <row r="100" spans="4:5">
      <c r="D100" t="str">
        <f>IF(ISNA(VLOOKUP(B100,Stock!$A:$C,3,0)),"",VLOOKUP(B100,Stock!$A:$C,3,0))</f>
        <v/>
      </c>
      <c r="E100" t="str">
        <f t="shared" si="1"/>
        <v/>
      </c>
    </row>
    <row r="101" spans="4:5">
      <c r="D101" t="str">
        <f>IF(ISNA(VLOOKUP(B101,Stock!$A:$C,3,0)),"",VLOOKUP(B101,Stock!$A:$C,3,0))</f>
        <v/>
      </c>
      <c r="E101" t="str">
        <f t="shared" si="1"/>
        <v/>
      </c>
    </row>
    <row r="102" spans="4:5">
      <c r="D102" t="str">
        <f>IF(ISNA(VLOOKUP(B102,Stock!$A:$C,3,0)),"",VLOOKUP(B102,Stock!$A:$C,3,0))</f>
        <v/>
      </c>
      <c r="E102" t="str">
        <f t="shared" si="1"/>
        <v/>
      </c>
    </row>
    <row r="103" spans="4:5">
      <c r="D103" t="str">
        <f>IF(ISNA(VLOOKUP(B103,Stock!$A:$C,3,0)),"",VLOOKUP(B103,Stock!$A:$C,3,0))</f>
        <v/>
      </c>
      <c r="E103" t="str">
        <f t="shared" si="1"/>
        <v/>
      </c>
    </row>
    <row r="104" spans="4:5">
      <c r="D104" t="str">
        <f>IF(ISNA(VLOOKUP(B104,Stock!$A:$C,3,0)),"",VLOOKUP(B104,Stock!$A:$C,3,0))</f>
        <v/>
      </c>
      <c r="E104" t="str">
        <f t="shared" si="1"/>
        <v/>
      </c>
    </row>
    <row r="105" spans="4:5">
      <c r="D105" t="str">
        <f>IF(ISNA(VLOOKUP(B105,Stock!$A:$C,3,0)),"",VLOOKUP(B105,Stock!$A:$C,3,0))</f>
        <v/>
      </c>
      <c r="E105" t="str">
        <f t="shared" si="1"/>
        <v/>
      </c>
    </row>
    <row r="106" spans="4:5">
      <c r="D106" t="str">
        <f>IF(ISNA(VLOOKUP(B106,Stock!$A:$C,3,0)),"",VLOOKUP(B106,Stock!$A:$C,3,0))</f>
        <v/>
      </c>
      <c r="E106" t="str">
        <f t="shared" si="1"/>
        <v/>
      </c>
    </row>
    <row r="107" spans="4:5">
      <c r="D107" t="str">
        <f>IF(ISNA(VLOOKUP(B107,Stock!$A:$C,3,0)),"",VLOOKUP(B107,Stock!$A:$C,3,0))</f>
        <v/>
      </c>
      <c r="E107" t="str">
        <f t="shared" si="1"/>
        <v/>
      </c>
    </row>
    <row r="108" spans="4:5">
      <c r="D108" t="str">
        <f>IF(ISNA(VLOOKUP(B108,Stock!$A:$C,3,0)),"",VLOOKUP(B108,Stock!$A:$C,3,0))</f>
        <v/>
      </c>
      <c r="E108" t="str">
        <f t="shared" si="1"/>
        <v/>
      </c>
    </row>
    <row r="109" spans="4:5">
      <c r="D109" t="str">
        <f>IF(ISNA(VLOOKUP(B109,Stock!$A:$C,3,0)),"",VLOOKUP(B109,Stock!$A:$C,3,0))</f>
        <v/>
      </c>
      <c r="E109" t="str">
        <f t="shared" si="1"/>
        <v/>
      </c>
    </row>
    <row r="110" spans="4:5">
      <c r="D110" t="str">
        <f>IF(ISNA(VLOOKUP(B110,Stock!$A:$C,3,0)),"",VLOOKUP(B110,Stock!$A:$C,3,0))</f>
        <v/>
      </c>
      <c r="E110" t="str">
        <f t="shared" si="1"/>
        <v/>
      </c>
    </row>
    <row r="111" spans="4:5">
      <c r="D111" t="str">
        <f>IF(ISNA(VLOOKUP(B111,Stock!$A:$C,3,0)),"",VLOOKUP(B111,Stock!$A:$C,3,0))</f>
        <v/>
      </c>
      <c r="E111" t="str">
        <f t="shared" si="1"/>
        <v/>
      </c>
    </row>
    <row r="112" spans="4:5">
      <c r="D112" t="str">
        <f>IF(ISNA(VLOOKUP(B112,Stock!$A:$C,3,0)),"",VLOOKUP(B112,Stock!$A:$C,3,0))</f>
        <v/>
      </c>
      <c r="E112" t="str">
        <f t="shared" si="1"/>
        <v/>
      </c>
    </row>
    <row r="113" spans="4:5">
      <c r="D113" t="str">
        <f>IF(ISNA(VLOOKUP(B113,Stock!$A:$C,3,0)),"",VLOOKUP(B113,Stock!$A:$C,3,0))</f>
        <v/>
      </c>
      <c r="E113" t="str">
        <f t="shared" si="1"/>
        <v/>
      </c>
    </row>
    <row r="114" spans="4:5">
      <c r="D114" t="str">
        <f>IF(ISNA(VLOOKUP(B114,Stock!$A:$C,3,0)),"",VLOOKUP(B114,Stock!$A:$C,3,0))</f>
        <v/>
      </c>
      <c r="E114" t="str">
        <f t="shared" si="1"/>
        <v/>
      </c>
    </row>
    <row r="115" spans="4:5">
      <c r="D115" t="str">
        <f>IF(ISNA(VLOOKUP(B115,Stock!$A:$C,3,0)),"",VLOOKUP(B115,Stock!$A:$C,3,0))</f>
        <v/>
      </c>
      <c r="E115" t="str">
        <f t="shared" si="1"/>
        <v/>
      </c>
    </row>
    <row r="116" spans="4:5">
      <c r="D116" t="str">
        <f>IF(ISNA(VLOOKUP(B116,Stock!$A:$C,3,0)),"",VLOOKUP(B116,Stock!$A:$C,3,0))</f>
        <v/>
      </c>
      <c r="E116" t="str">
        <f t="shared" si="1"/>
        <v/>
      </c>
    </row>
    <row r="117" spans="4:5">
      <c r="D117" t="str">
        <f>IF(ISNA(VLOOKUP(B117,Stock!$A:$C,3,0)),"",VLOOKUP(B117,Stock!$A:$C,3,0))</f>
        <v/>
      </c>
      <c r="E117" t="str">
        <f t="shared" si="1"/>
        <v/>
      </c>
    </row>
    <row r="118" spans="4:5">
      <c r="D118" t="str">
        <f>IF(ISNA(VLOOKUP(B118,Stock!$A:$C,3,0)),"",VLOOKUP(B118,Stock!$A:$C,3,0))</f>
        <v/>
      </c>
      <c r="E118" t="str">
        <f t="shared" si="1"/>
        <v/>
      </c>
    </row>
    <row r="119" spans="4:5">
      <c r="D119" t="str">
        <f>IF(ISNA(VLOOKUP(B119,Stock!$A:$C,3,0)),"",VLOOKUP(B119,Stock!$A:$C,3,0))</f>
        <v/>
      </c>
      <c r="E119" t="str">
        <f t="shared" si="1"/>
        <v/>
      </c>
    </row>
    <row r="120" spans="4:5">
      <c r="D120" t="str">
        <f>IF(ISNA(VLOOKUP(B120,Stock!$A:$C,3,0)),"",VLOOKUP(B120,Stock!$A:$C,3,0))</f>
        <v/>
      </c>
      <c r="E120" t="str">
        <f t="shared" si="1"/>
        <v/>
      </c>
    </row>
    <row r="121" spans="4:5">
      <c r="D121" t="str">
        <f>IF(ISNA(VLOOKUP(B121,Stock!$A:$C,3,0)),"",VLOOKUP(B121,Stock!$A:$C,3,0))</f>
        <v/>
      </c>
      <c r="E121" t="str">
        <f t="shared" si="1"/>
        <v/>
      </c>
    </row>
    <row r="122" spans="4:5">
      <c r="D122" t="str">
        <f>IF(ISNA(VLOOKUP(B122,Stock!$A:$C,3,0)),"",VLOOKUP(B122,Stock!$A:$C,3,0))</f>
        <v/>
      </c>
      <c r="E122" t="str">
        <f t="shared" si="1"/>
        <v/>
      </c>
    </row>
    <row r="123" spans="4:5">
      <c r="D123" t="str">
        <f>IF(ISNA(VLOOKUP(B123,Stock!$A:$C,3,0)),"",VLOOKUP(B123,Stock!$A:$C,3,0))</f>
        <v/>
      </c>
      <c r="E123" t="str">
        <f t="shared" ref="E123:E186" si="2">IF(C123="","",C123*D123)</f>
        <v/>
      </c>
    </row>
    <row r="124" spans="4:5">
      <c r="D124" t="str">
        <f>IF(ISNA(VLOOKUP(B124,Stock!$A:$C,3,0)),"",VLOOKUP(B124,Stock!$A:$C,3,0))</f>
        <v/>
      </c>
      <c r="E124" t="str">
        <f t="shared" si="2"/>
        <v/>
      </c>
    </row>
    <row r="125" spans="4:5">
      <c r="D125" t="str">
        <f>IF(ISNA(VLOOKUP(B125,Stock!$A:$C,3,0)),"",VLOOKUP(B125,Stock!$A:$C,3,0))</f>
        <v/>
      </c>
      <c r="E125" t="str">
        <f t="shared" si="2"/>
        <v/>
      </c>
    </row>
    <row r="126" spans="4:5">
      <c r="D126" t="str">
        <f>IF(ISNA(VLOOKUP(B126,Stock!$A:$C,3,0)),"",VLOOKUP(B126,Stock!$A:$C,3,0))</f>
        <v/>
      </c>
      <c r="E126" t="str">
        <f t="shared" si="2"/>
        <v/>
      </c>
    </row>
    <row r="127" spans="4:5">
      <c r="D127" t="str">
        <f>IF(ISNA(VLOOKUP(B127,Stock!$A:$C,3,0)),"",VLOOKUP(B127,Stock!$A:$C,3,0))</f>
        <v/>
      </c>
      <c r="E127" t="str">
        <f t="shared" si="2"/>
        <v/>
      </c>
    </row>
    <row r="128" spans="4:5">
      <c r="D128" t="str">
        <f>IF(ISNA(VLOOKUP(B128,Stock!$A:$C,3,0)),"",VLOOKUP(B128,Stock!$A:$C,3,0))</f>
        <v/>
      </c>
      <c r="E128" t="str">
        <f t="shared" si="2"/>
        <v/>
      </c>
    </row>
    <row r="129" spans="4:5">
      <c r="D129" t="str">
        <f>IF(ISNA(VLOOKUP(B129,Stock!$A:$C,3,0)),"",VLOOKUP(B129,Stock!$A:$C,3,0))</f>
        <v/>
      </c>
      <c r="E129" t="str">
        <f t="shared" si="2"/>
        <v/>
      </c>
    </row>
    <row r="130" spans="4:5">
      <c r="D130" t="str">
        <f>IF(ISNA(VLOOKUP(B130,Stock!$A:$C,3,0)),"",VLOOKUP(B130,Stock!$A:$C,3,0))</f>
        <v/>
      </c>
      <c r="E130" t="str">
        <f t="shared" si="2"/>
        <v/>
      </c>
    </row>
    <row r="131" spans="4:5">
      <c r="D131" t="str">
        <f>IF(ISNA(VLOOKUP(B131,Stock!$A:$C,3,0)),"",VLOOKUP(B131,Stock!$A:$C,3,0))</f>
        <v/>
      </c>
      <c r="E131" t="str">
        <f t="shared" si="2"/>
        <v/>
      </c>
    </row>
    <row r="132" spans="4:5">
      <c r="D132" t="str">
        <f>IF(ISNA(VLOOKUP(B132,Stock!$A:$C,3,0)),"",VLOOKUP(B132,Stock!$A:$C,3,0))</f>
        <v/>
      </c>
      <c r="E132" t="str">
        <f t="shared" si="2"/>
        <v/>
      </c>
    </row>
    <row r="133" spans="4:5">
      <c r="D133" t="str">
        <f>IF(ISNA(VLOOKUP(B133,Stock!$A:$C,3,0)),"",VLOOKUP(B133,Stock!$A:$C,3,0))</f>
        <v/>
      </c>
      <c r="E133" t="str">
        <f t="shared" si="2"/>
        <v/>
      </c>
    </row>
    <row r="134" spans="4:5">
      <c r="D134" t="str">
        <f>IF(ISNA(VLOOKUP(B134,Stock!$A:$C,3,0)),"",VLOOKUP(B134,Stock!$A:$C,3,0))</f>
        <v/>
      </c>
      <c r="E134" t="str">
        <f t="shared" si="2"/>
        <v/>
      </c>
    </row>
    <row r="135" spans="4:5">
      <c r="D135" t="str">
        <f>IF(ISNA(VLOOKUP(B135,Stock!$A:$C,3,0)),"",VLOOKUP(B135,Stock!$A:$C,3,0))</f>
        <v/>
      </c>
      <c r="E135" t="str">
        <f t="shared" si="2"/>
        <v/>
      </c>
    </row>
    <row r="136" spans="4:5">
      <c r="D136" t="str">
        <f>IF(ISNA(VLOOKUP(B136,Stock!$A:$C,3,0)),"",VLOOKUP(B136,Stock!$A:$C,3,0))</f>
        <v/>
      </c>
      <c r="E136" t="str">
        <f t="shared" si="2"/>
        <v/>
      </c>
    </row>
    <row r="137" spans="4:5">
      <c r="D137" t="str">
        <f>IF(ISNA(VLOOKUP(B137,Stock!$A:$C,3,0)),"",VLOOKUP(B137,Stock!$A:$C,3,0))</f>
        <v/>
      </c>
      <c r="E137" t="str">
        <f t="shared" si="2"/>
        <v/>
      </c>
    </row>
    <row r="138" spans="4:5">
      <c r="D138" t="str">
        <f>IF(ISNA(VLOOKUP(B138,Stock!$A:$C,3,0)),"",VLOOKUP(B138,Stock!$A:$C,3,0))</f>
        <v/>
      </c>
      <c r="E138" t="str">
        <f t="shared" si="2"/>
        <v/>
      </c>
    </row>
    <row r="139" spans="4:5">
      <c r="D139" t="str">
        <f>IF(ISNA(VLOOKUP(B139,Stock!$A:$C,3,0)),"",VLOOKUP(B139,Stock!$A:$C,3,0))</f>
        <v/>
      </c>
      <c r="E139" t="str">
        <f t="shared" si="2"/>
        <v/>
      </c>
    </row>
    <row r="140" spans="4:5">
      <c r="D140" t="str">
        <f>IF(ISNA(VLOOKUP(B140,Stock!$A:$C,3,0)),"",VLOOKUP(B140,Stock!$A:$C,3,0))</f>
        <v/>
      </c>
      <c r="E140" t="str">
        <f t="shared" si="2"/>
        <v/>
      </c>
    </row>
    <row r="141" spans="4:5">
      <c r="D141" t="str">
        <f>IF(ISNA(VLOOKUP(B141,Stock!$A:$C,3,0)),"",VLOOKUP(B141,Stock!$A:$C,3,0))</f>
        <v/>
      </c>
      <c r="E141" t="str">
        <f t="shared" si="2"/>
        <v/>
      </c>
    </row>
    <row r="142" spans="4:5">
      <c r="D142" t="str">
        <f>IF(ISNA(VLOOKUP(B142,Stock!$A:$C,3,0)),"",VLOOKUP(B142,Stock!$A:$C,3,0))</f>
        <v/>
      </c>
      <c r="E142" t="str">
        <f t="shared" si="2"/>
        <v/>
      </c>
    </row>
    <row r="143" spans="4:5">
      <c r="D143" t="str">
        <f>IF(ISNA(VLOOKUP(B143,Stock!$A:$C,3,0)),"",VLOOKUP(B143,Stock!$A:$C,3,0))</f>
        <v/>
      </c>
      <c r="E143" t="str">
        <f t="shared" si="2"/>
        <v/>
      </c>
    </row>
    <row r="144" spans="4:5">
      <c r="D144" t="str">
        <f>IF(ISNA(VLOOKUP(B144,Stock!$A:$C,3,0)),"",VLOOKUP(B144,Stock!$A:$C,3,0))</f>
        <v/>
      </c>
      <c r="E144" t="str">
        <f t="shared" si="2"/>
        <v/>
      </c>
    </row>
    <row r="145" spans="4:5">
      <c r="D145" t="str">
        <f>IF(ISNA(VLOOKUP(B145,Stock!$A:$C,3,0)),"",VLOOKUP(B145,Stock!$A:$C,3,0))</f>
        <v/>
      </c>
      <c r="E145" t="str">
        <f t="shared" si="2"/>
        <v/>
      </c>
    </row>
    <row r="146" spans="4:5">
      <c r="D146" t="str">
        <f>IF(ISNA(VLOOKUP(B146,Stock!$A:$C,3,0)),"",VLOOKUP(B146,Stock!$A:$C,3,0))</f>
        <v/>
      </c>
      <c r="E146" t="str">
        <f t="shared" si="2"/>
        <v/>
      </c>
    </row>
    <row r="147" spans="4:5">
      <c r="D147" t="str">
        <f>IF(ISNA(VLOOKUP(B147,Stock!$A:$C,3,0)),"",VLOOKUP(B147,Stock!$A:$C,3,0))</f>
        <v/>
      </c>
      <c r="E147" t="str">
        <f t="shared" si="2"/>
        <v/>
      </c>
    </row>
    <row r="148" spans="4:5">
      <c r="D148" t="str">
        <f>IF(ISNA(VLOOKUP(B148,Stock!$A:$C,3,0)),"",VLOOKUP(B148,Stock!$A:$C,3,0))</f>
        <v/>
      </c>
      <c r="E148" t="str">
        <f t="shared" si="2"/>
        <v/>
      </c>
    </row>
    <row r="149" spans="4:5">
      <c r="D149" t="str">
        <f>IF(ISNA(VLOOKUP(B149,Stock!$A:$C,3,0)),"",VLOOKUP(B149,Stock!$A:$C,3,0))</f>
        <v/>
      </c>
      <c r="E149" t="str">
        <f t="shared" si="2"/>
        <v/>
      </c>
    </row>
    <row r="150" spans="4:5">
      <c r="D150" t="str">
        <f>IF(ISNA(VLOOKUP(B150,Stock!$A:$C,3,0)),"",VLOOKUP(B150,Stock!$A:$C,3,0))</f>
        <v/>
      </c>
      <c r="E150" t="str">
        <f t="shared" si="2"/>
        <v/>
      </c>
    </row>
    <row r="151" spans="4:5">
      <c r="D151" t="str">
        <f>IF(ISNA(VLOOKUP(B151,Stock!$A:$C,3,0)),"",VLOOKUP(B151,Stock!$A:$C,3,0))</f>
        <v/>
      </c>
      <c r="E151" t="str">
        <f t="shared" si="2"/>
        <v/>
      </c>
    </row>
    <row r="152" spans="4:5">
      <c r="D152" t="str">
        <f>IF(ISNA(VLOOKUP(B152,Stock!$A:$C,3,0)),"",VLOOKUP(B152,Stock!$A:$C,3,0))</f>
        <v/>
      </c>
      <c r="E152" t="str">
        <f t="shared" si="2"/>
        <v/>
      </c>
    </row>
    <row r="153" spans="4:5">
      <c r="D153" t="str">
        <f>IF(ISNA(VLOOKUP(B153,Stock!$A:$C,3,0)),"",VLOOKUP(B153,Stock!$A:$C,3,0))</f>
        <v/>
      </c>
      <c r="E153" t="str">
        <f t="shared" si="2"/>
        <v/>
      </c>
    </row>
    <row r="154" spans="4:5">
      <c r="D154" t="str">
        <f>IF(ISNA(VLOOKUP(B154,Stock!$A:$C,3,0)),"",VLOOKUP(B154,Stock!$A:$C,3,0))</f>
        <v/>
      </c>
      <c r="E154" t="str">
        <f t="shared" si="2"/>
        <v/>
      </c>
    </row>
    <row r="155" spans="4:5">
      <c r="D155" t="str">
        <f>IF(ISNA(VLOOKUP(B155,Stock!$A:$C,3,0)),"",VLOOKUP(B155,Stock!$A:$C,3,0))</f>
        <v/>
      </c>
      <c r="E155" t="str">
        <f t="shared" si="2"/>
        <v/>
      </c>
    </row>
    <row r="156" spans="4:5">
      <c r="D156" t="str">
        <f>IF(ISNA(VLOOKUP(B156,Stock!$A:$C,3,0)),"",VLOOKUP(B156,Stock!$A:$C,3,0))</f>
        <v/>
      </c>
      <c r="E156" t="str">
        <f t="shared" si="2"/>
        <v/>
      </c>
    </row>
    <row r="157" spans="4:5">
      <c r="D157" t="str">
        <f>IF(ISNA(VLOOKUP(B157,Stock!$A:$C,3,0)),"",VLOOKUP(B157,Stock!$A:$C,3,0))</f>
        <v/>
      </c>
      <c r="E157" t="str">
        <f t="shared" si="2"/>
        <v/>
      </c>
    </row>
    <row r="158" spans="4:5">
      <c r="D158" t="str">
        <f>IF(ISNA(VLOOKUP(B158,Stock!$A:$C,3,0)),"",VLOOKUP(B158,Stock!$A:$C,3,0))</f>
        <v/>
      </c>
      <c r="E158" t="str">
        <f t="shared" si="2"/>
        <v/>
      </c>
    </row>
    <row r="159" spans="4:5">
      <c r="D159" t="str">
        <f>IF(ISNA(VLOOKUP(B159,Stock!$A:$C,3,0)),"",VLOOKUP(B159,Stock!$A:$C,3,0))</f>
        <v/>
      </c>
      <c r="E159" t="str">
        <f t="shared" si="2"/>
        <v/>
      </c>
    </row>
    <row r="160" spans="4:5">
      <c r="D160" t="str">
        <f>IF(ISNA(VLOOKUP(B160,Stock!$A:$C,3,0)),"",VLOOKUP(B160,Stock!$A:$C,3,0))</f>
        <v/>
      </c>
      <c r="E160" t="str">
        <f t="shared" si="2"/>
        <v/>
      </c>
    </row>
    <row r="161" spans="4:5">
      <c r="D161" t="str">
        <f>IF(ISNA(VLOOKUP(B161,Stock!$A:$C,3,0)),"",VLOOKUP(B161,Stock!$A:$C,3,0))</f>
        <v/>
      </c>
      <c r="E161" t="str">
        <f t="shared" si="2"/>
        <v/>
      </c>
    </row>
    <row r="162" spans="4:5">
      <c r="D162" t="str">
        <f>IF(ISNA(VLOOKUP(B162,Stock!$A:$C,3,0)),"",VLOOKUP(B162,Stock!$A:$C,3,0))</f>
        <v/>
      </c>
      <c r="E162" t="str">
        <f t="shared" si="2"/>
        <v/>
      </c>
    </row>
    <row r="163" spans="4:5">
      <c r="D163" t="str">
        <f>IF(ISNA(VLOOKUP(B163,Stock!$A:$C,3,0)),"",VLOOKUP(B163,Stock!$A:$C,3,0))</f>
        <v/>
      </c>
      <c r="E163" t="str">
        <f t="shared" si="2"/>
        <v/>
      </c>
    </row>
    <row r="164" spans="4:5">
      <c r="D164" t="str">
        <f>IF(ISNA(VLOOKUP(B164,Stock!$A:$C,3,0)),"",VLOOKUP(B164,Stock!$A:$C,3,0))</f>
        <v/>
      </c>
      <c r="E164" t="str">
        <f t="shared" si="2"/>
        <v/>
      </c>
    </row>
    <row r="165" spans="4:5">
      <c r="D165" t="str">
        <f>IF(ISNA(VLOOKUP(B165,Stock!$A:$C,3,0)),"",VLOOKUP(B165,Stock!$A:$C,3,0))</f>
        <v/>
      </c>
      <c r="E165" t="str">
        <f t="shared" si="2"/>
        <v/>
      </c>
    </row>
    <row r="166" spans="4:5">
      <c r="D166" t="str">
        <f>IF(ISNA(VLOOKUP(B166,Stock!$A:$C,3,0)),"",VLOOKUP(B166,Stock!$A:$C,3,0))</f>
        <v/>
      </c>
      <c r="E166" t="str">
        <f t="shared" si="2"/>
        <v/>
      </c>
    </row>
    <row r="167" spans="4:5">
      <c r="D167" t="str">
        <f>IF(ISNA(VLOOKUP(B167,Stock!$A:$C,3,0)),"",VLOOKUP(B167,Stock!$A:$C,3,0))</f>
        <v/>
      </c>
      <c r="E167" t="str">
        <f t="shared" si="2"/>
        <v/>
      </c>
    </row>
    <row r="168" spans="4:5">
      <c r="D168" t="str">
        <f>IF(ISNA(VLOOKUP(B168,Stock!$A:$C,3,0)),"",VLOOKUP(B168,Stock!$A:$C,3,0))</f>
        <v/>
      </c>
      <c r="E168" t="str">
        <f t="shared" si="2"/>
        <v/>
      </c>
    </row>
    <row r="169" spans="4:5">
      <c r="D169" t="str">
        <f>IF(ISNA(VLOOKUP(B169,Stock!$A:$C,3,0)),"",VLOOKUP(B169,Stock!$A:$C,3,0))</f>
        <v/>
      </c>
      <c r="E169" t="str">
        <f t="shared" si="2"/>
        <v/>
      </c>
    </row>
    <row r="170" spans="4:5">
      <c r="D170" t="str">
        <f>IF(ISNA(VLOOKUP(B170,Stock!$A:$C,3,0)),"",VLOOKUP(B170,Stock!$A:$C,3,0))</f>
        <v/>
      </c>
      <c r="E170" t="str">
        <f t="shared" si="2"/>
        <v/>
      </c>
    </row>
    <row r="171" spans="4:5">
      <c r="D171" t="str">
        <f>IF(ISNA(VLOOKUP(B171,Stock!$A:$C,3,0)),"",VLOOKUP(B171,Stock!$A:$C,3,0))</f>
        <v/>
      </c>
      <c r="E171" t="str">
        <f t="shared" si="2"/>
        <v/>
      </c>
    </row>
    <row r="172" spans="4:5">
      <c r="D172" t="str">
        <f>IF(ISNA(VLOOKUP(B172,Stock!$A:$C,3,0)),"",VLOOKUP(B172,Stock!$A:$C,3,0))</f>
        <v/>
      </c>
      <c r="E172" t="str">
        <f t="shared" si="2"/>
        <v/>
      </c>
    </row>
    <row r="173" spans="4:5">
      <c r="D173" t="str">
        <f>IF(ISNA(VLOOKUP(B173,Stock!$A:$C,3,0)),"",VLOOKUP(B173,Stock!$A:$C,3,0))</f>
        <v/>
      </c>
      <c r="E173" t="str">
        <f t="shared" si="2"/>
        <v/>
      </c>
    </row>
    <row r="174" spans="4:5">
      <c r="D174" t="str">
        <f>IF(ISNA(VLOOKUP(B174,Stock!$A:$C,3,0)),"",VLOOKUP(B174,Stock!$A:$C,3,0))</f>
        <v/>
      </c>
      <c r="E174" t="str">
        <f t="shared" si="2"/>
        <v/>
      </c>
    </row>
    <row r="175" spans="4:5">
      <c r="D175" t="str">
        <f>IF(ISNA(VLOOKUP(B175,Stock!$A:$C,3,0)),"",VLOOKUP(B175,Stock!$A:$C,3,0))</f>
        <v/>
      </c>
      <c r="E175" t="str">
        <f t="shared" si="2"/>
        <v/>
      </c>
    </row>
    <row r="176" spans="4:5">
      <c r="D176" t="str">
        <f>IF(ISNA(VLOOKUP(B176,Stock!$A:$C,3,0)),"",VLOOKUP(B176,Stock!$A:$C,3,0))</f>
        <v/>
      </c>
      <c r="E176" t="str">
        <f t="shared" si="2"/>
        <v/>
      </c>
    </row>
    <row r="177" spans="4:5">
      <c r="D177" t="str">
        <f>IF(ISNA(VLOOKUP(B177,Stock!$A:$C,3,0)),"",VLOOKUP(B177,Stock!$A:$C,3,0))</f>
        <v/>
      </c>
      <c r="E177" t="str">
        <f t="shared" si="2"/>
        <v/>
      </c>
    </row>
    <row r="178" spans="4:5">
      <c r="D178" t="str">
        <f>IF(ISNA(VLOOKUP(B178,Stock!$A:$C,3,0)),"",VLOOKUP(B178,Stock!$A:$C,3,0))</f>
        <v/>
      </c>
      <c r="E178" t="str">
        <f t="shared" si="2"/>
        <v/>
      </c>
    </row>
    <row r="179" spans="4:5">
      <c r="D179" t="str">
        <f>IF(ISNA(VLOOKUP(B179,Stock!$A:$C,3,0)),"",VLOOKUP(B179,Stock!$A:$C,3,0))</f>
        <v/>
      </c>
      <c r="E179" t="str">
        <f t="shared" si="2"/>
        <v/>
      </c>
    </row>
    <row r="180" spans="4:5">
      <c r="D180" t="str">
        <f>IF(ISNA(VLOOKUP(B180,Stock!$A:$C,3,0)),"",VLOOKUP(B180,Stock!$A:$C,3,0))</f>
        <v/>
      </c>
      <c r="E180" t="str">
        <f t="shared" si="2"/>
        <v/>
      </c>
    </row>
    <row r="181" spans="4:5">
      <c r="D181" t="str">
        <f>IF(ISNA(VLOOKUP(B181,Stock!$A:$C,3,0)),"",VLOOKUP(B181,Stock!$A:$C,3,0))</f>
        <v/>
      </c>
      <c r="E181" t="str">
        <f t="shared" si="2"/>
        <v/>
      </c>
    </row>
    <row r="182" spans="4:5">
      <c r="D182" t="str">
        <f>IF(ISNA(VLOOKUP(B182,Stock!$A:$C,3,0)),"",VLOOKUP(B182,Stock!$A:$C,3,0))</f>
        <v/>
      </c>
      <c r="E182" t="str">
        <f t="shared" si="2"/>
        <v/>
      </c>
    </row>
    <row r="183" spans="4:5">
      <c r="D183" t="str">
        <f>IF(ISNA(VLOOKUP(B183,Stock!$A:$C,3,0)),"",VLOOKUP(B183,Stock!$A:$C,3,0))</f>
        <v/>
      </c>
      <c r="E183" t="str">
        <f t="shared" si="2"/>
        <v/>
      </c>
    </row>
    <row r="184" spans="4:5">
      <c r="D184" t="str">
        <f>IF(ISNA(VLOOKUP(B184,Stock!$A:$C,3,0)),"",VLOOKUP(B184,Stock!$A:$C,3,0))</f>
        <v/>
      </c>
      <c r="E184" t="str">
        <f t="shared" si="2"/>
        <v/>
      </c>
    </row>
    <row r="185" spans="4:5">
      <c r="D185" t="str">
        <f>IF(ISNA(VLOOKUP(B185,Stock!$A:$C,3,0)),"",VLOOKUP(B185,Stock!$A:$C,3,0))</f>
        <v/>
      </c>
      <c r="E185" t="str">
        <f t="shared" si="2"/>
        <v/>
      </c>
    </row>
    <row r="186" spans="4:5">
      <c r="D186" t="str">
        <f>IF(ISNA(VLOOKUP(B186,Stock!$A:$C,3,0)),"",VLOOKUP(B186,Stock!$A:$C,3,0))</f>
        <v/>
      </c>
      <c r="E186" t="str">
        <f t="shared" si="2"/>
        <v/>
      </c>
    </row>
    <row r="187" spans="4:5">
      <c r="D187" t="str">
        <f>IF(ISNA(VLOOKUP(B187,Stock!$A:$C,3,0)),"",VLOOKUP(B187,Stock!$A:$C,3,0))</f>
        <v/>
      </c>
      <c r="E187" t="str">
        <f t="shared" ref="E187:E206" si="3">IF(C187="","",C187*D187)</f>
        <v/>
      </c>
    </row>
    <row r="188" spans="4:5">
      <c r="D188" t="str">
        <f>IF(ISNA(VLOOKUP(B188,Stock!$A:$C,3,0)),"",VLOOKUP(B188,Stock!$A:$C,3,0))</f>
        <v/>
      </c>
      <c r="E188" t="str">
        <f t="shared" si="3"/>
        <v/>
      </c>
    </row>
    <row r="189" spans="4:5">
      <c r="D189" t="str">
        <f>IF(ISNA(VLOOKUP(B189,Stock!$A:$C,3,0)),"",VLOOKUP(B189,Stock!$A:$C,3,0))</f>
        <v/>
      </c>
      <c r="E189" t="str">
        <f t="shared" si="3"/>
        <v/>
      </c>
    </row>
    <row r="190" spans="4:5">
      <c r="D190" t="str">
        <f>IF(ISNA(VLOOKUP(B190,Stock!$A:$C,3,0)),"",VLOOKUP(B190,Stock!$A:$C,3,0))</f>
        <v/>
      </c>
      <c r="E190" t="str">
        <f t="shared" si="3"/>
        <v/>
      </c>
    </row>
    <row r="191" spans="4:5">
      <c r="D191" t="str">
        <f>IF(ISNA(VLOOKUP(B191,Stock!$A:$C,3,0)),"",VLOOKUP(B191,Stock!$A:$C,3,0))</f>
        <v/>
      </c>
      <c r="E191" t="str">
        <f t="shared" si="3"/>
        <v/>
      </c>
    </row>
    <row r="192" spans="4:5">
      <c r="D192" t="str">
        <f>IF(ISNA(VLOOKUP(B192,Stock!$A:$C,3,0)),"",VLOOKUP(B192,Stock!$A:$C,3,0))</f>
        <v/>
      </c>
      <c r="E192" t="str">
        <f t="shared" si="3"/>
        <v/>
      </c>
    </row>
    <row r="193" spans="4:5">
      <c r="D193" t="str">
        <f>IF(ISNA(VLOOKUP(B193,Stock!$A:$C,3,0)),"",VLOOKUP(B193,Stock!$A:$C,3,0))</f>
        <v/>
      </c>
      <c r="E193" t="str">
        <f t="shared" si="3"/>
        <v/>
      </c>
    </row>
    <row r="194" spans="4:5">
      <c r="D194" t="str">
        <f>IF(ISNA(VLOOKUP(B194,Stock!$A:$C,3,0)),"",VLOOKUP(B194,Stock!$A:$C,3,0))</f>
        <v/>
      </c>
      <c r="E194" t="str">
        <f t="shared" si="3"/>
        <v/>
      </c>
    </row>
    <row r="195" spans="4:5">
      <c r="D195" t="str">
        <f>IF(ISNA(VLOOKUP(B195,Stock!$A:$C,3,0)),"",VLOOKUP(B195,Stock!$A:$C,3,0))</f>
        <v/>
      </c>
      <c r="E195" t="str">
        <f t="shared" si="3"/>
        <v/>
      </c>
    </row>
    <row r="196" spans="4:5">
      <c r="D196" t="str">
        <f>IF(ISNA(VLOOKUP(B196,Stock!$A:$C,3,0)),"",VLOOKUP(B196,Stock!$A:$C,3,0))</f>
        <v/>
      </c>
      <c r="E196" t="str">
        <f t="shared" si="3"/>
        <v/>
      </c>
    </row>
    <row r="197" spans="4:5">
      <c r="D197" t="str">
        <f>IF(ISNA(VLOOKUP(B197,Stock!$A:$C,3,0)),"",VLOOKUP(B197,Stock!$A:$C,3,0))</f>
        <v/>
      </c>
      <c r="E197" t="str">
        <f t="shared" si="3"/>
        <v/>
      </c>
    </row>
    <row r="198" spans="4:5">
      <c r="D198" t="str">
        <f>IF(ISNA(VLOOKUP(B198,Stock!$A:$C,3,0)),"",VLOOKUP(B198,Stock!$A:$C,3,0))</f>
        <v/>
      </c>
      <c r="E198" t="str">
        <f t="shared" si="3"/>
        <v/>
      </c>
    </row>
    <row r="199" spans="4:5">
      <c r="D199" t="str">
        <f>IF(ISNA(VLOOKUP(B199,Stock!$A:$C,3,0)),"",VLOOKUP(B199,Stock!$A:$C,3,0))</f>
        <v/>
      </c>
      <c r="E199" t="str">
        <f t="shared" si="3"/>
        <v/>
      </c>
    </row>
    <row r="200" spans="4:5">
      <c r="D200" t="str">
        <f>IF(ISNA(VLOOKUP(B200,Stock!$A:$C,3,0)),"",VLOOKUP(B200,Stock!$A:$C,3,0))</f>
        <v/>
      </c>
      <c r="E200" t="str">
        <f t="shared" si="3"/>
        <v/>
      </c>
    </row>
    <row r="201" spans="4:5">
      <c r="D201" t="str">
        <f>IF(ISNA(VLOOKUP(B201,Stock!$A:$C,3,0)),"",VLOOKUP(B201,Stock!$A:$C,3,0))</f>
        <v/>
      </c>
      <c r="E201" t="str">
        <f t="shared" si="3"/>
        <v/>
      </c>
    </row>
    <row r="202" spans="4:5">
      <c r="D202" t="str">
        <f>IF(ISNA(VLOOKUP(B202,Stock!$A:$C,3,0)),"",VLOOKUP(B202,Stock!$A:$C,3,0))</f>
        <v/>
      </c>
      <c r="E202" t="str">
        <f t="shared" si="3"/>
        <v/>
      </c>
    </row>
    <row r="203" spans="4:5">
      <c r="D203" t="str">
        <f>IF(ISNA(VLOOKUP(B203,Stock!$A:$C,3,0)),"",VLOOKUP(B203,Stock!$A:$C,3,0))</f>
        <v/>
      </c>
      <c r="E203" t="str">
        <f t="shared" si="3"/>
        <v/>
      </c>
    </row>
    <row r="204" spans="4:5">
      <c r="D204" t="str">
        <f>IF(ISNA(VLOOKUP(B204,Stock!$A:$C,3,0)),"",VLOOKUP(B204,Stock!$A:$C,3,0))</f>
        <v/>
      </c>
      <c r="E204" t="str">
        <f t="shared" si="3"/>
        <v/>
      </c>
    </row>
    <row r="205" spans="4:5">
      <c r="D205" t="str">
        <f>IF(ISNA(VLOOKUP(B205,Stock!$A:$C,3,0)),"",VLOOKUP(B205,Stock!$A:$C,3,0))</f>
        <v/>
      </c>
      <c r="E205" t="str">
        <f t="shared" si="3"/>
        <v/>
      </c>
    </row>
    <row r="206" spans="4:5">
      <c r="D206" t="str">
        <f>IF(ISNA(VLOOKUP(B206,Stock!$A:$C,3,0)),"",VLOOKUP(B206,Stock!$A:$C,3,0))</f>
        <v/>
      </c>
      <c r="E206" t="str">
        <f t="shared" si="3"/>
        <v/>
      </c>
    </row>
  </sheetData>
  <mergeCells count="1">
    <mergeCell ref="A1:F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tabColor rgb="FFFFFF00"/>
  </sheetPr>
  <dimension ref="A1:D857"/>
  <sheetViews>
    <sheetView workbookViewId="0">
      <selection activeCell="E21" sqref="E21"/>
    </sheetView>
  </sheetViews>
  <sheetFormatPr baseColWidth="10" defaultRowHeight="15" x14ac:dyDescent="0"/>
  <cols>
    <col min="1" max="1" width="42.6640625" style="1" bestFit="1" customWidth="1"/>
    <col min="2" max="2" width="13" style="1" customWidth="1"/>
    <col min="3" max="3" width="16.33203125" style="1" bestFit="1" customWidth="1"/>
    <col min="4" max="4" width="18.5" style="1" customWidth="1"/>
  </cols>
  <sheetData>
    <row r="1" spans="1:4">
      <c r="A1" s="94" t="s">
        <v>13</v>
      </c>
      <c r="B1" s="94"/>
      <c r="C1" s="94"/>
      <c r="D1" s="94"/>
    </row>
    <row r="2" spans="1:4">
      <c r="A2" s="94"/>
      <c r="B2" s="94"/>
      <c r="C2" s="94"/>
      <c r="D2" s="94"/>
    </row>
    <row r="3" spans="1:4" ht="23" customHeight="1">
      <c r="A3" s="3" t="s">
        <v>0</v>
      </c>
      <c r="B3" s="3" t="s">
        <v>11</v>
      </c>
      <c r="C3" s="3" t="s">
        <v>12</v>
      </c>
      <c r="D3" s="3" t="s">
        <v>1</v>
      </c>
    </row>
    <row r="4" spans="1:4">
      <c r="C4" s="1" t="str">
        <f>IF(ISNA(VLOOKUP(A4,Stock!$A:$C,3,0)),"",VLOOKUP(A4,Stock!$A:$C,3,0))</f>
        <v/>
      </c>
      <c r="D4" s="1" t="str">
        <f t="shared" ref="D4:D52" si="0">IF(B4="","",B4*C4)</f>
        <v/>
      </c>
    </row>
    <row r="5" spans="1:4">
      <c r="C5" s="1" t="str">
        <f>IF(ISNA(VLOOKUP(A5,Stock!$A:$C,3,0)),"",VLOOKUP(A5,Stock!$A:$C,3,0))</f>
        <v/>
      </c>
      <c r="D5" s="1" t="str">
        <f t="shared" si="0"/>
        <v/>
      </c>
    </row>
    <row r="6" spans="1:4">
      <c r="C6" s="1" t="str">
        <f>IF(ISNA(VLOOKUP(A6,Stock!$A:$C,3,0)),"",VLOOKUP(A6,Stock!$A:$C,3,0))</f>
        <v/>
      </c>
      <c r="D6" s="1" t="str">
        <f t="shared" si="0"/>
        <v/>
      </c>
    </row>
    <row r="7" spans="1:4">
      <c r="C7" s="1" t="str">
        <f>IF(ISNA(VLOOKUP(A7,Stock!$A:$C,3,0)),"",VLOOKUP(A7,Stock!$A:$C,3,0))</f>
        <v/>
      </c>
      <c r="D7" s="1" t="str">
        <f t="shared" si="0"/>
        <v/>
      </c>
    </row>
    <row r="8" spans="1:4">
      <c r="C8" s="1" t="str">
        <f>IF(ISNA(VLOOKUP(A8,Stock!$A:$C,3,0)),"",VLOOKUP(A8,Stock!$A:$C,3,0))</f>
        <v/>
      </c>
      <c r="D8" s="1" t="str">
        <f t="shared" si="0"/>
        <v/>
      </c>
    </row>
    <row r="9" spans="1:4">
      <c r="C9" s="1" t="str">
        <f>IF(ISNA(VLOOKUP(A9,Stock!$A:$C,3,0)),"",VLOOKUP(A9,Stock!$A:$C,3,0))</f>
        <v/>
      </c>
      <c r="D9" s="1" t="str">
        <f t="shared" si="0"/>
        <v/>
      </c>
    </row>
    <row r="10" spans="1:4">
      <c r="C10" s="1" t="str">
        <f>IF(ISNA(VLOOKUP(A10,Stock!$A:$C,3,0)),"",VLOOKUP(A10,Stock!$A:$C,3,0))</f>
        <v/>
      </c>
      <c r="D10" s="1" t="str">
        <f t="shared" si="0"/>
        <v/>
      </c>
    </row>
    <row r="11" spans="1:4">
      <c r="C11" s="1" t="str">
        <f>IF(ISNA(VLOOKUP(A11,Stock!$A:$C,3,0)),"",VLOOKUP(A11,Stock!$A:$C,3,0))</f>
        <v/>
      </c>
      <c r="D11" s="1" t="str">
        <f t="shared" si="0"/>
        <v/>
      </c>
    </row>
    <row r="12" spans="1:4">
      <c r="C12" s="1" t="str">
        <f>IF(ISNA(VLOOKUP(A12,Stock!$A:$C,3,0)),"",VLOOKUP(A12,Stock!$A:$C,3,0))</f>
        <v/>
      </c>
      <c r="D12" s="1" t="str">
        <f t="shared" si="0"/>
        <v/>
      </c>
    </row>
    <row r="13" spans="1:4">
      <c r="C13" s="1" t="str">
        <f>IF(ISNA(VLOOKUP(A13,Stock!$A:$C,3,0)),"",VLOOKUP(A13,Stock!$A:$C,3,0))</f>
        <v/>
      </c>
      <c r="D13" s="1" t="str">
        <f t="shared" si="0"/>
        <v/>
      </c>
    </row>
    <row r="14" spans="1:4">
      <c r="C14" s="1" t="str">
        <f>IF(ISNA(VLOOKUP(A14,Stock!$A:$C,3,0)),"",VLOOKUP(A14,Stock!$A:$C,3,0))</f>
        <v/>
      </c>
      <c r="D14" s="1" t="str">
        <f t="shared" si="0"/>
        <v/>
      </c>
    </row>
    <row r="15" spans="1:4">
      <c r="C15" s="1" t="str">
        <f>IF(ISNA(VLOOKUP(A15,Stock!$A:$C,3,0)),"",VLOOKUP(A15,Stock!$A:$C,3,0))</f>
        <v/>
      </c>
      <c r="D15" s="1" t="str">
        <f t="shared" si="0"/>
        <v/>
      </c>
    </row>
    <row r="16" spans="1:4">
      <c r="C16" s="1" t="str">
        <f>IF(ISNA(VLOOKUP(A16,Stock!$A:$C,3,0)),"",VLOOKUP(A16,Stock!$A:$C,3,0))</f>
        <v/>
      </c>
      <c r="D16" s="1" t="str">
        <f t="shared" si="0"/>
        <v/>
      </c>
    </row>
    <row r="17" spans="3:4">
      <c r="C17" s="1" t="str">
        <f>IF(ISNA(VLOOKUP(A17,Stock!$A:$C,3,0)),"",VLOOKUP(A17,Stock!$A:$C,3,0))</f>
        <v/>
      </c>
      <c r="D17" s="1" t="str">
        <f t="shared" si="0"/>
        <v/>
      </c>
    </row>
    <row r="18" spans="3:4">
      <c r="C18" s="1" t="str">
        <f>IF(ISNA(VLOOKUP(A18,Stock!$A:$C,3,0)),"",VLOOKUP(A18,Stock!$A:$C,3,0))</f>
        <v/>
      </c>
      <c r="D18" s="1" t="str">
        <f t="shared" si="0"/>
        <v/>
      </c>
    </row>
    <row r="19" spans="3:4">
      <c r="C19" s="1" t="str">
        <f>IF(ISNA(VLOOKUP(A19,Stock!$A:$C,3,0)),"",VLOOKUP(A19,Stock!$A:$C,3,0))</f>
        <v/>
      </c>
      <c r="D19" s="1" t="str">
        <f t="shared" si="0"/>
        <v/>
      </c>
    </row>
    <row r="20" spans="3:4">
      <c r="C20" s="1" t="str">
        <f>IF(ISNA(VLOOKUP(A20,Stock!$A:$C,3,0)),"",VLOOKUP(A20,Stock!$A:$C,3,0))</f>
        <v/>
      </c>
      <c r="D20" s="1" t="str">
        <f t="shared" si="0"/>
        <v/>
      </c>
    </row>
    <row r="21" spans="3:4">
      <c r="C21" s="1" t="str">
        <f>IF(ISNA(VLOOKUP(A21,Stock!$A:$C,3,0)),"",VLOOKUP(A21,Stock!$A:$C,3,0))</f>
        <v/>
      </c>
      <c r="D21" s="1" t="str">
        <f t="shared" si="0"/>
        <v/>
      </c>
    </row>
    <row r="22" spans="3:4">
      <c r="C22" s="1" t="str">
        <f>IF(ISNA(VLOOKUP(A22,Stock!$A:$C,3,0)),"",VLOOKUP(A22,Stock!$A:$C,3,0))</f>
        <v/>
      </c>
      <c r="D22" s="1" t="str">
        <f t="shared" si="0"/>
        <v/>
      </c>
    </row>
    <row r="23" spans="3:4">
      <c r="C23" s="1" t="str">
        <f>IF(ISNA(VLOOKUP(A23,Stock!$A:$C,3,0)),"",VLOOKUP(A23,Stock!$A:$C,3,0))</f>
        <v/>
      </c>
      <c r="D23" s="1" t="str">
        <f t="shared" si="0"/>
        <v/>
      </c>
    </row>
    <row r="24" spans="3:4">
      <c r="C24" s="1" t="str">
        <f>IF(ISNA(VLOOKUP(A24,Stock!$A:$C,3,0)),"",VLOOKUP(A24,Stock!$A:$C,3,0))</f>
        <v/>
      </c>
      <c r="D24" s="1" t="str">
        <f t="shared" si="0"/>
        <v/>
      </c>
    </row>
    <row r="25" spans="3:4">
      <c r="C25" s="1" t="str">
        <f>IF(ISNA(VLOOKUP(A25,Stock!$A:$C,3,0)),"",VLOOKUP(A25,Stock!$A:$C,3,0))</f>
        <v/>
      </c>
      <c r="D25" s="1" t="str">
        <f t="shared" si="0"/>
        <v/>
      </c>
    </row>
    <row r="26" spans="3:4">
      <c r="C26" s="1" t="str">
        <f>IF(ISNA(VLOOKUP(A26,Stock!$A:$C,3,0)),"",VLOOKUP(A26,Stock!$A:$C,3,0))</f>
        <v/>
      </c>
      <c r="D26" s="1" t="str">
        <f t="shared" si="0"/>
        <v/>
      </c>
    </row>
    <row r="27" spans="3:4">
      <c r="C27" s="1" t="str">
        <f>IF(ISNA(VLOOKUP(A27,Stock!$A:$C,3,0)),"",VLOOKUP(A27,Stock!$A:$C,3,0))</f>
        <v/>
      </c>
      <c r="D27" s="1" t="str">
        <f t="shared" si="0"/>
        <v/>
      </c>
    </row>
    <row r="28" spans="3:4">
      <c r="C28" s="1" t="str">
        <f>IF(ISNA(VLOOKUP(A28,Stock!$A:$C,3,0)),"",VLOOKUP(A28,Stock!$A:$C,3,0))</f>
        <v/>
      </c>
      <c r="D28" s="1" t="str">
        <f t="shared" si="0"/>
        <v/>
      </c>
    </row>
    <row r="29" spans="3:4">
      <c r="C29" s="1" t="str">
        <f>IF(ISNA(VLOOKUP(A29,Stock!$A:$C,3,0)),"",VLOOKUP(A29,Stock!$A:$C,3,0))</f>
        <v/>
      </c>
      <c r="D29" s="1" t="str">
        <f t="shared" si="0"/>
        <v/>
      </c>
    </row>
    <row r="30" spans="3:4">
      <c r="C30" s="1" t="str">
        <f>IF(ISNA(VLOOKUP(A30,Stock!$A:$C,3,0)),"",VLOOKUP(A30,Stock!$A:$C,3,0))</f>
        <v/>
      </c>
      <c r="D30" s="1" t="str">
        <f t="shared" si="0"/>
        <v/>
      </c>
    </row>
    <row r="31" spans="3:4">
      <c r="C31" s="1" t="str">
        <f>IF(ISNA(VLOOKUP(A31,Stock!$A:$C,3,0)),"",VLOOKUP(A31,Stock!$A:$C,3,0))</f>
        <v/>
      </c>
      <c r="D31" s="1" t="str">
        <f t="shared" si="0"/>
        <v/>
      </c>
    </row>
    <row r="32" spans="3:4">
      <c r="C32" s="1" t="str">
        <f>IF(ISNA(VLOOKUP(A32,Stock!$A:$C,3,0)),"",VLOOKUP(A32,Stock!$A:$C,3,0))</f>
        <v/>
      </c>
      <c r="D32" s="1" t="str">
        <f t="shared" si="0"/>
        <v/>
      </c>
    </row>
    <row r="33" spans="3:4">
      <c r="C33" s="1" t="str">
        <f>IF(ISNA(VLOOKUP(A33,Stock!$A:$C,3,0)),"",VLOOKUP(A33,Stock!$A:$C,3,0))</f>
        <v/>
      </c>
      <c r="D33" s="1" t="str">
        <f t="shared" si="0"/>
        <v/>
      </c>
    </row>
    <row r="34" spans="3:4">
      <c r="C34" s="1" t="str">
        <f>IF(ISNA(VLOOKUP(A34,Stock!$A:$C,3,0)),"",VLOOKUP(A34,Stock!$A:$C,3,0))</f>
        <v/>
      </c>
      <c r="D34" s="1" t="str">
        <f t="shared" si="0"/>
        <v/>
      </c>
    </row>
    <row r="35" spans="3:4">
      <c r="C35" s="1" t="str">
        <f>IF(ISNA(VLOOKUP(A35,Stock!$A:$C,3,0)),"",VLOOKUP(A35,Stock!$A:$C,3,0))</f>
        <v/>
      </c>
      <c r="D35" s="1" t="str">
        <f t="shared" si="0"/>
        <v/>
      </c>
    </row>
    <row r="36" spans="3:4">
      <c r="C36" s="1" t="str">
        <f>IF(ISNA(VLOOKUP(A36,Stock!$A:$C,3,0)),"",VLOOKUP(A36,Stock!$A:$C,3,0))</f>
        <v/>
      </c>
      <c r="D36" s="1" t="str">
        <f t="shared" si="0"/>
        <v/>
      </c>
    </row>
    <row r="37" spans="3:4">
      <c r="C37" s="1" t="str">
        <f>IF(ISNA(VLOOKUP(A37,Stock!$A:$C,3,0)),"",VLOOKUP(A37,Stock!$A:$C,3,0))</f>
        <v/>
      </c>
      <c r="D37" s="1" t="str">
        <f t="shared" si="0"/>
        <v/>
      </c>
    </row>
    <row r="38" spans="3:4">
      <c r="C38" s="1" t="str">
        <f>IF(ISNA(VLOOKUP(A38,Stock!$A:$C,3,0)),"",VLOOKUP(A38,Stock!$A:$C,3,0))</f>
        <v/>
      </c>
      <c r="D38" s="1" t="str">
        <f t="shared" si="0"/>
        <v/>
      </c>
    </row>
    <row r="39" spans="3:4">
      <c r="C39" s="1" t="str">
        <f>IF(ISNA(VLOOKUP(A39,Stock!$A:$C,3,0)),"",VLOOKUP(A39,Stock!$A:$C,3,0))</f>
        <v/>
      </c>
      <c r="D39" s="1" t="str">
        <f t="shared" si="0"/>
        <v/>
      </c>
    </row>
    <row r="40" spans="3:4">
      <c r="C40" s="1" t="str">
        <f>IF(ISNA(VLOOKUP(A40,Stock!$A:$C,3,0)),"",VLOOKUP(A40,Stock!$A:$C,3,0))</f>
        <v/>
      </c>
      <c r="D40" s="1" t="str">
        <f t="shared" si="0"/>
        <v/>
      </c>
    </row>
    <row r="41" spans="3:4">
      <c r="C41" s="1" t="str">
        <f>IF(ISNA(VLOOKUP(A41,Stock!$A:$C,3,0)),"",VLOOKUP(A41,Stock!$A:$C,3,0))</f>
        <v/>
      </c>
      <c r="D41" s="1" t="str">
        <f t="shared" si="0"/>
        <v/>
      </c>
    </row>
    <row r="42" spans="3:4">
      <c r="C42" s="1" t="str">
        <f>IF(ISNA(VLOOKUP(A42,Stock!$A:$C,3,0)),"",VLOOKUP(A42,Stock!$A:$C,3,0))</f>
        <v/>
      </c>
      <c r="D42" s="1" t="str">
        <f t="shared" si="0"/>
        <v/>
      </c>
    </row>
    <row r="43" spans="3:4">
      <c r="C43" s="1" t="str">
        <f>IF(ISNA(VLOOKUP(A43,Stock!$A:$C,3,0)),"",VLOOKUP(A43,Stock!$A:$C,3,0))</f>
        <v/>
      </c>
      <c r="D43" s="1" t="str">
        <f t="shared" si="0"/>
        <v/>
      </c>
    </row>
    <row r="44" spans="3:4">
      <c r="C44" s="1" t="str">
        <f>IF(ISNA(VLOOKUP(A44,Stock!$A:$C,3,0)),"",VLOOKUP(A44,Stock!$A:$C,3,0))</f>
        <v/>
      </c>
      <c r="D44" s="1" t="str">
        <f t="shared" si="0"/>
        <v/>
      </c>
    </row>
    <row r="45" spans="3:4">
      <c r="C45" s="1" t="str">
        <f>IF(ISNA(VLOOKUP(A45,Stock!$A:$C,3,0)),"",VLOOKUP(A45,Stock!$A:$C,3,0))</f>
        <v/>
      </c>
      <c r="D45" s="1" t="str">
        <f t="shared" si="0"/>
        <v/>
      </c>
    </row>
    <row r="46" spans="3:4">
      <c r="C46" s="1" t="str">
        <f>IF(ISNA(VLOOKUP(A46,Stock!$A:$C,3,0)),"",VLOOKUP(A46,Stock!$A:$C,3,0))</f>
        <v/>
      </c>
      <c r="D46" s="1" t="str">
        <f t="shared" si="0"/>
        <v/>
      </c>
    </row>
    <row r="47" spans="3:4">
      <c r="C47" s="1" t="str">
        <f>IF(ISNA(VLOOKUP(A47,Stock!$A:$C,3,0)),"",VLOOKUP(A47,Stock!$A:$C,3,0))</f>
        <v/>
      </c>
      <c r="D47" s="1" t="str">
        <f t="shared" si="0"/>
        <v/>
      </c>
    </row>
    <row r="48" spans="3:4">
      <c r="C48" s="1" t="str">
        <f>IF(ISNA(VLOOKUP(A48,Stock!$A:$C,3,0)),"",VLOOKUP(A48,Stock!$A:$C,3,0))</f>
        <v/>
      </c>
      <c r="D48" s="1" t="str">
        <f t="shared" si="0"/>
        <v/>
      </c>
    </row>
    <row r="49" spans="3:4">
      <c r="C49" s="1" t="str">
        <f>IF(ISNA(VLOOKUP(A49,Stock!$A:$C,3,0)),"",VLOOKUP(A49,Stock!$A:$C,3,0))</f>
        <v/>
      </c>
      <c r="D49" s="1" t="str">
        <f t="shared" si="0"/>
        <v/>
      </c>
    </row>
    <row r="50" spans="3:4">
      <c r="C50" s="1" t="str">
        <f>IF(ISNA(VLOOKUP(A50,Stock!$A:$C,3,0)),"",VLOOKUP(A50,Stock!$A:$C,3,0))</f>
        <v/>
      </c>
      <c r="D50" s="1" t="str">
        <f t="shared" si="0"/>
        <v/>
      </c>
    </row>
    <row r="51" spans="3:4">
      <c r="C51" s="1" t="str">
        <f>IF(ISNA(VLOOKUP(A51,Stock!$A:$C,3,0)),"",VLOOKUP(A51,Stock!$A:$C,3,0))</f>
        <v/>
      </c>
      <c r="D51" s="1" t="str">
        <f t="shared" si="0"/>
        <v/>
      </c>
    </row>
    <row r="52" spans="3:4">
      <c r="C52" s="1" t="str">
        <f>IF(ISNA(VLOOKUP(A52,Stock!$A:$C,3,0)),"",VLOOKUP(A52,Stock!$A:$C,3,0))</f>
        <v/>
      </c>
      <c r="D52" s="1" t="str">
        <f t="shared" si="0"/>
        <v/>
      </c>
    </row>
    <row r="53" spans="3:4">
      <c r="C53" s="1" t="str">
        <f>IF(ISNA(VLOOKUP(A53,Stock!$A:$C,3,0)),"",VLOOKUP(A53,Stock!$A:$C,3,0))</f>
        <v/>
      </c>
      <c r="D53" s="1" t="str">
        <f t="shared" ref="D53:D116" si="1">IF(B53="","",B53*C53)</f>
        <v/>
      </c>
    </row>
    <row r="54" spans="3:4">
      <c r="C54" s="1" t="str">
        <f>IF(ISNA(VLOOKUP(A54,Stock!$A:$C,3,0)),"",VLOOKUP(A54,Stock!$A:$C,3,0))</f>
        <v/>
      </c>
      <c r="D54" s="1" t="str">
        <f t="shared" si="1"/>
        <v/>
      </c>
    </row>
    <row r="55" spans="3:4">
      <c r="C55" s="1" t="str">
        <f>IF(ISNA(VLOOKUP(A55,Stock!$A:$C,3,0)),"",VLOOKUP(A55,Stock!$A:$C,3,0))</f>
        <v/>
      </c>
      <c r="D55" s="1" t="str">
        <f t="shared" si="1"/>
        <v/>
      </c>
    </row>
    <row r="56" spans="3:4">
      <c r="C56" s="1" t="str">
        <f>IF(ISNA(VLOOKUP(A56,Stock!$A:$C,3,0)),"",VLOOKUP(A56,Stock!$A:$C,3,0))</f>
        <v/>
      </c>
      <c r="D56" s="1" t="str">
        <f t="shared" si="1"/>
        <v/>
      </c>
    </row>
    <row r="57" spans="3:4">
      <c r="C57" s="1" t="str">
        <f>IF(ISNA(VLOOKUP(A57,Stock!$A:$C,3,0)),"",VLOOKUP(A57,Stock!$A:$C,3,0))</f>
        <v/>
      </c>
      <c r="D57" s="1" t="str">
        <f t="shared" si="1"/>
        <v/>
      </c>
    </row>
    <row r="58" spans="3:4">
      <c r="C58" s="1" t="str">
        <f>IF(ISNA(VLOOKUP(A58,Stock!$A:$C,3,0)),"",VLOOKUP(A58,Stock!$A:$C,3,0))</f>
        <v/>
      </c>
      <c r="D58" s="1" t="str">
        <f t="shared" si="1"/>
        <v/>
      </c>
    </row>
    <row r="59" spans="3:4">
      <c r="C59" s="1" t="str">
        <f>IF(ISNA(VLOOKUP(A59,Stock!$A:$C,3,0)),"",VLOOKUP(A59,Stock!$A:$C,3,0))</f>
        <v/>
      </c>
      <c r="D59" s="1" t="str">
        <f t="shared" si="1"/>
        <v/>
      </c>
    </row>
    <row r="60" spans="3:4">
      <c r="C60" s="1" t="str">
        <f>IF(ISNA(VLOOKUP(A60,Stock!$A:$C,3,0)),"",VLOOKUP(A60,Stock!$A:$C,3,0))</f>
        <v/>
      </c>
      <c r="D60" s="1" t="str">
        <f t="shared" si="1"/>
        <v/>
      </c>
    </row>
    <row r="61" spans="3:4">
      <c r="C61" s="1" t="str">
        <f>IF(ISNA(VLOOKUP(A61,Stock!$A:$C,3,0)),"",VLOOKUP(A61,Stock!$A:$C,3,0))</f>
        <v/>
      </c>
      <c r="D61" s="1" t="str">
        <f t="shared" si="1"/>
        <v/>
      </c>
    </row>
    <row r="62" spans="3:4">
      <c r="C62" s="1" t="str">
        <f>IF(ISNA(VLOOKUP(A62,Stock!$A:$C,3,0)),"",VLOOKUP(A62,Stock!$A:$C,3,0))</f>
        <v/>
      </c>
      <c r="D62" s="1" t="str">
        <f t="shared" si="1"/>
        <v/>
      </c>
    </row>
    <row r="63" spans="3:4">
      <c r="C63" s="1" t="str">
        <f>IF(ISNA(VLOOKUP(A63,Stock!$A:$C,3,0)),"",VLOOKUP(A63,Stock!$A:$C,3,0))</f>
        <v/>
      </c>
      <c r="D63" s="1" t="str">
        <f t="shared" si="1"/>
        <v/>
      </c>
    </row>
    <row r="64" spans="3:4">
      <c r="C64" s="1" t="str">
        <f>IF(ISNA(VLOOKUP(A64,Stock!$A:$C,3,0)),"",VLOOKUP(A64,Stock!$A:$C,3,0))</f>
        <v/>
      </c>
      <c r="D64" s="1" t="str">
        <f t="shared" si="1"/>
        <v/>
      </c>
    </row>
    <row r="65" spans="3:4">
      <c r="C65" s="1" t="str">
        <f>IF(ISNA(VLOOKUP(A65,Stock!$A:$C,3,0)),"",VLOOKUP(A65,Stock!$A:$C,3,0))</f>
        <v/>
      </c>
      <c r="D65" s="1" t="str">
        <f t="shared" si="1"/>
        <v/>
      </c>
    </row>
    <row r="66" spans="3:4">
      <c r="C66" s="1" t="str">
        <f>IF(ISNA(VLOOKUP(A66,Stock!$A:$C,3,0)),"",VLOOKUP(A66,Stock!$A:$C,3,0))</f>
        <v/>
      </c>
      <c r="D66" s="1" t="str">
        <f t="shared" si="1"/>
        <v/>
      </c>
    </row>
    <row r="67" spans="3:4">
      <c r="C67" s="1" t="str">
        <f>IF(ISNA(VLOOKUP(A67,Stock!$A:$C,3,0)),"",VLOOKUP(A67,Stock!$A:$C,3,0))</f>
        <v/>
      </c>
      <c r="D67" s="1" t="str">
        <f t="shared" si="1"/>
        <v/>
      </c>
    </row>
    <row r="68" spans="3:4">
      <c r="C68" s="1" t="str">
        <f>IF(ISNA(VLOOKUP(A68,Stock!$A:$C,3,0)),"",VLOOKUP(A68,Stock!$A:$C,3,0))</f>
        <v/>
      </c>
      <c r="D68" s="1" t="str">
        <f t="shared" si="1"/>
        <v/>
      </c>
    </row>
    <row r="69" spans="3:4">
      <c r="C69" s="1" t="str">
        <f>IF(ISNA(VLOOKUP(A69,Stock!$A:$C,3,0)),"",VLOOKUP(A69,Stock!$A:$C,3,0))</f>
        <v/>
      </c>
      <c r="D69" s="1" t="str">
        <f t="shared" si="1"/>
        <v/>
      </c>
    </row>
    <row r="70" spans="3:4">
      <c r="C70" s="1" t="str">
        <f>IF(ISNA(VLOOKUP(A70,Stock!$A:$C,3,0)),"",VLOOKUP(A70,Stock!$A:$C,3,0))</f>
        <v/>
      </c>
      <c r="D70" s="1" t="str">
        <f t="shared" si="1"/>
        <v/>
      </c>
    </row>
    <row r="71" spans="3:4">
      <c r="C71" s="1" t="str">
        <f>IF(ISNA(VLOOKUP(A71,Stock!$A:$C,3,0)),"",VLOOKUP(A71,Stock!$A:$C,3,0))</f>
        <v/>
      </c>
      <c r="D71" s="1" t="str">
        <f t="shared" si="1"/>
        <v/>
      </c>
    </row>
    <row r="72" spans="3:4">
      <c r="C72" s="1" t="str">
        <f>IF(ISNA(VLOOKUP(A72,Stock!$A:$C,3,0)),"",VLOOKUP(A72,Stock!$A:$C,3,0))</f>
        <v/>
      </c>
      <c r="D72" s="1" t="str">
        <f t="shared" si="1"/>
        <v/>
      </c>
    </row>
    <row r="73" spans="3:4">
      <c r="C73" s="1" t="str">
        <f>IF(ISNA(VLOOKUP(A73,Stock!$A:$C,3,0)),"",VLOOKUP(A73,Stock!$A:$C,3,0))</f>
        <v/>
      </c>
      <c r="D73" s="1" t="str">
        <f t="shared" si="1"/>
        <v/>
      </c>
    </row>
    <row r="74" spans="3:4">
      <c r="C74" s="1" t="str">
        <f>IF(ISNA(VLOOKUP(A74,Stock!$A:$C,3,0)),"",VLOOKUP(A74,Stock!$A:$C,3,0))</f>
        <v/>
      </c>
      <c r="D74" s="1" t="str">
        <f t="shared" si="1"/>
        <v/>
      </c>
    </row>
    <row r="75" spans="3:4">
      <c r="C75" s="1" t="str">
        <f>IF(ISNA(VLOOKUP(A75,Stock!$A:$C,3,0)),"",VLOOKUP(A75,Stock!$A:$C,3,0))</f>
        <v/>
      </c>
      <c r="D75" s="1" t="str">
        <f t="shared" si="1"/>
        <v/>
      </c>
    </row>
    <row r="76" spans="3:4">
      <c r="C76" s="1" t="str">
        <f>IF(ISNA(VLOOKUP(A76,Stock!$A:$C,3,0)),"",VLOOKUP(A76,Stock!$A:$C,3,0))</f>
        <v/>
      </c>
      <c r="D76" s="1" t="str">
        <f t="shared" si="1"/>
        <v/>
      </c>
    </row>
    <row r="77" spans="3:4">
      <c r="C77" s="1" t="str">
        <f>IF(ISNA(VLOOKUP(A77,Stock!$A:$C,3,0)),"",VLOOKUP(A77,Stock!$A:$C,3,0))</f>
        <v/>
      </c>
      <c r="D77" s="1" t="str">
        <f t="shared" si="1"/>
        <v/>
      </c>
    </row>
    <row r="78" spans="3:4">
      <c r="C78" s="1" t="str">
        <f>IF(ISNA(VLOOKUP(A78,Stock!$A:$C,3,0)),"",VLOOKUP(A78,Stock!$A:$C,3,0))</f>
        <v/>
      </c>
      <c r="D78" s="1" t="str">
        <f t="shared" si="1"/>
        <v/>
      </c>
    </row>
    <row r="79" spans="3:4">
      <c r="C79" s="1" t="str">
        <f>IF(ISNA(VLOOKUP(A79,Stock!$A:$C,3,0)),"",VLOOKUP(A79,Stock!$A:$C,3,0))</f>
        <v/>
      </c>
      <c r="D79" s="1" t="str">
        <f t="shared" si="1"/>
        <v/>
      </c>
    </row>
    <row r="80" spans="3:4">
      <c r="C80" s="1" t="str">
        <f>IF(ISNA(VLOOKUP(A80,Stock!$A:$C,3,0)),"",VLOOKUP(A80,Stock!$A:$C,3,0))</f>
        <v/>
      </c>
      <c r="D80" s="1" t="str">
        <f t="shared" si="1"/>
        <v/>
      </c>
    </row>
    <row r="81" spans="3:4">
      <c r="C81" s="1" t="str">
        <f>IF(ISNA(VLOOKUP(A81,Stock!$A:$C,3,0)),"",VLOOKUP(A81,Stock!$A:$C,3,0))</f>
        <v/>
      </c>
      <c r="D81" s="1" t="str">
        <f t="shared" si="1"/>
        <v/>
      </c>
    </row>
    <row r="82" spans="3:4">
      <c r="C82" s="1" t="str">
        <f>IF(ISNA(VLOOKUP(A82,Stock!$A:$C,3,0)),"",VLOOKUP(A82,Stock!$A:$C,3,0))</f>
        <v/>
      </c>
      <c r="D82" s="1" t="str">
        <f t="shared" si="1"/>
        <v/>
      </c>
    </row>
    <row r="83" spans="3:4">
      <c r="C83" s="1" t="str">
        <f>IF(ISNA(VLOOKUP(A83,Stock!$A:$C,3,0)),"",VLOOKUP(A83,Stock!$A:$C,3,0))</f>
        <v/>
      </c>
      <c r="D83" s="1" t="str">
        <f t="shared" si="1"/>
        <v/>
      </c>
    </row>
    <row r="84" spans="3:4">
      <c r="C84" s="1" t="str">
        <f>IF(ISNA(VLOOKUP(A84,Stock!$A:$C,3,0)),"",VLOOKUP(A84,Stock!$A:$C,3,0))</f>
        <v/>
      </c>
      <c r="D84" s="1" t="str">
        <f t="shared" si="1"/>
        <v/>
      </c>
    </row>
    <row r="85" spans="3:4">
      <c r="C85" s="1" t="str">
        <f>IF(ISNA(VLOOKUP(A85,Stock!$A:$C,3,0)),"",VLOOKUP(A85,Stock!$A:$C,3,0))</f>
        <v/>
      </c>
      <c r="D85" s="1" t="str">
        <f t="shared" si="1"/>
        <v/>
      </c>
    </row>
    <row r="86" spans="3:4">
      <c r="C86" s="1" t="str">
        <f>IF(ISNA(VLOOKUP(A86,Stock!$A:$C,3,0)),"",VLOOKUP(A86,Stock!$A:$C,3,0))</f>
        <v/>
      </c>
      <c r="D86" s="1" t="str">
        <f t="shared" si="1"/>
        <v/>
      </c>
    </row>
    <row r="87" spans="3:4">
      <c r="C87" s="1" t="str">
        <f>IF(ISNA(VLOOKUP(A87,Stock!$A:$C,3,0)),"",VLOOKUP(A87,Stock!$A:$C,3,0))</f>
        <v/>
      </c>
      <c r="D87" s="1" t="str">
        <f t="shared" si="1"/>
        <v/>
      </c>
    </row>
    <row r="88" spans="3:4">
      <c r="C88" s="1" t="str">
        <f>IF(ISNA(VLOOKUP(A88,Stock!$A:$C,3,0)),"",VLOOKUP(A88,Stock!$A:$C,3,0))</f>
        <v/>
      </c>
      <c r="D88" s="1" t="str">
        <f t="shared" si="1"/>
        <v/>
      </c>
    </row>
    <row r="89" spans="3:4">
      <c r="C89" s="1" t="str">
        <f>IF(ISNA(VLOOKUP(A89,Stock!$A:$C,3,0)),"",VLOOKUP(A89,Stock!$A:$C,3,0))</f>
        <v/>
      </c>
      <c r="D89" s="1" t="str">
        <f t="shared" si="1"/>
        <v/>
      </c>
    </row>
    <row r="90" spans="3:4">
      <c r="C90" s="1" t="str">
        <f>IF(ISNA(VLOOKUP(A90,Stock!$A:$C,3,0)),"",VLOOKUP(A90,Stock!$A:$C,3,0))</f>
        <v/>
      </c>
      <c r="D90" s="1" t="str">
        <f t="shared" si="1"/>
        <v/>
      </c>
    </row>
    <row r="91" spans="3:4">
      <c r="C91" s="1" t="str">
        <f>IF(ISNA(VLOOKUP(A91,Stock!$A:$C,3,0)),"",VLOOKUP(A91,Stock!$A:$C,3,0))</f>
        <v/>
      </c>
      <c r="D91" s="1" t="str">
        <f t="shared" si="1"/>
        <v/>
      </c>
    </row>
    <row r="92" spans="3:4">
      <c r="C92" s="1" t="str">
        <f>IF(ISNA(VLOOKUP(A92,Stock!$A:$C,3,0)),"",VLOOKUP(A92,Stock!$A:$C,3,0))</f>
        <v/>
      </c>
      <c r="D92" s="1" t="str">
        <f t="shared" si="1"/>
        <v/>
      </c>
    </row>
    <row r="93" spans="3:4">
      <c r="C93" s="1" t="str">
        <f>IF(ISNA(VLOOKUP(A93,Stock!$A:$C,3,0)),"",VLOOKUP(A93,Stock!$A:$C,3,0))</f>
        <v/>
      </c>
      <c r="D93" s="1" t="str">
        <f t="shared" si="1"/>
        <v/>
      </c>
    </row>
    <row r="94" spans="3:4">
      <c r="C94" s="1" t="str">
        <f>IF(ISNA(VLOOKUP(A94,Stock!$A:$C,3,0)),"",VLOOKUP(A94,Stock!$A:$C,3,0))</f>
        <v/>
      </c>
      <c r="D94" s="1" t="str">
        <f t="shared" si="1"/>
        <v/>
      </c>
    </row>
    <row r="95" spans="3:4">
      <c r="C95" s="1" t="str">
        <f>IF(ISNA(VLOOKUP(A95,Stock!$A:$C,3,0)),"",VLOOKUP(A95,Stock!$A:$C,3,0))</f>
        <v/>
      </c>
      <c r="D95" s="1" t="str">
        <f t="shared" si="1"/>
        <v/>
      </c>
    </row>
    <row r="96" spans="3:4">
      <c r="C96" s="1" t="str">
        <f>IF(ISNA(VLOOKUP(A96,Stock!$A:$C,3,0)),"",VLOOKUP(A96,Stock!$A:$C,3,0))</f>
        <v/>
      </c>
      <c r="D96" s="1" t="str">
        <f t="shared" si="1"/>
        <v/>
      </c>
    </row>
    <row r="97" spans="3:4">
      <c r="C97" s="1" t="str">
        <f>IF(ISNA(VLOOKUP(A97,Stock!$A:$C,3,0)),"",VLOOKUP(A97,Stock!$A:$C,3,0))</f>
        <v/>
      </c>
      <c r="D97" s="1" t="str">
        <f t="shared" si="1"/>
        <v/>
      </c>
    </row>
    <row r="98" spans="3:4">
      <c r="C98" s="1" t="str">
        <f>IF(ISNA(VLOOKUP(A98,Stock!$A:$C,3,0)),"",VLOOKUP(A98,Stock!$A:$C,3,0))</f>
        <v/>
      </c>
      <c r="D98" s="1" t="str">
        <f t="shared" si="1"/>
        <v/>
      </c>
    </row>
    <row r="99" spans="3:4">
      <c r="C99" s="1" t="str">
        <f>IF(ISNA(VLOOKUP(A99,Stock!$A:$C,3,0)),"",VLOOKUP(A99,Stock!$A:$C,3,0))</f>
        <v/>
      </c>
      <c r="D99" s="1" t="str">
        <f t="shared" si="1"/>
        <v/>
      </c>
    </row>
    <row r="100" spans="3:4">
      <c r="C100" s="1" t="str">
        <f>IF(ISNA(VLOOKUP(A100,Stock!$A:$C,3,0)),"",VLOOKUP(A100,Stock!$A:$C,3,0))</f>
        <v/>
      </c>
      <c r="D100" s="1" t="str">
        <f t="shared" si="1"/>
        <v/>
      </c>
    </row>
    <row r="101" spans="3:4">
      <c r="C101" s="1" t="str">
        <f>IF(ISNA(VLOOKUP(A101,Stock!$A:$C,3,0)),"",VLOOKUP(A101,Stock!$A:$C,3,0))</f>
        <v/>
      </c>
      <c r="D101" s="1" t="str">
        <f t="shared" si="1"/>
        <v/>
      </c>
    </row>
    <row r="102" spans="3:4">
      <c r="C102" s="1" t="str">
        <f>IF(ISNA(VLOOKUP(A102,Stock!$A:$C,3,0)),"",VLOOKUP(A102,Stock!$A:$C,3,0))</f>
        <v/>
      </c>
      <c r="D102" s="1" t="str">
        <f t="shared" si="1"/>
        <v/>
      </c>
    </row>
    <row r="103" spans="3:4">
      <c r="C103" s="1" t="str">
        <f>IF(ISNA(VLOOKUP(A103,Stock!$A:$C,3,0)),"",VLOOKUP(A103,Stock!$A:$C,3,0))</f>
        <v/>
      </c>
      <c r="D103" s="1" t="str">
        <f t="shared" si="1"/>
        <v/>
      </c>
    </row>
    <row r="104" spans="3:4">
      <c r="C104" s="1" t="str">
        <f>IF(ISNA(VLOOKUP(A104,Stock!$A:$C,3,0)),"",VLOOKUP(A104,Stock!$A:$C,3,0))</f>
        <v/>
      </c>
      <c r="D104" s="1" t="str">
        <f t="shared" si="1"/>
        <v/>
      </c>
    </row>
    <row r="105" spans="3:4">
      <c r="C105" s="1" t="str">
        <f>IF(ISNA(VLOOKUP(A105,Stock!$A:$C,3,0)),"",VLOOKUP(A105,Stock!$A:$C,3,0))</f>
        <v/>
      </c>
      <c r="D105" s="1" t="str">
        <f t="shared" si="1"/>
        <v/>
      </c>
    </row>
    <row r="106" spans="3:4">
      <c r="C106" s="1" t="str">
        <f>IF(ISNA(VLOOKUP(A106,Stock!$A:$C,3,0)),"",VLOOKUP(A106,Stock!$A:$C,3,0))</f>
        <v/>
      </c>
      <c r="D106" s="1" t="str">
        <f t="shared" si="1"/>
        <v/>
      </c>
    </row>
    <row r="107" spans="3:4">
      <c r="C107" s="1" t="str">
        <f>IF(ISNA(VLOOKUP(A107,Stock!$A:$C,3,0)),"",VLOOKUP(A107,Stock!$A:$C,3,0))</f>
        <v/>
      </c>
      <c r="D107" s="1" t="str">
        <f t="shared" si="1"/>
        <v/>
      </c>
    </row>
    <row r="108" spans="3:4">
      <c r="C108" s="1" t="str">
        <f>IF(ISNA(VLOOKUP(A108,Stock!$A:$C,3,0)),"",VLOOKUP(A108,Stock!$A:$C,3,0))</f>
        <v/>
      </c>
      <c r="D108" s="1" t="str">
        <f t="shared" si="1"/>
        <v/>
      </c>
    </row>
    <row r="109" spans="3:4">
      <c r="C109" s="1" t="str">
        <f>IF(ISNA(VLOOKUP(A109,Stock!$A:$C,3,0)),"",VLOOKUP(A109,Stock!$A:$C,3,0))</f>
        <v/>
      </c>
      <c r="D109" s="1" t="str">
        <f t="shared" si="1"/>
        <v/>
      </c>
    </row>
    <row r="110" spans="3:4">
      <c r="C110" s="1" t="str">
        <f>IF(ISNA(VLOOKUP(A110,Stock!$A:$C,3,0)),"",VLOOKUP(A110,Stock!$A:$C,3,0))</f>
        <v/>
      </c>
      <c r="D110" s="1" t="str">
        <f t="shared" si="1"/>
        <v/>
      </c>
    </row>
    <row r="111" spans="3:4">
      <c r="C111" s="1" t="str">
        <f>IF(ISNA(VLOOKUP(A111,Stock!$A:$C,3,0)),"",VLOOKUP(A111,Stock!$A:$C,3,0))</f>
        <v/>
      </c>
      <c r="D111" s="1" t="str">
        <f t="shared" si="1"/>
        <v/>
      </c>
    </row>
    <row r="112" spans="3:4">
      <c r="C112" s="1" t="str">
        <f>IF(ISNA(VLOOKUP(A112,Stock!$A:$C,3,0)),"",VLOOKUP(A112,Stock!$A:$C,3,0))</f>
        <v/>
      </c>
      <c r="D112" s="1" t="str">
        <f t="shared" si="1"/>
        <v/>
      </c>
    </row>
    <row r="113" spans="3:4">
      <c r="C113" s="1" t="str">
        <f>IF(ISNA(VLOOKUP(A113,Stock!$A:$C,3,0)),"",VLOOKUP(A113,Stock!$A:$C,3,0))</f>
        <v/>
      </c>
      <c r="D113" s="1" t="str">
        <f t="shared" si="1"/>
        <v/>
      </c>
    </row>
    <row r="114" spans="3:4">
      <c r="C114" s="1" t="str">
        <f>IF(ISNA(VLOOKUP(A114,Stock!$A:$C,3,0)),"",VLOOKUP(A114,Stock!$A:$C,3,0))</f>
        <v/>
      </c>
      <c r="D114" s="1" t="str">
        <f t="shared" si="1"/>
        <v/>
      </c>
    </row>
    <row r="115" spans="3:4">
      <c r="C115" s="1" t="str">
        <f>IF(ISNA(VLOOKUP(A115,Stock!$A:$C,3,0)),"",VLOOKUP(A115,Stock!$A:$C,3,0))</f>
        <v/>
      </c>
      <c r="D115" s="1" t="str">
        <f t="shared" si="1"/>
        <v/>
      </c>
    </row>
    <row r="116" spans="3:4">
      <c r="C116" s="1" t="str">
        <f>IF(ISNA(VLOOKUP(A116,Stock!$A:$C,3,0)),"",VLOOKUP(A116,Stock!$A:$C,3,0))</f>
        <v/>
      </c>
      <c r="D116" s="1" t="str">
        <f t="shared" si="1"/>
        <v/>
      </c>
    </row>
    <row r="117" spans="3:4">
      <c r="C117" s="1" t="str">
        <f>IF(ISNA(VLOOKUP(A117,Stock!$A:$C,3,0)),"",VLOOKUP(A117,Stock!$A:$C,3,0))</f>
        <v/>
      </c>
      <c r="D117" s="1" t="str">
        <f t="shared" ref="D117:D180" si="2">IF(B117="","",B117*C117)</f>
        <v/>
      </c>
    </row>
    <row r="118" spans="3:4">
      <c r="C118" s="1" t="str">
        <f>IF(ISNA(VLOOKUP(A118,Stock!$A:$C,3,0)),"",VLOOKUP(A118,Stock!$A:$C,3,0))</f>
        <v/>
      </c>
      <c r="D118" s="1" t="str">
        <f t="shared" si="2"/>
        <v/>
      </c>
    </row>
    <row r="119" spans="3:4">
      <c r="C119" s="1" t="str">
        <f>IF(ISNA(VLOOKUP(A119,Stock!$A:$C,3,0)),"",VLOOKUP(A119,Stock!$A:$C,3,0))</f>
        <v/>
      </c>
      <c r="D119" s="1" t="str">
        <f t="shared" si="2"/>
        <v/>
      </c>
    </row>
    <row r="120" spans="3:4">
      <c r="C120" s="1" t="str">
        <f>IF(ISNA(VLOOKUP(A120,Stock!$A:$C,3,0)),"",VLOOKUP(A120,Stock!$A:$C,3,0))</f>
        <v/>
      </c>
      <c r="D120" s="1" t="str">
        <f t="shared" si="2"/>
        <v/>
      </c>
    </row>
    <row r="121" spans="3:4">
      <c r="C121" s="1" t="str">
        <f>IF(ISNA(VLOOKUP(A121,Stock!$A:$C,3,0)),"",VLOOKUP(A121,Stock!$A:$C,3,0))</f>
        <v/>
      </c>
      <c r="D121" s="1" t="str">
        <f t="shared" si="2"/>
        <v/>
      </c>
    </row>
    <row r="122" spans="3:4">
      <c r="C122" s="1" t="str">
        <f>IF(ISNA(VLOOKUP(A122,Stock!$A:$C,3,0)),"",VLOOKUP(A122,Stock!$A:$C,3,0))</f>
        <v/>
      </c>
      <c r="D122" s="1" t="str">
        <f t="shared" si="2"/>
        <v/>
      </c>
    </row>
    <row r="123" spans="3:4">
      <c r="C123" s="1" t="str">
        <f>IF(ISNA(VLOOKUP(A123,Stock!$A:$C,3,0)),"",VLOOKUP(A123,Stock!$A:$C,3,0))</f>
        <v/>
      </c>
      <c r="D123" s="1" t="str">
        <f t="shared" si="2"/>
        <v/>
      </c>
    </row>
    <row r="124" spans="3:4">
      <c r="C124" s="1" t="str">
        <f>IF(ISNA(VLOOKUP(A124,Stock!$A:$C,3,0)),"",VLOOKUP(A124,Stock!$A:$C,3,0))</f>
        <v/>
      </c>
      <c r="D124" s="1" t="str">
        <f t="shared" si="2"/>
        <v/>
      </c>
    </row>
    <row r="125" spans="3:4">
      <c r="C125" s="1" t="str">
        <f>IF(ISNA(VLOOKUP(A125,Stock!$A:$C,3,0)),"",VLOOKUP(A125,Stock!$A:$C,3,0))</f>
        <v/>
      </c>
      <c r="D125" s="1" t="str">
        <f t="shared" si="2"/>
        <v/>
      </c>
    </row>
    <row r="126" spans="3:4">
      <c r="C126" s="1" t="str">
        <f>IF(ISNA(VLOOKUP(A126,Stock!$A:$C,3,0)),"",VLOOKUP(A126,Stock!$A:$C,3,0))</f>
        <v/>
      </c>
      <c r="D126" s="1" t="str">
        <f t="shared" si="2"/>
        <v/>
      </c>
    </row>
    <row r="127" spans="3:4">
      <c r="C127" s="1" t="str">
        <f>IF(ISNA(VLOOKUP(A127,Stock!$A:$C,3,0)),"",VLOOKUP(A127,Stock!$A:$C,3,0))</f>
        <v/>
      </c>
      <c r="D127" s="1" t="str">
        <f t="shared" si="2"/>
        <v/>
      </c>
    </row>
    <row r="128" spans="3:4">
      <c r="C128" s="1" t="str">
        <f>IF(ISNA(VLOOKUP(A128,Stock!$A:$C,3,0)),"",VLOOKUP(A128,Stock!$A:$C,3,0))</f>
        <v/>
      </c>
      <c r="D128" s="1" t="str">
        <f t="shared" si="2"/>
        <v/>
      </c>
    </row>
    <row r="129" spans="3:4">
      <c r="C129" s="1" t="str">
        <f>IF(ISNA(VLOOKUP(A129,Stock!$A:$C,3,0)),"",VLOOKUP(A129,Stock!$A:$C,3,0))</f>
        <v/>
      </c>
      <c r="D129" s="1" t="str">
        <f t="shared" si="2"/>
        <v/>
      </c>
    </row>
    <row r="130" spans="3:4">
      <c r="C130" s="1" t="str">
        <f>IF(ISNA(VLOOKUP(A130,Stock!$A:$C,3,0)),"",VLOOKUP(A130,Stock!$A:$C,3,0))</f>
        <v/>
      </c>
      <c r="D130" s="1" t="str">
        <f t="shared" si="2"/>
        <v/>
      </c>
    </row>
    <row r="131" spans="3:4">
      <c r="C131" s="1" t="str">
        <f>IF(ISNA(VLOOKUP(A131,Stock!$A:$C,3,0)),"",VLOOKUP(A131,Stock!$A:$C,3,0))</f>
        <v/>
      </c>
      <c r="D131" s="1" t="str">
        <f t="shared" si="2"/>
        <v/>
      </c>
    </row>
    <row r="132" spans="3:4">
      <c r="C132" s="1" t="str">
        <f>IF(ISNA(VLOOKUP(A132,Stock!$A:$C,3,0)),"",VLOOKUP(A132,Stock!$A:$C,3,0))</f>
        <v/>
      </c>
      <c r="D132" s="1" t="str">
        <f t="shared" si="2"/>
        <v/>
      </c>
    </row>
    <row r="133" spans="3:4">
      <c r="C133" s="1" t="str">
        <f>IF(ISNA(VLOOKUP(A133,Stock!$A:$C,3,0)),"",VLOOKUP(A133,Stock!$A:$C,3,0))</f>
        <v/>
      </c>
      <c r="D133" s="1" t="str">
        <f t="shared" si="2"/>
        <v/>
      </c>
    </row>
    <row r="134" spans="3:4">
      <c r="C134" s="1" t="str">
        <f>IF(ISNA(VLOOKUP(A134,Stock!$A:$C,3,0)),"",VLOOKUP(A134,Stock!$A:$C,3,0))</f>
        <v/>
      </c>
      <c r="D134" s="1" t="str">
        <f t="shared" si="2"/>
        <v/>
      </c>
    </row>
    <row r="135" spans="3:4">
      <c r="C135" s="1" t="str">
        <f>IF(ISNA(VLOOKUP(A135,Stock!$A:$C,3,0)),"",VLOOKUP(A135,Stock!$A:$C,3,0))</f>
        <v/>
      </c>
      <c r="D135" s="1" t="str">
        <f t="shared" si="2"/>
        <v/>
      </c>
    </row>
    <row r="136" spans="3:4">
      <c r="C136" s="1" t="str">
        <f>IF(ISNA(VLOOKUP(A136,Stock!$A:$C,3,0)),"",VLOOKUP(A136,Stock!$A:$C,3,0))</f>
        <v/>
      </c>
      <c r="D136" s="1" t="str">
        <f t="shared" si="2"/>
        <v/>
      </c>
    </row>
    <row r="137" spans="3:4">
      <c r="C137" s="1" t="str">
        <f>IF(ISNA(VLOOKUP(A137,Stock!$A:$C,3,0)),"",VLOOKUP(A137,Stock!$A:$C,3,0))</f>
        <v/>
      </c>
      <c r="D137" s="1" t="str">
        <f t="shared" si="2"/>
        <v/>
      </c>
    </row>
    <row r="138" spans="3:4">
      <c r="C138" s="1" t="str">
        <f>IF(ISNA(VLOOKUP(A138,Stock!$A:$C,3,0)),"",VLOOKUP(A138,Stock!$A:$C,3,0))</f>
        <v/>
      </c>
      <c r="D138" s="1" t="str">
        <f t="shared" si="2"/>
        <v/>
      </c>
    </row>
    <row r="139" spans="3:4">
      <c r="C139" s="1" t="str">
        <f>IF(ISNA(VLOOKUP(A139,Stock!$A:$C,3,0)),"",VLOOKUP(A139,Stock!$A:$C,3,0))</f>
        <v/>
      </c>
      <c r="D139" s="1" t="str">
        <f t="shared" si="2"/>
        <v/>
      </c>
    </row>
    <row r="140" spans="3:4">
      <c r="C140" s="1" t="str">
        <f>IF(ISNA(VLOOKUP(A140,Stock!$A:$C,3,0)),"",VLOOKUP(A140,Stock!$A:$C,3,0))</f>
        <v/>
      </c>
      <c r="D140" s="1" t="str">
        <f t="shared" si="2"/>
        <v/>
      </c>
    </row>
    <row r="141" spans="3:4">
      <c r="C141" s="1" t="str">
        <f>IF(ISNA(VLOOKUP(A141,Stock!$A:$C,3,0)),"",VLOOKUP(A141,Stock!$A:$C,3,0))</f>
        <v/>
      </c>
      <c r="D141" s="1" t="str">
        <f t="shared" si="2"/>
        <v/>
      </c>
    </row>
    <row r="142" spans="3:4">
      <c r="C142" s="1" t="str">
        <f>IF(ISNA(VLOOKUP(A142,Stock!$A:$C,3,0)),"",VLOOKUP(A142,Stock!$A:$C,3,0))</f>
        <v/>
      </c>
      <c r="D142" s="1" t="str">
        <f t="shared" si="2"/>
        <v/>
      </c>
    </row>
    <row r="143" spans="3:4">
      <c r="C143" s="1" t="str">
        <f>IF(ISNA(VLOOKUP(A143,Stock!$A:$C,3,0)),"",VLOOKUP(A143,Stock!$A:$C,3,0))</f>
        <v/>
      </c>
      <c r="D143" s="1" t="str">
        <f t="shared" si="2"/>
        <v/>
      </c>
    </row>
    <row r="144" spans="3:4">
      <c r="C144" s="1" t="str">
        <f>IF(ISNA(VLOOKUP(A144,Stock!$A:$C,3,0)),"",VLOOKUP(A144,Stock!$A:$C,3,0))</f>
        <v/>
      </c>
      <c r="D144" s="1" t="str">
        <f t="shared" si="2"/>
        <v/>
      </c>
    </row>
    <row r="145" spans="3:4">
      <c r="C145" s="1" t="str">
        <f>IF(ISNA(VLOOKUP(A145,Stock!$A:$C,3,0)),"",VLOOKUP(A145,Stock!$A:$C,3,0))</f>
        <v/>
      </c>
      <c r="D145" s="1" t="str">
        <f t="shared" si="2"/>
        <v/>
      </c>
    </row>
    <row r="146" spans="3:4">
      <c r="C146" s="1" t="str">
        <f>IF(ISNA(VLOOKUP(A146,Stock!$A:$C,3,0)),"",VLOOKUP(A146,Stock!$A:$C,3,0))</f>
        <v/>
      </c>
      <c r="D146" s="1" t="str">
        <f t="shared" si="2"/>
        <v/>
      </c>
    </row>
    <row r="147" spans="3:4">
      <c r="C147" s="1" t="str">
        <f>IF(ISNA(VLOOKUP(A147,Stock!$A:$C,3,0)),"",VLOOKUP(A147,Stock!$A:$C,3,0))</f>
        <v/>
      </c>
      <c r="D147" s="1" t="str">
        <f t="shared" si="2"/>
        <v/>
      </c>
    </row>
    <row r="148" spans="3:4">
      <c r="C148" s="1" t="str">
        <f>IF(ISNA(VLOOKUP(A148,Stock!$A:$C,3,0)),"",VLOOKUP(A148,Stock!$A:$C,3,0))</f>
        <v/>
      </c>
      <c r="D148" s="1" t="str">
        <f t="shared" si="2"/>
        <v/>
      </c>
    </row>
    <row r="149" spans="3:4">
      <c r="C149" s="1" t="str">
        <f>IF(ISNA(VLOOKUP(A149,Stock!$A:$C,3,0)),"",VLOOKUP(A149,Stock!$A:$C,3,0))</f>
        <v/>
      </c>
      <c r="D149" s="1" t="str">
        <f t="shared" si="2"/>
        <v/>
      </c>
    </row>
    <row r="150" spans="3:4">
      <c r="C150" s="1" t="str">
        <f>IF(ISNA(VLOOKUP(A150,Stock!$A:$C,3,0)),"",VLOOKUP(A150,Stock!$A:$C,3,0))</f>
        <v/>
      </c>
      <c r="D150" s="1" t="str">
        <f t="shared" si="2"/>
        <v/>
      </c>
    </row>
    <row r="151" spans="3:4">
      <c r="C151" s="1" t="str">
        <f>IF(ISNA(VLOOKUP(A151,Stock!$A:$C,3,0)),"",VLOOKUP(A151,Stock!$A:$C,3,0))</f>
        <v/>
      </c>
      <c r="D151" s="1" t="str">
        <f t="shared" si="2"/>
        <v/>
      </c>
    </row>
    <row r="152" spans="3:4">
      <c r="C152" s="1" t="str">
        <f>IF(ISNA(VLOOKUP(A152,Stock!$A:$C,3,0)),"",VLOOKUP(A152,Stock!$A:$C,3,0))</f>
        <v/>
      </c>
      <c r="D152" s="1" t="str">
        <f t="shared" si="2"/>
        <v/>
      </c>
    </row>
    <row r="153" spans="3:4">
      <c r="C153" s="1" t="str">
        <f>IF(ISNA(VLOOKUP(A153,Stock!$A:$C,3,0)),"",VLOOKUP(A153,Stock!$A:$C,3,0))</f>
        <v/>
      </c>
      <c r="D153" s="1" t="str">
        <f t="shared" si="2"/>
        <v/>
      </c>
    </row>
    <row r="154" spans="3:4">
      <c r="C154" s="1" t="str">
        <f>IF(ISNA(VLOOKUP(A154,Stock!$A:$C,3,0)),"",VLOOKUP(A154,Stock!$A:$C,3,0))</f>
        <v/>
      </c>
      <c r="D154" s="1" t="str">
        <f t="shared" si="2"/>
        <v/>
      </c>
    </row>
    <row r="155" spans="3:4">
      <c r="C155" s="1" t="str">
        <f>IF(ISNA(VLOOKUP(A155,Stock!$A:$C,3,0)),"",VLOOKUP(A155,Stock!$A:$C,3,0))</f>
        <v/>
      </c>
      <c r="D155" s="1" t="str">
        <f t="shared" si="2"/>
        <v/>
      </c>
    </row>
    <row r="156" spans="3:4">
      <c r="C156" s="1" t="str">
        <f>IF(ISNA(VLOOKUP(A156,Stock!$A:$C,3,0)),"",VLOOKUP(A156,Stock!$A:$C,3,0))</f>
        <v/>
      </c>
      <c r="D156" s="1" t="str">
        <f t="shared" si="2"/>
        <v/>
      </c>
    </row>
    <row r="157" spans="3:4">
      <c r="C157" s="1" t="str">
        <f>IF(ISNA(VLOOKUP(A157,Stock!$A:$C,3,0)),"",VLOOKUP(A157,Stock!$A:$C,3,0))</f>
        <v/>
      </c>
      <c r="D157" s="1" t="str">
        <f t="shared" si="2"/>
        <v/>
      </c>
    </row>
    <row r="158" spans="3:4">
      <c r="C158" s="1" t="str">
        <f>IF(ISNA(VLOOKUP(A158,Stock!$A:$C,3,0)),"",VLOOKUP(A158,Stock!$A:$C,3,0))</f>
        <v/>
      </c>
      <c r="D158" s="1" t="str">
        <f t="shared" si="2"/>
        <v/>
      </c>
    </row>
    <row r="159" spans="3:4">
      <c r="C159" s="1" t="str">
        <f>IF(ISNA(VLOOKUP(A159,Stock!$A:$C,3,0)),"",VLOOKUP(A159,Stock!$A:$C,3,0))</f>
        <v/>
      </c>
      <c r="D159" s="1" t="str">
        <f t="shared" si="2"/>
        <v/>
      </c>
    </row>
    <row r="160" spans="3:4">
      <c r="C160" s="1" t="str">
        <f>IF(ISNA(VLOOKUP(A160,Stock!$A:$C,3,0)),"",VLOOKUP(A160,Stock!$A:$C,3,0))</f>
        <v/>
      </c>
      <c r="D160" s="1" t="str">
        <f t="shared" si="2"/>
        <v/>
      </c>
    </row>
    <row r="161" spans="3:4">
      <c r="C161" s="1" t="str">
        <f>IF(ISNA(VLOOKUP(A161,Stock!$A:$C,3,0)),"",VLOOKUP(A161,Stock!$A:$C,3,0))</f>
        <v/>
      </c>
      <c r="D161" s="1" t="str">
        <f t="shared" si="2"/>
        <v/>
      </c>
    </row>
    <row r="162" spans="3:4">
      <c r="C162" s="1" t="str">
        <f>IF(ISNA(VLOOKUP(A162,Stock!$A:$C,3,0)),"",VLOOKUP(A162,Stock!$A:$C,3,0))</f>
        <v/>
      </c>
      <c r="D162" s="1" t="str">
        <f t="shared" si="2"/>
        <v/>
      </c>
    </row>
    <row r="163" spans="3:4">
      <c r="C163" s="1" t="str">
        <f>IF(ISNA(VLOOKUP(A163,Stock!$A:$C,3,0)),"",VLOOKUP(A163,Stock!$A:$C,3,0))</f>
        <v/>
      </c>
      <c r="D163" s="1" t="str">
        <f t="shared" si="2"/>
        <v/>
      </c>
    </row>
    <row r="164" spans="3:4">
      <c r="C164" s="1" t="str">
        <f>IF(ISNA(VLOOKUP(A164,Stock!$A:$C,3,0)),"",VLOOKUP(A164,Stock!$A:$C,3,0))</f>
        <v/>
      </c>
      <c r="D164" s="1" t="str">
        <f t="shared" si="2"/>
        <v/>
      </c>
    </row>
    <row r="165" spans="3:4">
      <c r="C165" s="1" t="str">
        <f>IF(ISNA(VLOOKUP(A165,Stock!$A:$C,3,0)),"",VLOOKUP(A165,Stock!$A:$C,3,0))</f>
        <v/>
      </c>
      <c r="D165" s="1" t="str">
        <f t="shared" si="2"/>
        <v/>
      </c>
    </row>
    <row r="166" spans="3:4">
      <c r="C166" s="1" t="str">
        <f>IF(ISNA(VLOOKUP(A166,Stock!$A:$C,3,0)),"",VLOOKUP(A166,Stock!$A:$C,3,0))</f>
        <v/>
      </c>
      <c r="D166" s="1" t="str">
        <f t="shared" si="2"/>
        <v/>
      </c>
    </row>
    <row r="167" spans="3:4">
      <c r="C167" s="1" t="str">
        <f>IF(ISNA(VLOOKUP(A167,Stock!$A:$C,3,0)),"",VLOOKUP(A167,Stock!$A:$C,3,0))</f>
        <v/>
      </c>
      <c r="D167" s="1" t="str">
        <f t="shared" si="2"/>
        <v/>
      </c>
    </row>
    <row r="168" spans="3:4">
      <c r="C168" s="1" t="str">
        <f>IF(ISNA(VLOOKUP(A168,Stock!$A:$C,3,0)),"",VLOOKUP(A168,Stock!$A:$C,3,0))</f>
        <v/>
      </c>
      <c r="D168" s="1" t="str">
        <f t="shared" si="2"/>
        <v/>
      </c>
    </row>
    <row r="169" spans="3:4">
      <c r="C169" s="1" t="str">
        <f>IF(ISNA(VLOOKUP(A169,Stock!$A:$C,3,0)),"",VLOOKUP(A169,Stock!$A:$C,3,0))</f>
        <v/>
      </c>
      <c r="D169" s="1" t="str">
        <f t="shared" si="2"/>
        <v/>
      </c>
    </row>
    <row r="170" spans="3:4">
      <c r="C170" s="1" t="str">
        <f>IF(ISNA(VLOOKUP(A170,Stock!$A:$C,3,0)),"",VLOOKUP(A170,Stock!$A:$C,3,0))</f>
        <v/>
      </c>
      <c r="D170" s="1" t="str">
        <f t="shared" si="2"/>
        <v/>
      </c>
    </row>
    <row r="171" spans="3:4">
      <c r="C171" s="1" t="str">
        <f>IF(ISNA(VLOOKUP(A171,Stock!$A:$C,3,0)),"",VLOOKUP(A171,Stock!$A:$C,3,0))</f>
        <v/>
      </c>
      <c r="D171" s="1" t="str">
        <f t="shared" si="2"/>
        <v/>
      </c>
    </row>
    <row r="172" spans="3:4">
      <c r="C172" s="1" t="str">
        <f>IF(ISNA(VLOOKUP(A172,Stock!$A:$C,3,0)),"",VLOOKUP(A172,Stock!$A:$C,3,0))</f>
        <v/>
      </c>
      <c r="D172" s="1" t="str">
        <f t="shared" si="2"/>
        <v/>
      </c>
    </row>
    <row r="173" spans="3:4">
      <c r="C173" s="1" t="str">
        <f>IF(ISNA(VLOOKUP(A173,Stock!$A:$C,3,0)),"",VLOOKUP(A173,Stock!$A:$C,3,0))</f>
        <v/>
      </c>
      <c r="D173" s="1" t="str">
        <f t="shared" si="2"/>
        <v/>
      </c>
    </row>
    <row r="174" spans="3:4">
      <c r="C174" s="1" t="str">
        <f>IF(ISNA(VLOOKUP(A174,Stock!$A:$C,3,0)),"",VLOOKUP(A174,Stock!$A:$C,3,0))</f>
        <v/>
      </c>
      <c r="D174" s="1" t="str">
        <f t="shared" si="2"/>
        <v/>
      </c>
    </row>
    <row r="175" spans="3:4">
      <c r="C175" s="1" t="str">
        <f>IF(ISNA(VLOOKUP(A175,Stock!$A:$C,3,0)),"",VLOOKUP(A175,Stock!$A:$C,3,0))</f>
        <v/>
      </c>
      <c r="D175" s="1" t="str">
        <f t="shared" si="2"/>
        <v/>
      </c>
    </row>
    <row r="176" spans="3:4">
      <c r="C176" s="1" t="str">
        <f>IF(ISNA(VLOOKUP(A176,Stock!$A:$C,3,0)),"",VLOOKUP(A176,Stock!$A:$C,3,0))</f>
        <v/>
      </c>
      <c r="D176" s="1" t="str">
        <f t="shared" si="2"/>
        <v/>
      </c>
    </row>
    <row r="177" spans="3:4">
      <c r="C177" s="1" t="str">
        <f>IF(ISNA(VLOOKUP(A177,Stock!$A:$C,3,0)),"",VLOOKUP(A177,Stock!$A:$C,3,0))</f>
        <v/>
      </c>
      <c r="D177" s="1" t="str">
        <f t="shared" si="2"/>
        <v/>
      </c>
    </row>
    <row r="178" spans="3:4">
      <c r="C178" s="1" t="str">
        <f>IF(ISNA(VLOOKUP(A178,Stock!$A:$C,3,0)),"",VLOOKUP(A178,Stock!$A:$C,3,0))</f>
        <v/>
      </c>
      <c r="D178" s="1" t="str">
        <f t="shared" si="2"/>
        <v/>
      </c>
    </row>
    <row r="179" spans="3:4">
      <c r="C179" s="1" t="str">
        <f>IF(ISNA(VLOOKUP(A179,Stock!$A:$C,3,0)),"",VLOOKUP(A179,Stock!$A:$C,3,0))</f>
        <v/>
      </c>
      <c r="D179" s="1" t="str">
        <f t="shared" si="2"/>
        <v/>
      </c>
    </row>
    <row r="180" spans="3:4">
      <c r="C180" s="1" t="str">
        <f>IF(ISNA(VLOOKUP(A180,Stock!$A:$C,3,0)),"",VLOOKUP(A180,Stock!$A:$C,3,0))</f>
        <v/>
      </c>
      <c r="D180" s="1" t="str">
        <f t="shared" si="2"/>
        <v/>
      </c>
    </row>
    <row r="181" spans="3:4">
      <c r="C181" s="1" t="str">
        <f>IF(ISNA(VLOOKUP(A181,Stock!$A:$C,3,0)),"",VLOOKUP(A181,Stock!$A:$C,3,0))</f>
        <v/>
      </c>
      <c r="D181" s="1" t="str">
        <f t="shared" ref="D181:D244" si="3">IF(B181="","",B181*C181)</f>
        <v/>
      </c>
    </row>
    <row r="182" spans="3:4">
      <c r="C182" s="1" t="str">
        <f>IF(ISNA(VLOOKUP(A182,Stock!$A:$C,3,0)),"",VLOOKUP(A182,Stock!$A:$C,3,0))</f>
        <v/>
      </c>
      <c r="D182" s="1" t="str">
        <f t="shared" si="3"/>
        <v/>
      </c>
    </row>
    <row r="183" spans="3:4">
      <c r="C183" s="1" t="str">
        <f>IF(ISNA(VLOOKUP(A183,Stock!$A:$C,3,0)),"",VLOOKUP(A183,Stock!$A:$C,3,0))</f>
        <v/>
      </c>
      <c r="D183" s="1" t="str">
        <f t="shared" si="3"/>
        <v/>
      </c>
    </row>
    <row r="184" spans="3:4">
      <c r="C184" s="1" t="str">
        <f>IF(ISNA(VLOOKUP(A184,Stock!$A:$C,3,0)),"",VLOOKUP(A184,Stock!$A:$C,3,0))</f>
        <v/>
      </c>
      <c r="D184" s="1" t="str">
        <f t="shared" si="3"/>
        <v/>
      </c>
    </row>
    <row r="185" spans="3:4">
      <c r="C185" s="1" t="str">
        <f>IF(ISNA(VLOOKUP(A185,Stock!$A:$C,3,0)),"",VLOOKUP(A185,Stock!$A:$C,3,0))</f>
        <v/>
      </c>
      <c r="D185" s="1" t="str">
        <f t="shared" si="3"/>
        <v/>
      </c>
    </row>
    <row r="186" spans="3:4">
      <c r="C186" s="1" t="str">
        <f>IF(ISNA(VLOOKUP(A186,Stock!$A:$C,3,0)),"",VLOOKUP(A186,Stock!$A:$C,3,0))</f>
        <v/>
      </c>
      <c r="D186" s="1" t="str">
        <f t="shared" si="3"/>
        <v/>
      </c>
    </row>
    <row r="187" spans="3:4">
      <c r="C187" s="1" t="str">
        <f>IF(ISNA(VLOOKUP(A187,Stock!$A:$C,3,0)),"",VLOOKUP(A187,Stock!$A:$C,3,0))</f>
        <v/>
      </c>
      <c r="D187" s="1" t="str">
        <f t="shared" si="3"/>
        <v/>
      </c>
    </row>
    <row r="188" spans="3:4">
      <c r="C188" s="1" t="str">
        <f>IF(ISNA(VLOOKUP(A188,Stock!$A:$C,3,0)),"",VLOOKUP(A188,Stock!$A:$C,3,0))</f>
        <v/>
      </c>
      <c r="D188" s="1" t="str">
        <f t="shared" si="3"/>
        <v/>
      </c>
    </row>
    <row r="189" spans="3:4">
      <c r="C189" s="1" t="str">
        <f>IF(ISNA(VLOOKUP(A189,Stock!$A:$C,3,0)),"",VLOOKUP(A189,Stock!$A:$C,3,0))</f>
        <v/>
      </c>
      <c r="D189" s="1" t="str">
        <f t="shared" si="3"/>
        <v/>
      </c>
    </row>
    <row r="190" spans="3:4">
      <c r="C190" s="1" t="str">
        <f>IF(ISNA(VLOOKUP(A190,Stock!$A:$C,3,0)),"",VLOOKUP(A190,Stock!$A:$C,3,0))</f>
        <v/>
      </c>
      <c r="D190" s="1" t="str">
        <f t="shared" si="3"/>
        <v/>
      </c>
    </row>
    <row r="191" spans="3:4">
      <c r="C191" s="1" t="str">
        <f>IF(ISNA(VLOOKUP(A191,Stock!$A:$C,3,0)),"",VLOOKUP(A191,Stock!$A:$C,3,0))</f>
        <v/>
      </c>
      <c r="D191" s="1" t="str">
        <f t="shared" si="3"/>
        <v/>
      </c>
    </row>
    <row r="192" spans="3:4">
      <c r="C192" s="1" t="str">
        <f>IF(ISNA(VLOOKUP(A192,Stock!$A:$C,3,0)),"",VLOOKUP(A192,Stock!$A:$C,3,0))</f>
        <v/>
      </c>
      <c r="D192" s="1" t="str">
        <f t="shared" si="3"/>
        <v/>
      </c>
    </row>
    <row r="193" spans="3:4">
      <c r="C193" s="1" t="str">
        <f>IF(ISNA(VLOOKUP(A193,Stock!$A:$C,3,0)),"",VLOOKUP(A193,Stock!$A:$C,3,0))</f>
        <v/>
      </c>
      <c r="D193" s="1" t="str">
        <f t="shared" si="3"/>
        <v/>
      </c>
    </row>
    <row r="194" spans="3:4">
      <c r="C194" s="1" t="str">
        <f>IF(ISNA(VLOOKUP(A194,Stock!$A:$C,3,0)),"",VLOOKUP(A194,Stock!$A:$C,3,0))</f>
        <v/>
      </c>
      <c r="D194" s="1" t="str">
        <f t="shared" si="3"/>
        <v/>
      </c>
    </row>
    <row r="195" spans="3:4">
      <c r="C195" s="1" t="str">
        <f>IF(ISNA(VLOOKUP(A195,Stock!$A:$C,3,0)),"",VLOOKUP(A195,Stock!$A:$C,3,0))</f>
        <v/>
      </c>
      <c r="D195" s="1" t="str">
        <f t="shared" si="3"/>
        <v/>
      </c>
    </row>
    <row r="196" spans="3:4">
      <c r="C196" s="1" t="str">
        <f>IF(ISNA(VLOOKUP(A196,Stock!$A:$C,3,0)),"",VLOOKUP(A196,Stock!$A:$C,3,0))</f>
        <v/>
      </c>
      <c r="D196" s="1" t="str">
        <f t="shared" si="3"/>
        <v/>
      </c>
    </row>
    <row r="197" spans="3:4">
      <c r="C197" s="1" t="str">
        <f>IF(ISNA(VLOOKUP(A197,Stock!$A:$C,3,0)),"",VLOOKUP(A197,Stock!$A:$C,3,0))</f>
        <v/>
      </c>
      <c r="D197" s="1" t="str">
        <f t="shared" si="3"/>
        <v/>
      </c>
    </row>
    <row r="198" spans="3:4">
      <c r="C198" s="1" t="str">
        <f>IF(ISNA(VLOOKUP(A198,Stock!$A:$C,3,0)),"",VLOOKUP(A198,Stock!$A:$C,3,0))</f>
        <v/>
      </c>
      <c r="D198" s="1" t="str">
        <f t="shared" si="3"/>
        <v/>
      </c>
    </row>
    <row r="199" spans="3:4">
      <c r="C199" s="1" t="str">
        <f>IF(ISNA(VLOOKUP(A199,Stock!$A:$C,3,0)),"",VLOOKUP(A199,Stock!$A:$C,3,0))</f>
        <v/>
      </c>
      <c r="D199" s="1" t="str">
        <f t="shared" si="3"/>
        <v/>
      </c>
    </row>
    <row r="200" spans="3:4">
      <c r="C200" s="1" t="str">
        <f>IF(ISNA(VLOOKUP(A200,Stock!$A:$C,3,0)),"",VLOOKUP(A200,Stock!$A:$C,3,0))</f>
        <v/>
      </c>
      <c r="D200" s="1" t="str">
        <f t="shared" si="3"/>
        <v/>
      </c>
    </row>
    <row r="201" spans="3:4">
      <c r="C201" s="1" t="str">
        <f>IF(ISNA(VLOOKUP(A201,Stock!$A:$C,3,0)),"",VLOOKUP(A201,Stock!$A:$C,3,0))</f>
        <v/>
      </c>
      <c r="D201" s="1" t="str">
        <f t="shared" si="3"/>
        <v/>
      </c>
    </row>
    <row r="202" spans="3:4">
      <c r="C202" s="1" t="str">
        <f>IF(ISNA(VLOOKUP(A202,Stock!$A:$C,3,0)),"",VLOOKUP(A202,Stock!$A:$C,3,0))</f>
        <v/>
      </c>
      <c r="D202" s="1" t="str">
        <f t="shared" si="3"/>
        <v/>
      </c>
    </row>
    <row r="203" spans="3:4">
      <c r="C203" s="1" t="str">
        <f>IF(ISNA(VLOOKUP(A203,Stock!$A:$C,3,0)),"",VLOOKUP(A203,Stock!$A:$C,3,0))</f>
        <v/>
      </c>
      <c r="D203" s="1" t="str">
        <f t="shared" si="3"/>
        <v/>
      </c>
    </row>
    <row r="204" spans="3:4">
      <c r="C204" s="1" t="str">
        <f>IF(ISNA(VLOOKUP(A204,Stock!$A:$C,3,0)),"",VLOOKUP(A204,Stock!$A:$C,3,0))</f>
        <v/>
      </c>
      <c r="D204" s="1" t="str">
        <f t="shared" si="3"/>
        <v/>
      </c>
    </row>
    <row r="205" spans="3:4">
      <c r="C205" s="1" t="str">
        <f>IF(ISNA(VLOOKUP(A205,Stock!$A:$C,3,0)),"",VLOOKUP(A205,Stock!$A:$C,3,0))</f>
        <v/>
      </c>
      <c r="D205" s="1" t="str">
        <f t="shared" si="3"/>
        <v/>
      </c>
    </row>
    <row r="206" spans="3:4">
      <c r="C206" s="1" t="str">
        <f>IF(ISNA(VLOOKUP(A206,Stock!$A:$C,3,0)),"",VLOOKUP(A206,Stock!$A:$C,3,0))</f>
        <v/>
      </c>
      <c r="D206" s="1" t="str">
        <f t="shared" si="3"/>
        <v/>
      </c>
    </row>
    <row r="207" spans="3:4">
      <c r="C207" s="1" t="str">
        <f>IF(ISNA(VLOOKUP(A207,Stock!$A:$C,3,0)),"",VLOOKUP(A207,Stock!$A:$C,3,0))</f>
        <v/>
      </c>
      <c r="D207" s="1" t="str">
        <f t="shared" si="3"/>
        <v/>
      </c>
    </row>
    <row r="208" spans="3:4">
      <c r="C208" s="1" t="str">
        <f>IF(ISNA(VLOOKUP(A208,Stock!$A:$C,3,0)),"",VLOOKUP(A208,Stock!$A:$C,3,0))</f>
        <v/>
      </c>
      <c r="D208" s="1" t="str">
        <f t="shared" si="3"/>
        <v/>
      </c>
    </row>
    <row r="209" spans="3:4">
      <c r="C209" s="1" t="str">
        <f>IF(ISNA(VLOOKUP(A209,Stock!$A:$C,3,0)),"",VLOOKUP(A209,Stock!$A:$C,3,0))</f>
        <v/>
      </c>
      <c r="D209" s="1" t="str">
        <f t="shared" si="3"/>
        <v/>
      </c>
    </row>
    <row r="210" spans="3:4">
      <c r="C210" s="1" t="str">
        <f>IF(ISNA(VLOOKUP(A210,Stock!$A:$C,3,0)),"",VLOOKUP(A210,Stock!$A:$C,3,0))</f>
        <v/>
      </c>
      <c r="D210" s="1" t="str">
        <f t="shared" si="3"/>
        <v/>
      </c>
    </row>
    <row r="211" spans="3:4">
      <c r="C211" s="1" t="str">
        <f>IF(ISNA(VLOOKUP(A211,Stock!$A:$C,3,0)),"",VLOOKUP(A211,Stock!$A:$C,3,0))</f>
        <v/>
      </c>
      <c r="D211" s="1" t="str">
        <f t="shared" si="3"/>
        <v/>
      </c>
    </row>
    <row r="212" spans="3:4">
      <c r="C212" s="1" t="str">
        <f>IF(ISNA(VLOOKUP(A212,Stock!$A:$C,3,0)),"",VLOOKUP(A212,Stock!$A:$C,3,0))</f>
        <v/>
      </c>
      <c r="D212" s="1" t="str">
        <f t="shared" si="3"/>
        <v/>
      </c>
    </row>
    <row r="213" spans="3:4">
      <c r="C213" s="1" t="str">
        <f>IF(ISNA(VLOOKUP(A213,Stock!$A:$C,3,0)),"",VLOOKUP(A213,Stock!$A:$C,3,0))</f>
        <v/>
      </c>
      <c r="D213" s="1" t="str">
        <f t="shared" si="3"/>
        <v/>
      </c>
    </row>
    <row r="214" spans="3:4">
      <c r="C214" s="1" t="str">
        <f>IF(ISNA(VLOOKUP(A214,Stock!$A:$C,3,0)),"",VLOOKUP(A214,Stock!$A:$C,3,0))</f>
        <v/>
      </c>
      <c r="D214" s="1" t="str">
        <f t="shared" si="3"/>
        <v/>
      </c>
    </row>
    <row r="215" spans="3:4">
      <c r="C215" s="1" t="str">
        <f>IF(ISNA(VLOOKUP(A215,Stock!$A:$C,3,0)),"",VLOOKUP(A215,Stock!$A:$C,3,0))</f>
        <v/>
      </c>
      <c r="D215" s="1" t="str">
        <f t="shared" si="3"/>
        <v/>
      </c>
    </row>
    <row r="216" spans="3:4">
      <c r="C216" s="1" t="str">
        <f>IF(ISNA(VLOOKUP(A216,Stock!$A:$C,3,0)),"",VLOOKUP(A216,Stock!$A:$C,3,0))</f>
        <v/>
      </c>
      <c r="D216" s="1" t="str">
        <f t="shared" si="3"/>
        <v/>
      </c>
    </row>
    <row r="217" spans="3:4">
      <c r="C217" s="1" t="str">
        <f>IF(ISNA(VLOOKUP(A217,Stock!$A:$C,3,0)),"",VLOOKUP(A217,Stock!$A:$C,3,0))</f>
        <v/>
      </c>
      <c r="D217" s="1" t="str">
        <f t="shared" si="3"/>
        <v/>
      </c>
    </row>
    <row r="218" spans="3:4">
      <c r="C218" s="1" t="str">
        <f>IF(ISNA(VLOOKUP(A218,Stock!$A:$C,3,0)),"",VLOOKUP(A218,Stock!$A:$C,3,0))</f>
        <v/>
      </c>
      <c r="D218" s="1" t="str">
        <f t="shared" si="3"/>
        <v/>
      </c>
    </row>
    <row r="219" spans="3:4">
      <c r="C219" s="1" t="str">
        <f>IF(ISNA(VLOOKUP(A219,Stock!$A:$C,3,0)),"",VLOOKUP(A219,Stock!$A:$C,3,0))</f>
        <v/>
      </c>
      <c r="D219" s="1" t="str">
        <f t="shared" si="3"/>
        <v/>
      </c>
    </row>
    <row r="220" spans="3:4">
      <c r="C220" s="1" t="str">
        <f>IF(ISNA(VLOOKUP(A220,Stock!$A:$C,3,0)),"",VLOOKUP(A220,Stock!$A:$C,3,0))</f>
        <v/>
      </c>
      <c r="D220" s="1" t="str">
        <f t="shared" si="3"/>
        <v/>
      </c>
    </row>
    <row r="221" spans="3:4">
      <c r="C221" s="1" t="str">
        <f>IF(ISNA(VLOOKUP(A221,Stock!$A:$C,3,0)),"",VLOOKUP(A221,Stock!$A:$C,3,0))</f>
        <v/>
      </c>
      <c r="D221" s="1" t="str">
        <f t="shared" si="3"/>
        <v/>
      </c>
    </row>
    <row r="222" spans="3:4">
      <c r="C222" s="1" t="str">
        <f>IF(ISNA(VLOOKUP(A222,Stock!$A:$C,3,0)),"",VLOOKUP(A222,Stock!$A:$C,3,0))</f>
        <v/>
      </c>
      <c r="D222" s="1" t="str">
        <f t="shared" si="3"/>
        <v/>
      </c>
    </row>
    <row r="223" spans="3:4">
      <c r="C223" s="1" t="str">
        <f>IF(ISNA(VLOOKUP(A223,Stock!$A:$C,3,0)),"",VLOOKUP(A223,Stock!$A:$C,3,0))</f>
        <v/>
      </c>
      <c r="D223" s="1" t="str">
        <f t="shared" si="3"/>
        <v/>
      </c>
    </row>
    <row r="224" spans="3:4">
      <c r="C224" s="1" t="str">
        <f>IF(ISNA(VLOOKUP(A224,Stock!$A:$C,3,0)),"",VLOOKUP(A224,Stock!$A:$C,3,0))</f>
        <v/>
      </c>
      <c r="D224" s="1" t="str">
        <f t="shared" si="3"/>
        <v/>
      </c>
    </row>
    <row r="225" spans="3:4">
      <c r="C225" s="1" t="str">
        <f>IF(ISNA(VLOOKUP(A225,Stock!$A:$C,3,0)),"",VLOOKUP(A225,Stock!$A:$C,3,0))</f>
        <v/>
      </c>
      <c r="D225" s="1" t="str">
        <f t="shared" si="3"/>
        <v/>
      </c>
    </row>
    <row r="226" spans="3:4">
      <c r="C226" s="1" t="str">
        <f>IF(ISNA(VLOOKUP(A226,Stock!$A:$C,3,0)),"",VLOOKUP(A226,Stock!$A:$C,3,0))</f>
        <v/>
      </c>
      <c r="D226" s="1" t="str">
        <f t="shared" si="3"/>
        <v/>
      </c>
    </row>
    <row r="227" spans="3:4">
      <c r="C227" s="1" t="str">
        <f>IF(ISNA(VLOOKUP(A227,Stock!$A:$C,3,0)),"",VLOOKUP(A227,Stock!$A:$C,3,0))</f>
        <v/>
      </c>
      <c r="D227" s="1" t="str">
        <f t="shared" si="3"/>
        <v/>
      </c>
    </row>
    <row r="228" spans="3:4">
      <c r="C228" s="1" t="str">
        <f>IF(ISNA(VLOOKUP(A228,Stock!$A:$C,3,0)),"",VLOOKUP(A228,Stock!$A:$C,3,0))</f>
        <v/>
      </c>
      <c r="D228" s="1" t="str">
        <f t="shared" si="3"/>
        <v/>
      </c>
    </row>
    <row r="229" spans="3:4">
      <c r="C229" s="1" t="str">
        <f>IF(ISNA(VLOOKUP(A229,Stock!$A:$C,3,0)),"",VLOOKUP(A229,Stock!$A:$C,3,0))</f>
        <v/>
      </c>
      <c r="D229" s="1" t="str">
        <f t="shared" si="3"/>
        <v/>
      </c>
    </row>
    <row r="230" spans="3:4">
      <c r="C230" s="1" t="str">
        <f>IF(ISNA(VLOOKUP(A230,Stock!$A:$C,3,0)),"",VLOOKUP(A230,Stock!$A:$C,3,0))</f>
        <v/>
      </c>
      <c r="D230" s="1" t="str">
        <f t="shared" si="3"/>
        <v/>
      </c>
    </row>
    <row r="231" spans="3:4">
      <c r="C231" s="1" t="str">
        <f>IF(ISNA(VLOOKUP(A231,Stock!$A:$C,3,0)),"",VLOOKUP(A231,Stock!$A:$C,3,0))</f>
        <v/>
      </c>
      <c r="D231" s="1" t="str">
        <f t="shared" si="3"/>
        <v/>
      </c>
    </row>
    <row r="232" spans="3:4">
      <c r="C232" s="1" t="str">
        <f>IF(ISNA(VLOOKUP(A232,Stock!$A:$C,3,0)),"",VLOOKUP(A232,Stock!$A:$C,3,0))</f>
        <v/>
      </c>
      <c r="D232" s="1" t="str">
        <f t="shared" si="3"/>
        <v/>
      </c>
    </row>
    <row r="233" spans="3:4">
      <c r="C233" s="1" t="str">
        <f>IF(ISNA(VLOOKUP(A233,Stock!$A:$C,3,0)),"",VLOOKUP(A233,Stock!$A:$C,3,0))</f>
        <v/>
      </c>
      <c r="D233" s="1" t="str">
        <f t="shared" si="3"/>
        <v/>
      </c>
    </row>
    <row r="234" spans="3:4">
      <c r="C234" s="1" t="str">
        <f>IF(ISNA(VLOOKUP(A234,Stock!$A:$C,3,0)),"",VLOOKUP(A234,Stock!$A:$C,3,0))</f>
        <v/>
      </c>
      <c r="D234" s="1" t="str">
        <f t="shared" si="3"/>
        <v/>
      </c>
    </row>
    <row r="235" spans="3:4">
      <c r="C235" s="1" t="str">
        <f>IF(ISNA(VLOOKUP(A235,Stock!$A:$C,3,0)),"",VLOOKUP(A235,Stock!$A:$C,3,0))</f>
        <v/>
      </c>
      <c r="D235" s="1" t="str">
        <f t="shared" si="3"/>
        <v/>
      </c>
    </row>
    <row r="236" spans="3:4">
      <c r="C236" s="1" t="str">
        <f>IF(ISNA(VLOOKUP(A236,Stock!$A:$C,3,0)),"",VLOOKUP(A236,Stock!$A:$C,3,0))</f>
        <v/>
      </c>
      <c r="D236" s="1" t="str">
        <f t="shared" si="3"/>
        <v/>
      </c>
    </row>
    <row r="237" spans="3:4">
      <c r="C237" s="1" t="str">
        <f>IF(ISNA(VLOOKUP(A237,Stock!$A:$C,3,0)),"",VLOOKUP(A237,Stock!$A:$C,3,0))</f>
        <v/>
      </c>
      <c r="D237" s="1" t="str">
        <f t="shared" si="3"/>
        <v/>
      </c>
    </row>
    <row r="238" spans="3:4">
      <c r="C238" s="1" t="str">
        <f>IF(ISNA(VLOOKUP(A238,Stock!$A:$C,3,0)),"",VLOOKUP(A238,Stock!$A:$C,3,0))</f>
        <v/>
      </c>
      <c r="D238" s="1" t="str">
        <f t="shared" si="3"/>
        <v/>
      </c>
    </row>
    <row r="239" spans="3:4">
      <c r="C239" s="1" t="str">
        <f>IF(ISNA(VLOOKUP(A239,Stock!$A:$C,3,0)),"",VLOOKUP(A239,Stock!$A:$C,3,0))</f>
        <v/>
      </c>
      <c r="D239" s="1" t="str">
        <f t="shared" si="3"/>
        <v/>
      </c>
    </row>
    <row r="240" spans="3:4">
      <c r="C240" s="1" t="str">
        <f>IF(ISNA(VLOOKUP(A240,Stock!$A:$C,3,0)),"",VLOOKUP(A240,Stock!$A:$C,3,0))</f>
        <v/>
      </c>
      <c r="D240" s="1" t="str">
        <f t="shared" si="3"/>
        <v/>
      </c>
    </row>
    <row r="241" spans="3:4">
      <c r="C241" s="1" t="str">
        <f>IF(ISNA(VLOOKUP(A241,Stock!$A:$C,3,0)),"",VLOOKUP(A241,Stock!$A:$C,3,0))</f>
        <v/>
      </c>
      <c r="D241" s="1" t="str">
        <f t="shared" si="3"/>
        <v/>
      </c>
    </row>
    <row r="242" spans="3:4">
      <c r="C242" s="1" t="str">
        <f>IF(ISNA(VLOOKUP(A242,Stock!$A:$C,3,0)),"",VLOOKUP(A242,Stock!$A:$C,3,0))</f>
        <v/>
      </c>
      <c r="D242" s="1" t="str">
        <f t="shared" si="3"/>
        <v/>
      </c>
    </row>
    <row r="243" spans="3:4">
      <c r="C243" s="1" t="str">
        <f>IF(ISNA(VLOOKUP(A243,Stock!$A:$C,3,0)),"",VLOOKUP(A243,Stock!$A:$C,3,0))</f>
        <v/>
      </c>
      <c r="D243" s="1" t="str">
        <f t="shared" si="3"/>
        <v/>
      </c>
    </row>
    <row r="244" spans="3:4">
      <c r="C244" s="1" t="str">
        <f>IF(ISNA(VLOOKUP(A244,Stock!$A:$C,3,0)),"",VLOOKUP(A244,Stock!$A:$C,3,0))</f>
        <v/>
      </c>
      <c r="D244" s="1" t="str">
        <f t="shared" si="3"/>
        <v/>
      </c>
    </row>
    <row r="245" spans="3:4">
      <c r="C245" s="1" t="str">
        <f>IF(ISNA(VLOOKUP(A245,Stock!$A:$C,3,0)),"",VLOOKUP(A245,Stock!$A:$C,3,0))</f>
        <v/>
      </c>
      <c r="D245" s="1" t="str">
        <f t="shared" ref="D245:D308" si="4">IF(B245="","",B245*C245)</f>
        <v/>
      </c>
    </row>
    <row r="246" spans="3:4">
      <c r="C246" s="1" t="str">
        <f>IF(ISNA(VLOOKUP(A246,Stock!$A:$C,3,0)),"",VLOOKUP(A246,Stock!$A:$C,3,0))</f>
        <v/>
      </c>
      <c r="D246" s="1" t="str">
        <f t="shared" si="4"/>
        <v/>
      </c>
    </row>
    <row r="247" spans="3:4">
      <c r="C247" s="1" t="str">
        <f>IF(ISNA(VLOOKUP(A247,Stock!$A:$C,3,0)),"",VLOOKUP(A247,Stock!$A:$C,3,0))</f>
        <v/>
      </c>
      <c r="D247" s="1" t="str">
        <f t="shared" si="4"/>
        <v/>
      </c>
    </row>
    <row r="248" spans="3:4">
      <c r="C248" s="1" t="str">
        <f>IF(ISNA(VLOOKUP(A248,Stock!$A:$C,3,0)),"",VLOOKUP(A248,Stock!$A:$C,3,0))</f>
        <v/>
      </c>
      <c r="D248" s="1" t="str">
        <f t="shared" si="4"/>
        <v/>
      </c>
    </row>
    <row r="249" spans="3:4">
      <c r="C249" s="1" t="str">
        <f>IF(ISNA(VLOOKUP(A249,Stock!$A:$C,3,0)),"",VLOOKUP(A249,Stock!$A:$C,3,0))</f>
        <v/>
      </c>
      <c r="D249" s="1" t="str">
        <f t="shared" si="4"/>
        <v/>
      </c>
    </row>
    <row r="250" spans="3:4">
      <c r="C250" s="1" t="str">
        <f>IF(ISNA(VLOOKUP(A250,Stock!$A:$C,3,0)),"",VLOOKUP(A250,Stock!$A:$C,3,0))</f>
        <v/>
      </c>
      <c r="D250" s="1" t="str">
        <f t="shared" si="4"/>
        <v/>
      </c>
    </row>
    <row r="251" spans="3:4">
      <c r="C251" s="1" t="str">
        <f>IF(ISNA(VLOOKUP(A251,Stock!$A:$C,3,0)),"",VLOOKUP(A251,Stock!$A:$C,3,0))</f>
        <v/>
      </c>
      <c r="D251" s="1" t="str">
        <f t="shared" si="4"/>
        <v/>
      </c>
    </row>
    <row r="252" spans="3:4">
      <c r="C252" s="1" t="str">
        <f>IF(ISNA(VLOOKUP(A252,Stock!$A:$C,3,0)),"",VLOOKUP(A252,Stock!$A:$C,3,0))</f>
        <v/>
      </c>
      <c r="D252" s="1" t="str">
        <f t="shared" si="4"/>
        <v/>
      </c>
    </row>
    <row r="253" spans="3:4">
      <c r="C253" s="1" t="str">
        <f>IF(ISNA(VLOOKUP(A253,Stock!$A:$C,3,0)),"",VLOOKUP(A253,Stock!$A:$C,3,0))</f>
        <v/>
      </c>
      <c r="D253" s="1" t="str">
        <f t="shared" si="4"/>
        <v/>
      </c>
    </row>
    <row r="254" spans="3:4">
      <c r="C254" s="1" t="str">
        <f>IF(ISNA(VLOOKUP(A254,Stock!$A:$C,3,0)),"",VLOOKUP(A254,Stock!$A:$C,3,0))</f>
        <v/>
      </c>
      <c r="D254" s="1" t="str">
        <f t="shared" si="4"/>
        <v/>
      </c>
    </row>
    <row r="255" spans="3:4">
      <c r="C255" s="1" t="str">
        <f>IF(ISNA(VLOOKUP(A255,Stock!$A:$C,3,0)),"",VLOOKUP(A255,Stock!$A:$C,3,0))</f>
        <v/>
      </c>
      <c r="D255" s="1" t="str">
        <f t="shared" si="4"/>
        <v/>
      </c>
    </row>
    <row r="256" spans="3:4">
      <c r="C256" s="1" t="str">
        <f>IF(ISNA(VLOOKUP(A256,Stock!$A:$C,3,0)),"",VLOOKUP(A256,Stock!$A:$C,3,0))</f>
        <v/>
      </c>
      <c r="D256" s="1" t="str">
        <f t="shared" si="4"/>
        <v/>
      </c>
    </row>
    <row r="257" spans="3:4">
      <c r="C257" s="1" t="str">
        <f>IF(ISNA(VLOOKUP(A257,Stock!$A:$C,3,0)),"",VLOOKUP(A257,Stock!$A:$C,3,0))</f>
        <v/>
      </c>
      <c r="D257" s="1" t="str">
        <f t="shared" si="4"/>
        <v/>
      </c>
    </row>
    <row r="258" spans="3:4">
      <c r="C258" s="1" t="str">
        <f>IF(ISNA(VLOOKUP(A258,Stock!$A:$C,3,0)),"",VLOOKUP(A258,Stock!$A:$C,3,0))</f>
        <v/>
      </c>
      <c r="D258" s="1" t="str">
        <f t="shared" si="4"/>
        <v/>
      </c>
    </row>
    <row r="259" spans="3:4">
      <c r="C259" s="1" t="str">
        <f>IF(ISNA(VLOOKUP(A259,Stock!$A:$C,3,0)),"",VLOOKUP(A259,Stock!$A:$C,3,0))</f>
        <v/>
      </c>
      <c r="D259" s="1" t="str">
        <f t="shared" si="4"/>
        <v/>
      </c>
    </row>
    <row r="260" spans="3:4">
      <c r="C260" s="1" t="str">
        <f>IF(ISNA(VLOOKUP(A260,Stock!$A:$C,3,0)),"",VLOOKUP(A260,Stock!$A:$C,3,0))</f>
        <v/>
      </c>
      <c r="D260" s="1" t="str">
        <f t="shared" si="4"/>
        <v/>
      </c>
    </row>
    <row r="261" spans="3:4">
      <c r="C261" s="1" t="str">
        <f>IF(ISNA(VLOOKUP(A261,Stock!$A:$C,3,0)),"",VLOOKUP(A261,Stock!$A:$C,3,0))</f>
        <v/>
      </c>
      <c r="D261" s="1" t="str">
        <f t="shared" si="4"/>
        <v/>
      </c>
    </row>
    <row r="262" spans="3:4">
      <c r="C262" s="1" t="str">
        <f>IF(ISNA(VLOOKUP(A262,Stock!$A:$C,3,0)),"",VLOOKUP(A262,Stock!$A:$C,3,0))</f>
        <v/>
      </c>
      <c r="D262" s="1" t="str">
        <f t="shared" si="4"/>
        <v/>
      </c>
    </row>
    <row r="263" spans="3:4">
      <c r="C263" s="1" t="str">
        <f>IF(ISNA(VLOOKUP(A263,Stock!$A:$C,3,0)),"",VLOOKUP(A263,Stock!$A:$C,3,0))</f>
        <v/>
      </c>
      <c r="D263" s="1" t="str">
        <f t="shared" si="4"/>
        <v/>
      </c>
    </row>
    <row r="264" spans="3:4">
      <c r="C264" s="1" t="str">
        <f>IF(ISNA(VLOOKUP(A264,Stock!$A:$C,3,0)),"",VLOOKUP(A264,Stock!$A:$C,3,0))</f>
        <v/>
      </c>
      <c r="D264" s="1" t="str">
        <f t="shared" si="4"/>
        <v/>
      </c>
    </row>
    <row r="265" spans="3:4">
      <c r="C265" s="1" t="str">
        <f>IF(ISNA(VLOOKUP(A265,Stock!$A:$C,3,0)),"",VLOOKUP(A265,Stock!$A:$C,3,0))</f>
        <v/>
      </c>
      <c r="D265" s="1" t="str">
        <f t="shared" si="4"/>
        <v/>
      </c>
    </row>
    <row r="266" spans="3:4">
      <c r="C266" s="1" t="str">
        <f>IF(ISNA(VLOOKUP(A266,Stock!$A:$C,3,0)),"",VLOOKUP(A266,Stock!$A:$C,3,0))</f>
        <v/>
      </c>
      <c r="D266" s="1" t="str">
        <f t="shared" si="4"/>
        <v/>
      </c>
    </row>
    <row r="267" spans="3:4">
      <c r="C267" s="1" t="str">
        <f>IF(ISNA(VLOOKUP(A267,Stock!$A:$C,3,0)),"",VLOOKUP(A267,Stock!$A:$C,3,0))</f>
        <v/>
      </c>
      <c r="D267" s="1" t="str">
        <f t="shared" si="4"/>
        <v/>
      </c>
    </row>
    <row r="268" spans="3:4">
      <c r="C268" s="1" t="str">
        <f>IF(ISNA(VLOOKUP(A268,Stock!$A:$C,3,0)),"",VLOOKUP(A268,Stock!$A:$C,3,0))</f>
        <v/>
      </c>
      <c r="D268" s="1" t="str">
        <f t="shared" si="4"/>
        <v/>
      </c>
    </row>
    <row r="269" spans="3:4">
      <c r="C269" s="1" t="str">
        <f>IF(ISNA(VLOOKUP(A269,Stock!$A:$C,3,0)),"",VLOOKUP(A269,Stock!$A:$C,3,0))</f>
        <v/>
      </c>
      <c r="D269" s="1" t="str">
        <f t="shared" si="4"/>
        <v/>
      </c>
    </row>
    <row r="270" spans="3:4">
      <c r="C270" s="1" t="str">
        <f>IF(ISNA(VLOOKUP(A270,Stock!$A:$C,3,0)),"",VLOOKUP(A270,Stock!$A:$C,3,0))</f>
        <v/>
      </c>
      <c r="D270" s="1" t="str">
        <f t="shared" si="4"/>
        <v/>
      </c>
    </row>
    <row r="271" spans="3:4">
      <c r="C271" s="1" t="str">
        <f>IF(ISNA(VLOOKUP(A271,Stock!$A:$C,3,0)),"",VLOOKUP(A271,Stock!$A:$C,3,0))</f>
        <v/>
      </c>
      <c r="D271" s="1" t="str">
        <f t="shared" si="4"/>
        <v/>
      </c>
    </row>
    <row r="272" spans="3:4">
      <c r="C272" s="1" t="str">
        <f>IF(ISNA(VLOOKUP(A272,Stock!$A:$C,3,0)),"",VLOOKUP(A272,Stock!$A:$C,3,0))</f>
        <v/>
      </c>
      <c r="D272" s="1" t="str">
        <f t="shared" si="4"/>
        <v/>
      </c>
    </row>
    <row r="273" spans="3:4">
      <c r="C273" s="1" t="str">
        <f>IF(ISNA(VLOOKUP(A273,Stock!$A:$C,3,0)),"",VLOOKUP(A273,Stock!$A:$C,3,0))</f>
        <v/>
      </c>
      <c r="D273" s="1" t="str">
        <f t="shared" si="4"/>
        <v/>
      </c>
    </row>
    <row r="274" spans="3:4">
      <c r="C274" s="1" t="str">
        <f>IF(ISNA(VLOOKUP(A274,Stock!$A:$C,3,0)),"",VLOOKUP(A274,Stock!$A:$C,3,0))</f>
        <v/>
      </c>
      <c r="D274" s="1" t="str">
        <f t="shared" si="4"/>
        <v/>
      </c>
    </row>
    <row r="275" spans="3:4">
      <c r="C275" s="1" t="str">
        <f>IF(ISNA(VLOOKUP(A275,Stock!$A:$C,3,0)),"",VLOOKUP(A275,Stock!$A:$C,3,0))</f>
        <v/>
      </c>
      <c r="D275" s="1" t="str">
        <f t="shared" si="4"/>
        <v/>
      </c>
    </row>
    <row r="276" spans="3:4">
      <c r="C276" s="1" t="str">
        <f>IF(ISNA(VLOOKUP(A276,Stock!$A:$C,3,0)),"",VLOOKUP(A276,Stock!$A:$C,3,0))</f>
        <v/>
      </c>
      <c r="D276" s="1" t="str">
        <f t="shared" si="4"/>
        <v/>
      </c>
    </row>
    <row r="277" spans="3:4">
      <c r="C277" s="1" t="str">
        <f>IF(ISNA(VLOOKUP(A277,Stock!$A:$C,3,0)),"",VLOOKUP(A277,Stock!$A:$C,3,0))</f>
        <v/>
      </c>
      <c r="D277" s="1" t="str">
        <f t="shared" si="4"/>
        <v/>
      </c>
    </row>
    <row r="278" spans="3:4">
      <c r="C278" s="1" t="str">
        <f>IF(ISNA(VLOOKUP(A278,Stock!$A:$C,3,0)),"",VLOOKUP(A278,Stock!$A:$C,3,0))</f>
        <v/>
      </c>
      <c r="D278" s="1" t="str">
        <f t="shared" si="4"/>
        <v/>
      </c>
    </row>
    <row r="279" spans="3:4">
      <c r="C279" s="1" t="str">
        <f>IF(ISNA(VLOOKUP(A279,Stock!$A:$C,3,0)),"",VLOOKUP(A279,Stock!$A:$C,3,0))</f>
        <v/>
      </c>
      <c r="D279" s="1" t="str">
        <f t="shared" si="4"/>
        <v/>
      </c>
    </row>
    <row r="280" spans="3:4">
      <c r="C280" s="1" t="str">
        <f>IF(ISNA(VLOOKUP(A280,Stock!$A:$C,3,0)),"",VLOOKUP(A280,Stock!$A:$C,3,0))</f>
        <v/>
      </c>
      <c r="D280" s="1" t="str">
        <f t="shared" si="4"/>
        <v/>
      </c>
    </row>
    <row r="281" spans="3:4">
      <c r="C281" s="1" t="str">
        <f>IF(ISNA(VLOOKUP(A281,Stock!$A:$C,3,0)),"",VLOOKUP(A281,Stock!$A:$C,3,0))</f>
        <v/>
      </c>
      <c r="D281" s="1" t="str">
        <f t="shared" si="4"/>
        <v/>
      </c>
    </row>
    <row r="282" spans="3:4">
      <c r="C282" s="1" t="str">
        <f>IF(ISNA(VLOOKUP(A282,Stock!$A:$C,3,0)),"",VLOOKUP(A282,Stock!$A:$C,3,0))</f>
        <v/>
      </c>
      <c r="D282" s="1" t="str">
        <f t="shared" si="4"/>
        <v/>
      </c>
    </row>
    <row r="283" spans="3:4">
      <c r="C283" s="1" t="str">
        <f>IF(ISNA(VLOOKUP(A283,Stock!$A:$C,3,0)),"",VLOOKUP(A283,Stock!$A:$C,3,0))</f>
        <v/>
      </c>
      <c r="D283" s="1" t="str">
        <f t="shared" si="4"/>
        <v/>
      </c>
    </row>
    <row r="284" spans="3:4">
      <c r="C284" s="1" t="str">
        <f>IF(ISNA(VLOOKUP(A284,Stock!$A:$C,3,0)),"",VLOOKUP(A284,Stock!$A:$C,3,0))</f>
        <v/>
      </c>
      <c r="D284" s="1" t="str">
        <f t="shared" si="4"/>
        <v/>
      </c>
    </row>
    <row r="285" spans="3:4">
      <c r="C285" s="1" t="str">
        <f>IF(ISNA(VLOOKUP(A285,Stock!$A:$C,3,0)),"",VLOOKUP(A285,Stock!$A:$C,3,0))</f>
        <v/>
      </c>
      <c r="D285" s="1" t="str">
        <f t="shared" si="4"/>
        <v/>
      </c>
    </row>
    <row r="286" spans="3:4">
      <c r="C286" s="1" t="str">
        <f>IF(ISNA(VLOOKUP(A286,Stock!$A:$C,3,0)),"",VLOOKUP(A286,Stock!$A:$C,3,0))</f>
        <v/>
      </c>
      <c r="D286" s="1" t="str">
        <f t="shared" si="4"/>
        <v/>
      </c>
    </row>
    <row r="287" spans="3:4">
      <c r="C287" s="1" t="str">
        <f>IF(ISNA(VLOOKUP(A287,Stock!$A:$C,3,0)),"",VLOOKUP(A287,Stock!$A:$C,3,0))</f>
        <v/>
      </c>
      <c r="D287" s="1" t="str">
        <f t="shared" si="4"/>
        <v/>
      </c>
    </row>
    <row r="288" spans="3:4">
      <c r="C288" s="1" t="str">
        <f>IF(ISNA(VLOOKUP(A288,Stock!$A:$C,3,0)),"",VLOOKUP(A288,Stock!$A:$C,3,0))</f>
        <v/>
      </c>
      <c r="D288" s="1" t="str">
        <f t="shared" si="4"/>
        <v/>
      </c>
    </row>
    <row r="289" spans="3:4">
      <c r="C289" s="1" t="str">
        <f>IF(ISNA(VLOOKUP(A289,Stock!$A:$C,3,0)),"",VLOOKUP(A289,Stock!$A:$C,3,0))</f>
        <v/>
      </c>
      <c r="D289" s="1" t="str">
        <f t="shared" si="4"/>
        <v/>
      </c>
    </row>
    <row r="290" spans="3:4">
      <c r="C290" s="1" t="str">
        <f>IF(ISNA(VLOOKUP(A290,Stock!$A:$C,3,0)),"",VLOOKUP(A290,Stock!$A:$C,3,0))</f>
        <v/>
      </c>
      <c r="D290" s="1" t="str">
        <f t="shared" si="4"/>
        <v/>
      </c>
    </row>
    <row r="291" spans="3:4">
      <c r="C291" s="1" t="str">
        <f>IF(ISNA(VLOOKUP(A291,Stock!$A:$C,3,0)),"",VLOOKUP(A291,Stock!$A:$C,3,0))</f>
        <v/>
      </c>
      <c r="D291" s="1" t="str">
        <f t="shared" si="4"/>
        <v/>
      </c>
    </row>
    <row r="292" spans="3:4">
      <c r="C292" s="1" t="str">
        <f>IF(ISNA(VLOOKUP(A292,Stock!$A:$C,3,0)),"",VLOOKUP(A292,Stock!$A:$C,3,0))</f>
        <v/>
      </c>
      <c r="D292" s="1" t="str">
        <f t="shared" si="4"/>
        <v/>
      </c>
    </row>
    <row r="293" spans="3:4">
      <c r="C293" s="1" t="str">
        <f>IF(ISNA(VLOOKUP(A293,Stock!$A:$C,3,0)),"",VLOOKUP(A293,Stock!$A:$C,3,0))</f>
        <v/>
      </c>
      <c r="D293" s="1" t="str">
        <f t="shared" si="4"/>
        <v/>
      </c>
    </row>
    <row r="294" spans="3:4">
      <c r="C294" s="1" t="str">
        <f>IF(ISNA(VLOOKUP(A294,Stock!$A:$C,3,0)),"",VLOOKUP(A294,Stock!$A:$C,3,0))</f>
        <v/>
      </c>
      <c r="D294" s="1" t="str">
        <f t="shared" si="4"/>
        <v/>
      </c>
    </row>
    <row r="295" spans="3:4">
      <c r="C295" s="1" t="str">
        <f>IF(ISNA(VLOOKUP(A295,Stock!$A:$C,3,0)),"",VLOOKUP(A295,Stock!$A:$C,3,0))</f>
        <v/>
      </c>
      <c r="D295" s="1" t="str">
        <f t="shared" si="4"/>
        <v/>
      </c>
    </row>
    <row r="296" spans="3:4">
      <c r="C296" s="1" t="str">
        <f>IF(ISNA(VLOOKUP(A296,Stock!$A:$C,3,0)),"",VLOOKUP(A296,Stock!$A:$C,3,0))</f>
        <v/>
      </c>
      <c r="D296" s="1" t="str">
        <f t="shared" si="4"/>
        <v/>
      </c>
    </row>
    <row r="297" spans="3:4">
      <c r="C297" s="1" t="str">
        <f>IF(ISNA(VLOOKUP(A297,Stock!$A:$C,3,0)),"",VLOOKUP(A297,Stock!$A:$C,3,0))</f>
        <v/>
      </c>
      <c r="D297" s="1" t="str">
        <f t="shared" si="4"/>
        <v/>
      </c>
    </row>
    <row r="298" spans="3:4">
      <c r="C298" s="1" t="str">
        <f>IF(ISNA(VLOOKUP(A298,Stock!$A:$C,3,0)),"",VLOOKUP(A298,Stock!$A:$C,3,0))</f>
        <v/>
      </c>
      <c r="D298" s="1" t="str">
        <f t="shared" si="4"/>
        <v/>
      </c>
    </row>
    <row r="299" spans="3:4">
      <c r="C299" s="1" t="str">
        <f>IF(ISNA(VLOOKUP(A299,Stock!$A:$C,3,0)),"",VLOOKUP(A299,Stock!$A:$C,3,0))</f>
        <v/>
      </c>
      <c r="D299" s="1" t="str">
        <f t="shared" si="4"/>
        <v/>
      </c>
    </row>
    <row r="300" spans="3:4">
      <c r="C300" s="1" t="str">
        <f>IF(ISNA(VLOOKUP(A300,Stock!$A:$C,3,0)),"",VLOOKUP(A300,Stock!$A:$C,3,0))</f>
        <v/>
      </c>
      <c r="D300" s="1" t="str">
        <f t="shared" si="4"/>
        <v/>
      </c>
    </row>
    <row r="301" spans="3:4">
      <c r="C301" s="1" t="str">
        <f>IF(ISNA(VLOOKUP(A301,Stock!$A:$C,3,0)),"",VLOOKUP(A301,Stock!$A:$C,3,0))</f>
        <v/>
      </c>
      <c r="D301" s="1" t="str">
        <f t="shared" si="4"/>
        <v/>
      </c>
    </row>
    <row r="302" spans="3:4">
      <c r="C302" s="1" t="str">
        <f>IF(ISNA(VLOOKUP(A302,Stock!$A:$C,3,0)),"",VLOOKUP(A302,Stock!$A:$C,3,0))</f>
        <v/>
      </c>
      <c r="D302" s="1" t="str">
        <f t="shared" si="4"/>
        <v/>
      </c>
    </row>
    <row r="303" spans="3:4">
      <c r="C303" s="1" t="str">
        <f>IF(ISNA(VLOOKUP(A303,Stock!$A:$C,3,0)),"",VLOOKUP(A303,Stock!$A:$C,3,0))</f>
        <v/>
      </c>
      <c r="D303" s="1" t="str">
        <f t="shared" si="4"/>
        <v/>
      </c>
    </row>
    <row r="304" spans="3:4">
      <c r="C304" s="1" t="str">
        <f>IF(ISNA(VLOOKUP(A304,Stock!$A:$C,3,0)),"",VLOOKUP(A304,Stock!$A:$C,3,0))</f>
        <v/>
      </c>
      <c r="D304" s="1" t="str">
        <f t="shared" si="4"/>
        <v/>
      </c>
    </row>
    <row r="305" spans="3:4">
      <c r="C305" s="1" t="str">
        <f>IF(ISNA(VLOOKUP(A305,Stock!$A:$C,3,0)),"",VLOOKUP(A305,Stock!$A:$C,3,0))</f>
        <v/>
      </c>
      <c r="D305" s="1" t="str">
        <f t="shared" si="4"/>
        <v/>
      </c>
    </row>
    <row r="306" spans="3:4">
      <c r="C306" s="1" t="str">
        <f>IF(ISNA(VLOOKUP(A306,Stock!$A:$C,3,0)),"",VLOOKUP(A306,Stock!$A:$C,3,0))</f>
        <v/>
      </c>
      <c r="D306" s="1" t="str">
        <f t="shared" si="4"/>
        <v/>
      </c>
    </row>
    <row r="307" spans="3:4">
      <c r="C307" s="1" t="str">
        <f>IF(ISNA(VLOOKUP(A307,Stock!$A:$C,3,0)),"",VLOOKUP(A307,Stock!$A:$C,3,0))</f>
        <v/>
      </c>
      <c r="D307" s="1" t="str">
        <f t="shared" si="4"/>
        <v/>
      </c>
    </row>
    <row r="308" spans="3:4">
      <c r="C308" s="1" t="str">
        <f>IF(ISNA(VLOOKUP(A308,Stock!$A:$C,3,0)),"",VLOOKUP(A308,Stock!$A:$C,3,0))</f>
        <v/>
      </c>
      <c r="D308" s="1" t="str">
        <f t="shared" si="4"/>
        <v/>
      </c>
    </row>
    <row r="309" spans="3:4">
      <c r="C309" s="1" t="str">
        <f>IF(ISNA(VLOOKUP(A309,Stock!$A:$C,3,0)),"",VLOOKUP(A309,Stock!$A:$C,3,0))</f>
        <v/>
      </c>
      <c r="D309" s="1" t="str">
        <f t="shared" ref="D309:D372" si="5">IF(B309="","",B309*C309)</f>
        <v/>
      </c>
    </row>
    <row r="310" spans="3:4">
      <c r="C310" s="1" t="str">
        <f>IF(ISNA(VLOOKUP(A310,Stock!$A:$C,3,0)),"",VLOOKUP(A310,Stock!$A:$C,3,0))</f>
        <v/>
      </c>
      <c r="D310" s="1" t="str">
        <f t="shared" si="5"/>
        <v/>
      </c>
    </row>
    <row r="311" spans="3:4">
      <c r="C311" s="1" t="str">
        <f>IF(ISNA(VLOOKUP(A311,Stock!$A:$C,3,0)),"",VLOOKUP(A311,Stock!$A:$C,3,0))</f>
        <v/>
      </c>
      <c r="D311" s="1" t="str">
        <f t="shared" si="5"/>
        <v/>
      </c>
    </row>
    <row r="312" spans="3:4">
      <c r="C312" s="1" t="str">
        <f>IF(ISNA(VLOOKUP(A312,Stock!$A:$C,3,0)),"",VLOOKUP(A312,Stock!$A:$C,3,0))</f>
        <v/>
      </c>
      <c r="D312" s="1" t="str">
        <f t="shared" si="5"/>
        <v/>
      </c>
    </row>
    <row r="313" spans="3:4">
      <c r="C313" s="1" t="str">
        <f>IF(ISNA(VLOOKUP(A313,Stock!$A:$C,3,0)),"",VLOOKUP(A313,Stock!$A:$C,3,0))</f>
        <v/>
      </c>
      <c r="D313" s="1" t="str">
        <f t="shared" si="5"/>
        <v/>
      </c>
    </row>
    <row r="314" spans="3:4">
      <c r="C314" s="1" t="str">
        <f>IF(ISNA(VLOOKUP(A314,Stock!$A:$C,3,0)),"",VLOOKUP(A314,Stock!$A:$C,3,0))</f>
        <v/>
      </c>
      <c r="D314" s="1" t="str">
        <f t="shared" si="5"/>
        <v/>
      </c>
    </row>
    <row r="315" spans="3:4">
      <c r="C315" s="1" t="str">
        <f>IF(ISNA(VLOOKUP(A315,Stock!$A:$C,3,0)),"",VLOOKUP(A315,Stock!$A:$C,3,0))</f>
        <v/>
      </c>
      <c r="D315" s="1" t="str">
        <f t="shared" si="5"/>
        <v/>
      </c>
    </row>
    <row r="316" spans="3:4">
      <c r="C316" s="1" t="str">
        <f>IF(ISNA(VLOOKUP(A316,Stock!$A:$C,3,0)),"",VLOOKUP(A316,Stock!$A:$C,3,0))</f>
        <v/>
      </c>
      <c r="D316" s="1" t="str">
        <f t="shared" si="5"/>
        <v/>
      </c>
    </row>
    <row r="317" spans="3:4">
      <c r="C317" s="1" t="str">
        <f>IF(ISNA(VLOOKUP(A317,Stock!$A:$C,3,0)),"",VLOOKUP(A317,Stock!$A:$C,3,0))</f>
        <v/>
      </c>
      <c r="D317" s="1" t="str">
        <f t="shared" si="5"/>
        <v/>
      </c>
    </row>
    <row r="318" spans="3:4">
      <c r="C318" s="1" t="str">
        <f>IF(ISNA(VLOOKUP(A318,Stock!$A:$C,3,0)),"",VLOOKUP(A318,Stock!$A:$C,3,0))</f>
        <v/>
      </c>
      <c r="D318" s="1" t="str">
        <f t="shared" si="5"/>
        <v/>
      </c>
    </row>
    <row r="319" spans="3:4">
      <c r="C319" s="1" t="str">
        <f>IF(ISNA(VLOOKUP(A319,Stock!$A:$C,3,0)),"",VLOOKUP(A319,Stock!$A:$C,3,0))</f>
        <v/>
      </c>
      <c r="D319" s="1" t="str">
        <f t="shared" si="5"/>
        <v/>
      </c>
    </row>
    <row r="320" spans="3:4">
      <c r="C320" s="1" t="str">
        <f>IF(ISNA(VLOOKUP(A320,Stock!$A:$C,3,0)),"",VLOOKUP(A320,Stock!$A:$C,3,0))</f>
        <v/>
      </c>
      <c r="D320" s="1" t="str">
        <f t="shared" si="5"/>
        <v/>
      </c>
    </row>
    <row r="321" spans="3:4">
      <c r="C321" s="1" t="str">
        <f>IF(ISNA(VLOOKUP(A321,Stock!$A:$C,3,0)),"",VLOOKUP(A321,Stock!$A:$C,3,0))</f>
        <v/>
      </c>
      <c r="D321" s="1" t="str">
        <f t="shared" si="5"/>
        <v/>
      </c>
    </row>
    <row r="322" spans="3:4">
      <c r="C322" s="1" t="str">
        <f>IF(ISNA(VLOOKUP(A322,Stock!$A:$C,3,0)),"",VLOOKUP(A322,Stock!$A:$C,3,0))</f>
        <v/>
      </c>
      <c r="D322" s="1" t="str">
        <f t="shared" si="5"/>
        <v/>
      </c>
    </row>
    <row r="323" spans="3:4">
      <c r="C323" s="1" t="str">
        <f>IF(ISNA(VLOOKUP(A323,Stock!$A:$C,3,0)),"",VLOOKUP(A323,Stock!$A:$C,3,0))</f>
        <v/>
      </c>
      <c r="D323" s="1" t="str">
        <f t="shared" si="5"/>
        <v/>
      </c>
    </row>
    <row r="324" spans="3:4">
      <c r="C324" s="1" t="str">
        <f>IF(ISNA(VLOOKUP(A324,Stock!$A:$C,3,0)),"",VLOOKUP(A324,Stock!$A:$C,3,0))</f>
        <v/>
      </c>
      <c r="D324" s="1" t="str">
        <f t="shared" si="5"/>
        <v/>
      </c>
    </row>
    <row r="325" spans="3:4">
      <c r="C325" s="1" t="str">
        <f>IF(ISNA(VLOOKUP(A325,Stock!$A:$C,3,0)),"",VLOOKUP(A325,Stock!$A:$C,3,0))</f>
        <v/>
      </c>
      <c r="D325" s="1" t="str">
        <f t="shared" si="5"/>
        <v/>
      </c>
    </row>
    <row r="326" spans="3:4">
      <c r="C326" s="1" t="str">
        <f>IF(ISNA(VLOOKUP(A326,Stock!$A:$C,3,0)),"",VLOOKUP(A326,Stock!$A:$C,3,0))</f>
        <v/>
      </c>
      <c r="D326" s="1" t="str">
        <f t="shared" si="5"/>
        <v/>
      </c>
    </row>
    <row r="327" spans="3:4">
      <c r="C327" s="1" t="str">
        <f>IF(ISNA(VLOOKUP(A327,Stock!$A:$C,3,0)),"",VLOOKUP(A327,Stock!$A:$C,3,0))</f>
        <v/>
      </c>
      <c r="D327" s="1" t="str">
        <f t="shared" si="5"/>
        <v/>
      </c>
    </row>
    <row r="328" spans="3:4">
      <c r="C328" s="1" t="str">
        <f>IF(ISNA(VLOOKUP(A328,Stock!$A:$C,3,0)),"",VLOOKUP(A328,Stock!$A:$C,3,0))</f>
        <v/>
      </c>
      <c r="D328" s="1" t="str">
        <f t="shared" si="5"/>
        <v/>
      </c>
    </row>
    <row r="329" spans="3:4">
      <c r="C329" s="1" t="str">
        <f>IF(ISNA(VLOOKUP(A329,Stock!$A:$C,3,0)),"",VLOOKUP(A329,Stock!$A:$C,3,0))</f>
        <v/>
      </c>
      <c r="D329" s="1" t="str">
        <f t="shared" si="5"/>
        <v/>
      </c>
    </row>
    <row r="330" spans="3:4">
      <c r="C330" s="1" t="str">
        <f>IF(ISNA(VLOOKUP(A330,Stock!$A:$C,3,0)),"",VLOOKUP(A330,Stock!$A:$C,3,0))</f>
        <v/>
      </c>
      <c r="D330" s="1" t="str">
        <f t="shared" si="5"/>
        <v/>
      </c>
    </row>
    <row r="331" spans="3:4">
      <c r="C331" s="1" t="str">
        <f>IF(ISNA(VLOOKUP(A331,Stock!$A:$C,3,0)),"",VLOOKUP(A331,Stock!$A:$C,3,0))</f>
        <v/>
      </c>
      <c r="D331" s="1" t="str">
        <f t="shared" si="5"/>
        <v/>
      </c>
    </row>
    <row r="332" spans="3:4">
      <c r="C332" s="1" t="str">
        <f>IF(ISNA(VLOOKUP(A332,Stock!$A:$C,3,0)),"",VLOOKUP(A332,Stock!$A:$C,3,0))</f>
        <v/>
      </c>
      <c r="D332" s="1" t="str">
        <f t="shared" si="5"/>
        <v/>
      </c>
    </row>
    <row r="333" spans="3:4">
      <c r="C333" s="1" t="str">
        <f>IF(ISNA(VLOOKUP(A333,Stock!$A:$C,3,0)),"",VLOOKUP(A333,Stock!$A:$C,3,0))</f>
        <v/>
      </c>
      <c r="D333" s="1" t="str">
        <f t="shared" si="5"/>
        <v/>
      </c>
    </row>
    <row r="334" spans="3:4">
      <c r="C334" s="1" t="str">
        <f>IF(ISNA(VLOOKUP(A334,Stock!$A:$C,3,0)),"",VLOOKUP(A334,Stock!$A:$C,3,0))</f>
        <v/>
      </c>
      <c r="D334" s="1" t="str">
        <f t="shared" si="5"/>
        <v/>
      </c>
    </row>
    <row r="335" spans="3:4">
      <c r="C335" s="1" t="str">
        <f>IF(ISNA(VLOOKUP(A335,Stock!$A:$C,3,0)),"",VLOOKUP(A335,Stock!$A:$C,3,0))</f>
        <v/>
      </c>
      <c r="D335" s="1" t="str">
        <f t="shared" si="5"/>
        <v/>
      </c>
    </row>
    <row r="336" spans="3:4">
      <c r="C336" s="1" t="str">
        <f>IF(ISNA(VLOOKUP(A336,Stock!$A:$C,3,0)),"",VLOOKUP(A336,Stock!$A:$C,3,0))</f>
        <v/>
      </c>
      <c r="D336" s="1" t="str">
        <f t="shared" si="5"/>
        <v/>
      </c>
    </row>
    <row r="337" spans="3:4">
      <c r="C337" s="1" t="str">
        <f>IF(ISNA(VLOOKUP(A337,Stock!$A:$C,3,0)),"",VLOOKUP(A337,Stock!$A:$C,3,0))</f>
        <v/>
      </c>
      <c r="D337" s="1" t="str">
        <f t="shared" si="5"/>
        <v/>
      </c>
    </row>
    <row r="338" spans="3:4">
      <c r="C338" s="1" t="str">
        <f>IF(ISNA(VLOOKUP(A338,Stock!$A:$C,3,0)),"",VLOOKUP(A338,Stock!$A:$C,3,0))</f>
        <v/>
      </c>
      <c r="D338" s="1" t="str">
        <f t="shared" si="5"/>
        <v/>
      </c>
    </row>
    <row r="339" spans="3:4">
      <c r="C339" s="1" t="str">
        <f>IF(ISNA(VLOOKUP(A339,Stock!$A:$C,3,0)),"",VLOOKUP(A339,Stock!$A:$C,3,0))</f>
        <v/>
      </c>
      <c r="D339" s="1" t="str">
        <f t="shared" si="5"/>
        <v/>
      </c>
    </row>
    <row r="340" spans="3:4">
      <c r="C340" s="1" t="str">
        <f>IF(ISNA(VLOOKUP(A340,Stock!$A:$C,3,0)),"",VLOOKUP(A340,Stock!$A:$C,3,0))</f>
        <v/>
      </c>
      <c r="D340" s="1" t="str">
        <f t="shared" si="5"/>
        <v/>
      </c>
    </row>
    <row r="341" spans="3:4">
      <c r="C341" s="1" t="str">
        <f>IF(ISNA(VLOOKUP(A341,Stock!$A:$C,3,0)),"",VLOOKUP(A341,Stock!$A:$C,3,0))</f>
        <v/>
      </c>
      <c r="D341" s="1" t="str">
        <f t="shared" si="5"/>
        <v/>
      </c>
    </row>
    <row r="342" spans="3:4">
      <c r="C342" s="1" t="str">
        <f>IF(ISNA(VLOOKUP(A342,Stock!$A:$C,3,0)),"",VLOOKUP(A342,Stock!$A:$C,3,0))</f>
        <v/>
      </c>
      <c r="D342" s="1" t="str">
        <f t="shared" si="5"/>
        <v/>
      </c>
    </row>
    <row r="343" spans="3:4">
      <c r="C343" s="1" t="str">
        <f>IF(ISNA(VLOOKUP(A343,Stock!$A:$C,3,0)),"",VLOOKUP(A343,Stock!$A:$C,3,0))</f>
        <v/>
      </c>
      <c r="D343" s="1" t="str">
        <f t="shared" si="5"/>
        <v/>
      </c>
    </row>
    <row r="344" spans="3:4">
      <c r="C344" s="1" t="str">
        <f>IF(ISNA(VLOOKUP(A344,Stock!$A:$C,3,0)),"",VLOOKUP(A344,Stock!$A:$C,3,0))</f>
        <v/>
      </c>
      <c r="D344" s="1" t="str">
        <f t="shared" si="5"/>
        <v/>
      </c>
    </row>
    <row r="345" spans="3:4">
      <c r="C345" s="1" t="str">
        <f>IF(ISNA(VLOOKUP(A345,Stock!$A:$C,3,0)),"",VLOOKUP(A345,Stock!$A:$C,3,0))</f>
        <v/>
      </c>
      <c r="D345" s="1" t="str">
        <f t="shared" si="5"/>
        <v/>
      </c>
    </row>
    <row r="346" spans="3:4">
      <c r="C346" s="1" t="str">
        <f>IF(ISNA(VLOOKUP(A346,Stock!$A:$C,3,0)),"",VLOOKUP(A346,Stock!$A:$C,3,0))</f>
        <v/>
      </c>
      <c r="D346" s="1" t="str">
        <f t="shared" si="5"/>
        <v/>
      </c>
    </row>
    <row r="347" spans="3:4">
      <c r="C347" s="1" t="str">
        <f>IF(ISNA(VLOOKUP(A347,Stock!$A:$C,3,0)),"",VLOOKUP(A347,Stock!$A:$C,3,0))</f>
        <v/>
      </c>
      <c r="D347" s="1" t="str">
        <f t="shared" si="5"/>
        <v/>
      </c>
    </row>
    <row r="348" spans="3:4">
      <c r="C348" s="1" t="str">
        <f>IF(ISNA(VLOOKUP(A348,Stock!$A:$C,3,0)),"",VLOOKUP(A348,Stock!$A:$C,3,0))</f>
        <v/>
      </c>
      <c r="D348" s="1" t="str">
        <f t="shared" si="5"/>
        <v/>
      </c>
    </row>
    <row r="349" spans="3:4">
      <c r="C349" s="1" t="str">
        <f>IF(ISNA(VLOOKUP(A349,Stock!$A:$C,3,0)),"",VLOOKUP(A349,Stock!$A:$C,3,0))</f>
        <v/>
      </c>
      <c r="D349" s="1" t="str">
        <f t="shared" si="5"/>
        <v/>
      </c>
    </row>
    <row r="350" spans="3:4">
      <c r="C350" s="1" t="str">
        <f>IF(ISNA(VLOOKUP(A350,Stock!$A:$C,3,0)),"",VLOOKUP(A350,Stock!$A:$C,3,0))</f>
        <v/>
      </c>
      <c r="D350" s="1" t="str">
        <f t="shared" si="5"/>
        <v/>
      </c>
    </row>
    <row r="351" spans="3:4">
      <c r="C351" s="1" t="str">
        <f>IF(ISNA(VLOOKUP(A351,Stock!$A:$C,3,0)),"",VLOOKUP(A351,Stock!$A:$C,3,0))</f>
        <v/>
      </c>
      <c r="D351" s="1" t="str">
        <f t="shared" si="5"/>
        <v/>
      </c>
    </row>
    <row r="352" spans="3:4">
      <c r="C352" s="1" t="str">
        <f>IF(ISNA(VLOOKUP(A352,Stock!$A:$C,3,0)),"",VLOOKUP(A352,Stock!$A:$C,3,0))</f>
        <v/>
      </c>
      <c r="D352" s="1" t="str">
        <f t="shared" si="5"/>
        <v/>
      </c>
    </row>
    <row r="353" spans="3:4">
      <c r="C353" s="1" t="str">
        <f>IF(ISNA(VLOOKUP(A353,Stock!$A:$C,3,0)),"",VLOOKUP(A353,Stock!$A:$C,3,0))</f>
        <v/>
      </c>
      <c r="D353" s="1" t="str">
        <f t="shared" si="5"/>
        <v/>
      </c>
    </row>
    <row r="354" spans="3:4">
      <c r="C354" s="1" t="str">
        <f>IF(ISNA(VLOOKUP(A354,Stock!$A:$C,3,0)),"",VLOOKUP(A354,Stock!$A:$C,3,0))</f>
        <v/>
      </c>
      <c r="D354" s="1" t="str">
        <f t="shared" si="5"/>
        <v/>
      </c>
    </row>
    <row r="355" spans="3:4">
      <c r="C355" s="1" t="str">
        <f>IF(ISNA(VLOOKUP(A355,Stock!$A:$C,3,0)),"",VLOOKUP(A355,Stock!$A:$C,3,0))</f>
        <v/>
      </c>
      <c r="D355" s="1" t="str">
        <f t="shared" si="5"/>
        <v/>
      </c>
    </row>
    <row r="356" spans="3:4">
      <c r="C356" s="1" t="str">
        <f>IF(ISNA(VLOOKUP(A356,Stock!$A:$C,3,0)),"",VLOOKUP(A356,Stock!$A:$C,3,0))</f>
        <v/>
      </c>
      <c r="D356" s="1" t="str">
        <f t="shared" si="5"/>
        <v/>
      </c>
    </row>
    <row r="357" spans="3:4">
      <c r="C357" s="1" t="str">
        <f>IF(ISNA(VLOOKUP(A357,Stock!$A:$C,3,0)),"",VLOOKUP(A357,Stock!$A:$C,3,0))</f>
        <v/>
      </c>
      <c r="D357" s="1" t="str">
        <f t="shared" si="5"/>
        <v/>
      </c>
    </row>
    <row r="358" spans="3:4">
      <c r="C358" s="1" t="str">
        <f>IF(ISNA(VLOOKUP(A358,Stock!$A:$C,3,0)),"",VLOOKUP(A358,Stock!$A:$C,3,0))</f>
        <v/>
      </c>
      <c r="D358" s="1" t="str">
        <f t="shared" si="5"/>
        <v/>
      </c>
    </row>
    <row r="359" spans="3:4">
      <c r="C359" s="1" t="str">
        <f>IF(ISNA(VLOOKUP(A359,Stock!$A:$C,3,0)),"",VLOOKUP(A359,Stock!$A:$C,3,0))</f>
        <v/>
      </c>
      <c r="D359" s="1" t="str">
        <f t="shared" si="5"/>
        <v/>
      </c>
    </row>
    <row r="360" spans="3:4">
      <c r="C360" s="1" t="str">
        <f>IF(ISNA(VLOOKUP(A360,Stock!$A:$C,3,0)),"",VLOOKUP(A360,Stock!$A:$C,3,0))</f>
        <v/>
      </c>
      <c r="D360" s="1" t="str">
        <f t="shared" si="5"/>
        <v/>
      </c>
    </row>
    <row r="361" spans="3:4">
      <c r="C361" s="1" t="str">
        <f>IF(ISNA(VLOOKUP(A361,Stock!$A:$C,3,0)),"",VLOOKUP(A361,Stock!$A:$C,3,0))</f>
        <v/>
      </c>
      <c r="D361" s="1" t="str">
        <f t="shared" si="5"/>
        <v/>
      </c>
    </row>
    <row r="362" spans="3:4">
      <c r="C362" s="1" t="str">
        <f>IF(ISNA(VLOOKUP(A362,Stock!$A:$C,3,0)),"",VLOOKUP(A362,Stock!$A:$C,3,0))</f>
        <v/>
      </c>
      <c r="D362" s="1" t="str">
        <f t="shared" si="5"/>
        <v/>
      </c>
    </row>
    <row r="363" spans="3:4">
      <c r="C363" s="1" t="str">
        <f>IF(ISNA(VLOOKUP(A363,Stock!$A:$C,3,0)),"",VLOOKUP(A363,Stock!$A:$C,3,0))</f>
        <v/>
      </c>
      <c r="D363" s="1" t="str">
        <f t="shared" si="5"/>
        <v/>
      </c>
    </row>
    <row r="364" spans="3:4">
      <c r="C364" s="1" t="str">
        <f>IF(ISNA(VLOOKUP(A364,Stock!$A:$C,3,0)),"",VLOOKUP(A364,Stock!$A:$C,3,0))</f>
        <v/>
      </c>
      <c r="D364" s="1" t="str">
        <f t="shared" si="5"/>
        <v/>
      </c>
    </row>
    <row r="365" spans="3:4">
      <c r="C365" s="1" t="str">
        <f>IF(ISNA(VLOOKUP(A365,Stock!$A:$C,3,0)),"",VLOOKUP(A365,Stock!$A:$C,3,0))</f>
        <v/>
      </c>
      <c r="D365" s="1" t="str">
        <f t="shared" si="5"/>
        <v/>
      </c>
    </row>
    <row r="366" spans="3:4">
      <c r="C366" s="1" t="str">
        <f>IF(ISNA(VLOOKUP(A366,Stock!$A:$C,3,0)),"",VLOOKUP(A366,Stock!$A:$C,3,0))</f>
        <v/>
      </c>
      <c r="D366" s="1" t="str">
        <f t="shared" si="5"/>
        <v/>
      </c>
    </row>
    <row r="367" spans="3:4">
      <c r="C367" s="1" t="str">
        <f>IF(ISNA(VLOOKUP(A367,Stock!$A:$C,3,0)),"",VLOOKUP(A367,Stock!$A:$C,3,0))</f>
        <v/>
      </c>
      <c r="D367" s="1" t="str">
        <f t="shared" si="5"/>
        <v/>
      </c>
    </row>
    <row r="368" spans="3:4">
      <c r="C368" s="1" t="str">
        <f>IF(ISNA(VLOOKUP(A368,Stock!$A:$C,3,0)),"",VLOOKUP(A368,Stock!$A:$C,3,0))</f>
        <v/>
      </c>
      <c r="D368" s="1" t="str">
        <f t="shared" si="5"/>
        <v/>
      </c>
    </row>
    <row r="369" spans="3:4">
      <c r="C369" s="1" t="str">
        <f>IF(ISNA(VLOOKUP(A369,Stock!$A:$C,3,0)),"",VLOOKUP(A369,Stock!$A:$C,3,0))</f>
        <v/>
      </c>
      <c r="D369" s="1" t="str">
        <f t="shared" si="5"/>
        <v/>
      </c>
    </row>
    <row r="370" spans="3:4">
      <c r="C370" s="1" t="str">
        <f>IF(ISNA(VLOOKUP(A370,Stock!$A:$C,3,0)),"",VLOOKUP(A370,Stock!$A:$C,3,0))</f>
        <v/>
      </c>
      <c r="D370" s="1" t="str">
        <f t="shared" si="5"/>
        <v/>
      </c>
    </row>
    <row r="371" spans="3:4">
      <c r="C371" s="1" t="str">
        <f>IF(ISNA(VLOOKUP(A371,Stock!$A:$C,3,0)),"",VLOOKUP(A371,Stock!$A:$C,3,0))</f>
        <v/>
      </c>
      <c r="D371" s="1" t="str">
        <f t="shared" si="5"/>
        <v/>
      </c>
    </row>
    <row r="372" spans="3:4">
      <c r="C372" s="1" t="str">
        <f>IF(ISNA(VLOOKUP(A372,Stock!$A:$C,3,0)),"",VLOOKUP(A372,Stock!$A:$C,3,0))</f>
        <v/>
      </c>
      <c r="D372" s="1" t="str">
        <f t="shared" si="5"/>
        <v/>
      </c>
    </row>
    <row r="373" spans="3:4">
      <c r="C373" s="1" t="str">
        <f>IF(ISNA(VLOOKUP(A373,Stock!$A:$C,3,0)),"",VLOOKUP(A373,Stock!$A:$C,3,0))</f>
        <v/>
      </c>
      <c r="D373" s="1" t="str">
        <f t="shared" ref="D373:D436" si="6">IF(B373="","",B373*C373)</f>
        <v/>
      </c>
    </row>
    <row r="374" spans="3:4">
      <c r="C374" s="1" t="str">
        <f>IF(ISNA(VLOOKUP(A374,Stock!$A:$C,3,0)),"",VLOOKUP(A374,Stock!$A:$C,3,0))</f>
        <v/>
      </c>
      <c r="D374" s="1" t="str">
        <f t="shared" si="6"/>
        <v/>
      </c>
    </row>
    <row r="375" spans="3:4">
      <c r="C375" s="1" t="str">
        <f>IF(ISNA(VLOOKUP(A375,Stock!$A:$C,3,0)),"",VLOOKUP(A375,Stock!$A:$C,3,0))</f>
        <v/>
      </c>
      <c r="D375" s="1" t="str">
        <f t="shared" si="6"/>
        <v/>
      </c>
    </row>
    <row r="376" spans="3:4">
      <c r="C376" s="1" t="str">
        <f>IF(ISNA(VLOOKUP(A376,Stock!$A:$C,3,0)),"",VLOOKUP(A376,Stock!$A:$C,3,0))</f>
        <v/>
      </c>
      <c r="D376" s="1" t="str">
        <f t="shared" si="6"/>
        <v/>
      </c>
    </row>
    <row r="377" spans="3:4">
      <c r="C377" s="1" t="str">
        <f>IF(ISNA(VLOOKUP(A377,Stock!$A:$C,3,0)),"",VLOOKUP(A377,Stock!$A:$C,3,0))</f>
        <v/>
      </c>
      <c r="D377" s="1" t="str">
        <f t="shared" si="6"/>
        <v/>
      </c>
    </row>
    <row r="378" spans="3:4">
      <c r="C378" s="1" t="str">
        <f>IF(ISNA(VLOOKUP(A378,Stock!$A:$C,3,0)),"",VLOOKUP(A378,Stock!$A:$C,3,0))</f>
        <v/>
      </c>
      <c r="D378" s="1" t="str">
        <f t="shared" si="6"/>
        <v/>
      </c>
    </row>
    <row r="379" spans="3:4">
      <c r="C379" s="1" t="str">
        <f>IF(ISNA(VLOOKUP(A379,Stock!$A:$C,3,0)),"",VLOOKUP(A379,Stock!$A:$C,3,0))</f>
        <v/>
      </c>
      <c r="D379" s="1" t="str">
        <f t="shared" si="6"/>
        <v/>
      </c>
    </row>
    <row r="380" spans="3:4">
      <c r="C380" s="1" t="str">
        <f>IF(ISNA(VLOOKUP(A380,Stock!$A:$C,3,0)),"",VLOOKUP(A380,Stock!$A:$C,3,0))</f>
        <v/>
      </c>
      <c r="D380" s="1" t="str">
        <f t="shared" si="6"/>
        <v/>
      </c>
    </row>
    <row r="381" spans="3:4">
      <c r="C381" s="1" t="str">
        <f>IF(ISNA(VLOOKUP(A381,Stock!$A:$C,3,0)),"",VLOOKUP(A381,Stock!$A:$C,3,0))</f>
        <v/>
      </c>
      <c r="D381" s="1" t="str">
        <f t="shared" si="6"/>
        <v/>
      </c>
    </row>
    <row r="382" spans="3:4">
      <c r="C382" s="1" t="str">
        <f>IF(ISNA(VLOOKUP(A382,Stock!$A:$C,3,0)),"",VLOOKUP(A382,Stock!$A:$C,3,0))</f>
        <v/>
      </c>
      <c r="D382" s="1" t="str">
        <f t="shared" si="6"/>
        <v/>
      </c>
    </row>
    <row r="383" spans="3:4">
      <c r="C383" s="1" t="str">
        <f>IF(ISNA(VLOOKUP(A383,Stock!$A:$C,3,0)),"",VLOOKUP(A383,Stock!$A:$C,3,0))</f>
        <v/>
      </c>
      <c r="D383" s="1" t="str">
        <f t="shared" si="6"/>
        <v/>
      </c>
    </row>
    <row r="384" spans="3:4">
      <c r="C384" s="1" t="str">
        <f>IF(ISNA(VLOOKUP(A384,Stock!$A:$C,3,0)),"",VLOOKUP(A384,Stock!$A:$C,3,0))</f>
        <v/>
      </c>
      <c r="D384" s="1" t="str">
        <f t="shared" si="6"/>
        <v/>
      </c>
    </row>
    <row r="385" spans="3:4">
      <c r="C385" s="1" t="str">
        <f>IF(ISNA(VLOOKUP(A385,Stock!$A:$C,3,0)),"",VLOOKUP(A385,Stock!$A:$C,3,0))</f>
        <v/>
      </c>
      <c r="D385" s="1" t="str">
        <f t="shared" si="6"/>
        <v/>
      </c>
    </row>
    <row r="386" spans="3:4">
      <c r="C386" s="1" t="str">
        <f>IF(ISNA(VLOOKUP(A386,Stock!$A:$C,3,0)),"",VLOOKUP(A386,Stock!$A:$C,3,0))</f>
        <v/>
      </c>
      <c r="D386" s="1" t="str">
        <f t="shared" si="6"/>
        <v/>
      </c>
    </row>
    <row r="387" spans="3:4">
      <c r="C387" s="1" t="str">
        <f>IF(ISNA(VLOOKUP(A387,Stock!$A:$C,3,0)),"",VLOOKUP(A387,Stock!$A:$C,3,0))</f>
        <v/>
      </c>
      <c r="D387" s="1" t="str">
        <f t="shared" si="6"/>
        <v/>
      </c>
    </row>
    <row r="388" spans="3:4">
      <c r="C388" s="1" t="str">
        <f>IF(ISNA(VLOOKUP(A388,Stock!$A:$C,3,0)),"",VLOOKUP(A388,Stock!$A:$C,3,0))</f>
        <v/>
      </c>
      <c r="D388" s="1" t="str">
        <f t="shared" si="6"/>
        <v/>
      </c>
    </row>
    <row r="389" spans="3:4">
      <c r="C389" s="1" t="str">
        <f>IF(ISNA(VLOOKUP(A389,Stock!$A:$C,3,0)),"",VLOOKUP(A389,Stock!$A:$C,3,0))</f>
        <v/>
      </c>
      <c r="D389" s="1" t="str">
        <f t="shared" si="6"/>
        <v/>
      </c>
    </row>
    <row r="390" spans="3:4">
      <c r="C390" s="1" t="str">
        <f>IF(ISNA(VLOOKUP(A390,Stock!$A:$C,3,0)),"",VLOOKUP(A390,Stock!$A:$C,3,0))</f>
        <v/>
      </c>
      <c r="D390" s="1" t="str">
        <f t="shared" si="6"/>
        <v/>
      </c>
    </row>
    <row r="391" spans="3:4">
      <c r="C391" s="1" t="str">
        <f>IF(ISNA(VLOOKUP(A391,Stock!$A:$C,3,0)),"",VLOOKUP(A391,Stock!$A:$C,3,0))</f>
        <v/>
      </c>
      <c r="D391" s="1" t="str">
        <f t="shared" si="6"/>
        <v/>
      </c>
    </row>
    <row r="392" spans="3:4">
      <c r="C392" s="1" t="str">
        <f>IF(ISNA(VLOOKUP(A392,Stock!$A:$C,3,0)),"",VLOOKUP(A392,Stock!$A:$C,3,0))</f>
        <v/>
      </c>
      <c r="D392" s="1" t="str">
        <f t="shared" si="6"/>
        <v/>
      </c>
    </row>
    <row r="393" spans="3:4">
      <c r="C393" s="1" t="str">
        <f>IF(ISNA(VLOOKUP(A393,Stock!$A:$C,3,0)),"",VLOOKUP(A393,Stock!$A:$C,3,0))</f>
        <v/>
      </c>
      <c r="D393" s="1" t="str">
        <f t="shared" si="6"/>
        <v/>
      </c>
    </row>
    <row r="394" spans="3:4">
      <c r="C394" s="1" t="str">
        <f>IF(ISNA(VLOOKUP(A394,Stock!$A:$C,3,0)),"",VLOOKUP(A394,Stock!$A:$C,3,0))</f>
        <v/>
      </c>
      <c r="D394" s="1" t="str">
        <f t="shared" si="6"/>
        <v/>
      </c>
    </row>
    <row r="395" spans="3:4">
      <c r="C395" s="1" t="str">
        <f>IF(ISNA(VLOOKUP(A395,Stock!$A:$C,3,0)),"",VLOOKUP(A395,Stock!$A:$C,3,0))</f>
        <v/>
      </c>
      <c r="D395" s="1" t="str">
        <f t="shared" si="6"/>
        <v/>
      </c>
    </row>
    <row r="396" spans="3:4">
      <c r="C396" s="1" t="str">
        <f>IF(ISNA(VLOOKUP(A396,Stock!$A:$C,3,0)),"",VLOOKUP(A396,Stock!$A:$C,3,0))</f>
        <v/>
      </c>
      <c r="D396" s="1" t="str">
        <f t="shared" si="6"/>
        <v/>
      </c>
    </row>
    <row r="397" spans="3:4">
      <c r="C397" s="1" t="str">
        <f>IF(ISNA(VLOOKUP(A397,Stock!$A:$C,3,0)),"",VLOOKUP(A397,Stock!$A:$C,3,0))</f>
        <v/>
      </c>
      <c r="D397" s="1" t="str">
        <f t="shared" si="6"/>
        <v/>
      </c>
    </row>
    <row r="398" spans="3:4">
      <c r="C398" s="1" t="str">
        <f>IF(ISNA(VLOOKUP(A398,Stock!$A:$C,3,0)),"",VLOOKUP(A398,Stock!$A:$C,3,0))</f>
        <v/>
      </c>
      <c r="D398" s="1" t="str">
        <f t="shared" si="6"/>
        <v/>
      </c>
    </row>
    <row r="399" spans="3:4">
      <c r="C399" s="1" t="str">
        <f>IF(ISNA(VLOOKUP(A399,Stock!$A:$C,3,0)),"",VLOOKUP(A399,Stock!$A:$C,3,0))</f>
        <v/>
      </c>
      <c r="D399" s="1" t="str">
        <f t="shared" si="6"/>
        <v/>
      </c>
    </row>
    <row r="400" spans="3:4">
      <c r="C400" s="1" t="str">
        <f>IF(ISNA(VLOOKUP(A400,Stock!$A:$C,3,0)),"",VLOOKUP(A400,Stock!$A:$C,3,0))</f>
        <v/>
      </c>
      <c r="D400" s="1" t="str">
        <f t="shared" si="6"/>
        <v/>
      </c>
    </row>
    <row r="401" spans="3:4">
      <c r="C401" s="1" t="str">
        <f>IF(ISNA(VLOOKUP(A401,Stock!$A:$C,3,0)),"",VLOOKUP(A401,Stock!$A:$C,3,0))</f>
        <v/>
      </c>
      <c r="D401" s="1" t="str">
        <f t="shared" si="6"/>
        <v/>
      </c>
    </row>
    <row r="402" spans="3:4">
      <c r="C402" s="1" t="str">
        <f>IF(ISNA(VLOOKUP(A402,Stock!$A:$C,3,0)),"",VLOOKUP(A402,Stock!$A:$C,3,0))</f>
        <v/>
      </c>
      <c r="D402" s="1" t="str">
        <f t="shared" si="6"/>
        <v/>
      </c>
    </row>
    <row r="403" spans="3:4">
      <c r="C403" s="1" t="str">
        <f>IF(ISNA(VLOOKUP(A403,Stock!$A:$C,3,0)),"",VLOOKUP(A403,Stock!$A:$C,3,0))</f>
        <v/>
      </c>
      <c r="D403" s="1" t="str">
        <f t="shared" si="6"/>
        <v/>
      </c>
    </row>
    <row r="404" spans="3:4">
      <c r="C404" s="1" t="str">
        <f>IF(ISNA(VLOOKUP(A404,Stock!$A:$C,3,0)),"",VLOOKUP(A404,Stock!$A:$C,3,0))</f>
        <v/>
      </c>
      <c r="D404" s="1" t="str">
        <f t="shared" si="6"/>
        <v/>
      </c>
    </row>
    <row r="405" spans="3:4">
      <c r="C405" s="1" t="str">
        <f>IF(ISNA(VLOOKUP(A405,Stock!$A:$C,3,0)),"",VLOOKUP(A405,Stock!$A:$C,3,0))</f>
        <v/>
      </c>
      <c r="D405" s="1" t="str">
        <f t="shared" si="6"/>
        <v/>
      </c>
    </row>
    <row r="406" spans="3:4">
      <c r="C406" s="1" t="str">
        <f>IF(ISNA(VLOOKUP(A406,Stock!$A:$C,3,0)),"",VLOOKUP(A406,Stock!$A:$C,3,0))</f>
        <v/>
      </c>
      <c r="D406" s="1" t="str">
        <f t="shared" si="6"/>
        <v/>
      </c>
    </row>
    <row r="407" spans="3:4">
      <c r="C407" s="1" t="str">
        <f>IF(ISNA(VLOOKUP(A407,Stock!$A:$C,3,0)),"",VLOOKUP(A407,Stock!$A:$C,3,0))</f>
        <v/>
      </c>
      <c r="D407" s="1" t="str">
        <f t="shared" si="6"/>
        <v/>
      </c>
    </row>
    <row r="408" spans="3:4">
      <c r="C408" s="1" t="str">
        <f>IF(ISNA(VLOOKUP(A408,Stock!$A:$C,3,0)),"",VLOOKUP(A408,Stock!$A:$C,3,0))</f>
        <v/>
      </c>
      <c r="D408" s="1" t="str">
        <f t="shared" si="6"/>
        <v/>
      </c>
    </row>
    <row r="409" spans="3:4">
      <c r="C409" s="1" t="str">
        <f>IF(ISNA(VLOOKUP(A409,Stock!$A:$C,3,0)),"",VLOOKUP(A409,Stock!$A:$C,3,0))</f>
        <v/>
      </c>
      <c r="D409" s="1" t="str">
        <f t="shared" si="6"/>
        <v/>
      </c>
    </row>
    <row r="410" spans="3:4">
      <c r="C410" s="1" t="str">
        <f>IF(ISNA(VLOOKUP(A410,Stock!$A:$C,3,0)),"",VLOOKUP(A410,Stock!$A:$C,3,0))</f>
        <v/>
      </c>
      <c r="D410" s="1" t="str">
        <f t="shared" si="6"/>
        <v/>
      </c>
    </row>
    <row r="411" spans="3:4">
      <c r="C411" s="1" t="str">
        <f>IF(ISNA(VLOOKUP(A411,Stock!$A:$C,3,0)),"",VLOOKUP(A411,Stock!$A:$C,3,0))</f>
        <v/>
      </c>
      <c r="D411" s="1" t="str">
        <f t="shared" si="6"/>
        <v/>
      </c>
    </row>
    <row r="412" spans="3:4">
      <c r="C412" s="1" t="str">
        <f>IF(ISNA(VLOOKUP(A412,Stock!$A:$C,3,0)),"",VLOOKUP(A412,Stock!$A:$C,3,0))</f>
        <v/>
      </c>
      <c r="D412" s="1" t="str">
        <f t="shared" si="6"/>
        <v/>
      </c>
    </row>
    <row r="413" spans="3:4">
      <c r="C413" s="1" t="str">
        <f>IF(ISNA(VLOOKUP(A413,Stock!$A:$C,3,0)),"",VLOOKUP(A413,Stock!$A:$C,3,0))</f>
        <v/>
      </c>
      <c r="D413" s="1" t="str">
        <f t="shared" si="6"/>
        <v/>
      </c>
    </row>
    <row r="414" spans="3:4">
      <c r="C414" s="1" t="str">
        <f>IF(ISNA(VLOOKUP(A414,Stock!$A:$C,3,0)),"",VLOOKUP(A414,Stock!$A:$C,3,0))</f>
        <v/>
      </c>
      <c r="D414" s="1" t="str">
        <f t="shared" si="6"/>
        <v/>
      </c>
    </row>
    <row r="415" spans="3:4">
      <c r="C415" s="1" t="str">
        <f>IF(ISNA(VLOOKUP(A415,Stock!$A:$C,3,0)),"",VLOOKUP(A415,Stock!$A:$C,3,0))</f>
        <v/>
      </c>
      <c r="D415" s="1" t="str">
        <f t="shared" si="6"/>
        <v/>
      </c>
    </row>
    <row r="416" spans="3:4">
      <c r="C416" s="1" t="str">
        <f>IF(ISNA(VLOOKUP(A416,Stock!$A:$C,3,0)),"",VLOOKUP(A416,Stock!$A:$C,3,0))</f>
        <v/>
      </c>
      <c r="D416" s="1" t="str">
        <f t="shared" si="6"/>
        <v/>
      </c>
    </row>
    <row r="417" spans="3:4">
      <c r="C417" s="1" t="str">
        <f>IF(ISNA(VLOOKUP(A417,Stock!$A:$C,3,0)),"",VLOOKUP(A417,Stock!$A:$C,3,0))</f>
        <v/>
      </c>
      <c r="D417" s="1" t="str">
        <f t="shared" si="6"/>
        <v/>
      </c>
    </row>
    <row r="418" spans="3:4">
      <c r="C418" s="1" t="str">
        <f>IF(ISNA(VLOOKUP(A418,Stock!$A:$C,3,0)),"",VLOOKUP(A418,Stock!$A:$C,3,0))</f>
        <v/>
      </c>
      <c r="D418" s="1" t="str">
        <f t="shared" si="6"/>
        <v/>
      </c>
    </row>
    <row r="419" spans="3:4">
      <c r="C419" s="1" t="str">
        <f>IF(ISNA(VLOOKUP(A419,Stock!$A:$C,3,0)),"",VLOOKUP(A419,Stock!$A:$C,3,0))</f>
        <v/>
      </c>
      <c r="D419" s="1" t="str">
        <f t="shared" si="6"/>
        <v/>
      </c>
    </row>
    <row r="420" spans="3:4">
      <c r="C420" s="1" t="str">
        <f>IF(ISNA(VLOOKUP(A420,Stock!$A:$C,3,0)),"",VLOOKUP(A420,Stock!$A:$C,3,0))</f>
        <v/>
      </c>
      <c r="D420" s="1" t="str">
        <f t="shared" si="6"/>
        <v/>
      </c>
    </row>
    <row r="421" spans="3:4">
      <c r="C421" s="1" t="str">
        <f>IF(ISNA(VLOOKUP(A421,Stock!$A:$C,3,0)),"",VLOOKUP(A421,Stock!$A:$C,3,0))</f>
        <v/>
      </c>
      <c r="D421" s="1" t="str">
        <f t="shared" si="6"/>
        <v/>
      </c>
    </row>
    <row r="422" spans="3:4">
      <c r="C422" s="1" t="str">
        <f>IF(ISNA(VLOOKUP(A422,Stock!$A:$C,3,0)),"",VLOOKUP(A422,Stock!$A:$C,3,0))</f>
        <v/>
      </c>
      <c r="D422" s="1" t="str">
        <f t="shared" si="6"/>
        <v/>
      </c>
    </row>
    <row r="423" spans="3:4">
      <c r="C423" s="1" t="str">
        <f>IF(ISNA(VLOOKUP(A423,Stock!$A:$C,3,0)),"",VLOOKUP(A423,Stock!$A:$C,3,0))</f>
        <v/>
      </c>
      <c r="D423" s="1" t="str">
        <f t="shared" si="6"/>
        <v/>
      </c>
    </row>
    <row r="424" spans="3:4">
      <c r="C424" s="1" t="str">
        <f>IF(ISNA(VLOOKUP(A424,Stock!$A:$C,3,0)),"",VLOOKUP(A424,Stock!$A:$C,3,0))</f>
        <v/>
      </c>
      <c r="D424" s="1" t="str">
        <f t="shared" si="6"/>
        <v/>
      </c>
    </row>
    <row r="425" spans="3:4">
      <c r="C425" s="1" t="str">
        <f>IF(ISNA(VLOOKUP(A425,Stock!$A:$C,3,0)),"",VLOOKUP(A425,Stock!$A:$C,3,0))</f>
        <v/>
      </c>
      <c r="D425" s="1" t="str">
        <f t="shared" si="6"/>
        <v/>
      </c>
    </row>
    <row r="426" spans="3:4">
      <c r="C426" s="1" t="str">
        <f>IF(ISNA(VLOOKUP(A426,Stock!$A:$C,3,0)),"",VLOOKUP(A426,Stock!$A:$C,3,0))</f>
        <v/>
      </c>
      <c r="D426" s="1" t="str">
        <f t="shared" si="6"/>
        <v/>
      </c>
    </row>
    <row r="427" spans="3:4">
      <c r="C427" s="1" t="str">
        <f>IF(ISNA(VLOOKUP(A427,Stock!$A:$C,3,0)),"",VLOOKUP(A427,Stock!$A:$C,3,0))</f>
        <v/>
      </c>
      <c r="D427" s="1" t="str">
        <f t="shared" si="6"/>
        <v/>
      </c>
    </row>
    <row r="428" spans="3:4">
      <c r="C428" s="1" t="str">
        <f>IF(ISNA(VLOOKUP(A428,Stock!$A:$C,3,0)),"",VLOOKUP(A428,Stock!$A:$C,3,0))</f>
        <v/>
      </c>
      <c r="D428" s="1" t="str">
        <f t="shared" si="6"/>
        <v/>
      </c>
    </row>
    <row r="429" spans="3:4">
      <c r="C429" s="1" t="str">
        <f>IF(ISNA(VLOOKUP(A429,Stock!$A:$C,3,0)),"",VLOOKUP(A429,Stock!$A:$C,3,0))</f>
        <v/>
      </c>
      <c r="D429" s="1" t="str">
        <f t="shared" si="6"/>
        <v/>
      </c>
    </row>
    <row r="430" spans="3:4">
      <c r="C430" s="1" t="str">
        <f>IF(ISNA(VLOOKUP(A430,Stock!$A:$C,3,0)),"",VLOOKUP(A430,Stock!$A:$C,3,0))</f>
        <v/>
      </c>
      <c r="D430" s="1" t="str">
        <f t="shared" si="6"/>
        <v/>
      </c>
    </row>
    <row r="431" spans="3:4">
      <c r="C431" s="1" t="str">
        <f>IF(ISNA(VLOOKUP(A431,Stock!$A:$C,3,0)),"",VLOOKUP(A431,Stock!$A:$C,3,0))</f>
        <v/>
      </c>
      <c r="D431" s="1" t="str">
        <f t="shared" si="6"/>
        <v/>
      </c>
    </row>
    <row r="432" spans="3:4">
      <c r="C432" s="1" t="str">
        <f>IF(ISNA(VLOOKUP(A432,Stock!$A:$C,3,0)),"",VLOOKUP(A432,Stock!$A:$C,3,0))</f>
        <v/>
      </c>
      <c r="D432" s="1" t="str">
        <f t="shared" si="6"/>
        <v/>
      </c>
    </row>
    <row r="433" spans="3:4">
      <c r="C433" s="1" t="str">
        <f>IF(ISNA(VLOOKUP(A433,Stock!$A:$C,3,0)),"",VLOOKUP(A433,Stock!$A:$C,3,0))</f>
        <v/>
      </c>
      <c r="D433" s="1" t="str">
        <f t="shared" si="6"/>
        <v/>
      </c>
    </row>
    <row r="434" spans="3:4">
      <c r="C434" s="1" t="str">
        <f>IF(ISNA(VLOOKUP(A434,Stock!$A:$C,3,0)),"",VLOOKUP(A434,Stock!$A:$C,3,0))</f>
        <v/>
      </c>
      <c r="D434" s="1" t="str">
        <f t="shared" si="6"/>
        <v/>
      </c>
    </row>
    <row r="435" spans="3:4">
      <c r="C435" s="1" t="str">
        <f>IF(ISNA(VLOOKUP(A435,Stock!$A:$C,3,0)),"",VLOOKUP(A435,Stock!$A:$C,3,0))</f>
        <v/>
      </c>
      <c r="D435" s="1" t="str">
        <f t="shared" si="6"/>
        <v/>
      </c>
    </row>
    <row r="436" spans="3:4">
      <c r="C436" s="1" t="str">
        <f>IF(ISNA(VLOOKUP(A436,Stock!$A:$C,3,0)),"",VLOOKUP(A436,Stock!$A:$C,3,0))</f>
        <v/>
      </c>
      <c r="D436" s="1" t="str">
        <f t="shared" si="6"/>
        <v/>
      </c>
    </row>
    <row r="437" spans="3:4">
      <c r="C437" s="1" t="str">
        <f>IF(ISNA(VLOOKUP(A437,Stock!$A:$C,3,0)),"",VLOOKUP(A437,Stock!$A:$C,3,0))</f>
        <v/>
      </c>
      <c r="D437" s="1" t="str">
        <f t="shared" ref="D437:D500" si="7">IF(B437="","",B437*C437)</f>
        <v/>
      </c>
    </row>
    <row r="438" spans="3:4">
      <c r="C438" s="1" t="str">
        <f>IF(ISNA(VLOOKUP(A438,Stock!$A:$C,3,0)),"",VLOOKUP(A438,Stock!$A:$C,3,0))</f>
        <v/>
      </c>
      <c r="D438" s="1" t="str">
        <f t="shared" si="7"/>
        <v/>
      </c>
    </row>
    <row r="439" spans="3:4">
      <c r="C439" s="1" t="str">
        <f>IF(ISNA(VLOOKUP(A439,Stock!$A:$C,3,0)),"",VLOOKUP(A439,Stock!$A:$C,3,0))</f>
        <v/>
      </c>
      <c r="D439" s="1" t="str">
        <f t="shared" si="7"/>
        <v/>
      </c>
    </row>
    <row r="440" spans="3:4">
      <c r="C440" s="1" t="str">
        <f>IF(ISNA(VLOOKUP(A440,Stock!$A:$C,3,0)),"",VLOOKUP(A440,Stock!$A:$C,3,0))</f>
        <v/>
      </c>
      <c r="D440" s="1" t="str">
        <f t="shared" si="7"/>
        <v/>
      </c>
    </row>
    <row r="441" spans="3:4">
      <c r="C441" s="1" t="str">
        <f>IF(ISNA(VLOOKUP(A441,Stock!$A:$C,3,0)),"",VLOOKUP(A441,Stock!$A:$C,3,0))</f>
        <v/>
      </c>
      <c r="D441" s="1" t="str">
        <f t="shared" si="7"/>
        <v/>
      </c>
    </row>
    <row r="442" spans="3:4">
      <c r="C442" s="1" t="str">
        <f>IF(ISNA(VLOOKUP(A442,Stock!$A:$C,3,0)),"",VLOOKUP(A442,Stock!$A:$C,3,0))</f>
        <v/>
      </c>
      <c r="D442" s="1" t="str">
        <f t="shared" si="7"/>
        <v/>
      </c>
    </row>
    <row r="443" spans="3:4">
      <c r="C443" s="1" t="str">
        <f>IF(ISNA(VLOOKUP(A443,Stock!$A:$C,3,0)),"",VLOOKUP(A443,Stock!$A:$C,3,0))</f>
        <v/>
      </c>
      <c r="D443" s="1" t="str">
        <f t="shared" si="7"/>
        <v/>
      </c>
    </row>
    <row r="444" spans="3:4">
      <c r="C444" s="1" t="str">
        <f>IF(ISNA(VLOOKUP(A444,Stock!$A:$C,3,0)),"",VLOOKUP(A444,Stock!$A:$C,3,0))</f>
        <v/>
      </c>
      <c r="D444" s="1" t="str">
        <f t="shared" si="7"/>
        <v/>
      </c>
    </row>
    <row r="445" spans="3:4">
      <c r="C445" s="1" t="str">
        <f>IF(ISNA(VLOOKUP(A445,Stock!$A:$C,3,0)),"",VLOOKUP(A445,Stock!$A:$C,3,0))</f>
        <v/>
      </c>
      <c r="D445" s="1" t="str">
        <f t="shared" si="7"/>
        <v/>
      </c>
    </row>
    <row r="446" spans="3:4">
      <c r="C446" s="1" t="str">
        <f>IF(ISNA(VLOOKUP(A446,Stock!$A:$C,3,0)),"",VLOOKUP(A446,Stock!$A:$C,3,0))</f>
        <v/>
      </c>
      <c r="D446" s="1" t="str">
        <f t="shared" si="7"/>
        <v/>
      </c>
    </row>
    <row r="447" spans="3:4">
      <c r="C447" s="1" t="str">
        <f>IF(ISNA(VLOOKUP(A447,Stock!$A:$C,3,0)),"",VLOOKUP(A447,Stock!$A:$C,3,0))</f>
        <v/>
      </c>
      <c r="D447" s="1" t="str">
        <f t="shared" si="7"/>
        <v/>
      </c>
    </row>
    <row r="448" spans="3:4">
      <c r="C448" s="1" t="str">
        <f>IF(ISNA(VLOOKUP(A448,Stock!$A:$C,3,0)),"",VLOOKUP(A448,Stock!$A:$C,3,0))</f>
        <v/>
      </c>
      <c r="D448" s="1" t="str">
        <f t="shared" si="7"/>
        <v/>
      </c>
    </row>
    <row r="449" spans="3:4">
      <c r="C449" s="1" t="str">
        <f>IF(ISNA(VLOOKUP(A449,Stock!$A:$C,3,0)),"",VLOOKUP(A449,Stock!$A:$C,3,0))</f>
        <v/>
      </c>
      <c r="D449" s="1" t="str">
        <f t="shared" si="7"/>
        <v/>
      </c>
    </row>
    <row r="450" spans="3:4">
      <c r="C450" s="1" t="str">
        <f>IF(ISNA(VLOOKUP(A450,Stock!$A:$C,3,0)),"",VLOOKUP(A450,Stock!$A:$C,3,0))</f>
        <v/>
      </c>
      <c r="D450" s="1" t="str">
        <f t="shared" si="7"/>
        <v/>
      </c>
    </row>
    <row r="451" spans="3:4">
      <c r="C451" s="1" t="str">
        <f>IF(ISNA(VLOOKUP(A451,Stock!$A:$C,3,0)),"",VLOOKUP(A451,Stock!$A:$C,3,0))</f>
        <v/>
      </c>
      <c r="D451" s="1" t="str">
        <f t="shared" si="7"/>
        <v/>
      </c>
    </row>
    <row r="452" spans="3:4">
      <c r="C452" s="1" t="str">
        <f>IF(ISNA(VLOOKUP(A452,Stock!$A:$C,3,0)),"",VLOOKUP(A452,Stock!$A:$C,3,0))</f>
        <v/>
      </c>
      <c r="D452" s="1" t="str">
        <f t="shared" si="7"/>
        <v/>
      </c>
    </row>
    <row r="453" spans="3:4">
      <c r="C453" s="1" t="str">
        <f>IF(ISNA(VLOOKUP(A453,Stock!$A:$C,3,0)),"",VLOOKUP(A453,Stock!$A:$C,3,0))</f>
        <v/>
      </c>
      <c r="D453" s="1" t="str">
        <f t="shared" si="7"/>
        <v/>
      </c>
    </row>
    <row r="454" spans="3:4">
      <c r="C454" s="1" t="str">
        <f>IF(ISNA(VLOOKUP(A454,Stock!$A:$C,3,0)),"",VLOOKUP(A454,Stock!$A:$C,3,0))</f>
        <v/>
      </c>
      <c r="D454" s="1" t="str">
        <f t="shared" si="7"/>
        <v/>
      </c>
    </row>
    <row r="455" spans="3:4">
      <c r="C455" s="1" t="str">
        <f>IF(ISNA(VLOOKUP(A455,Stock!$A:$C,3,0)),"",VLOOKUP(A455,Stock!$A:$C,3,0))</f>
        <v/>
      </c>
      <c r="D455" s="1" t="str">
        <f t="shared" si="7"/>
        <v/>
      </c>
    </row>
    <row r="456" spans="3:4">
      <c r="C456" s="1" t="str">
        <f>IF(ISNA(VLOOKUP(A456,Stock!$A:$C,3,0)),"",VLOOKUP(A456,Stock!$A:$C,3,0))</f>
        <v/>
      </c>
      <c r="D456" s="1" t="str">
        <f t="shared" si="7"/>
        <v/>
      </c>
    </row>
    <row r="457" spans="3:4">
      <c r="C457" s="1" t="str">
        <f>IF(ISNA(VLOOKUP(A457,Stock!$A:$C,3,0)),"",VLOOKUP(A457,Stock!$A:$C,3,0))</f>
        <v/>
      </c>
      <c r="D457" s="1" t="str">
        <f t="shared" si="7"/>
        <v/>
      </c>
    </row>
    <row r="458" spans="3:4">
      <c r="C458" s="1" t="str">
        <f>IF(ISNA(VLOOKUP(A458,Stock!$A:$C,3,0)),"",VLOOKUP(A458,Stock!$A:$C,3,0))</f>
        <v/>
      </c>
      <c r="D458" s="1" t="str">
        <f t="shared" si="7"/>
        <v/>
      </c>
    </row>
    <row r="459" spans="3:4">
      <c r="C459" s="1" t="str">
        <f>IF(ISNA(VLOOKUP(A459,Stock!$A:$C,3,0)),"",VLOOKUP(A459,Stock!$A:$C,3,0))</f>
        <v/>
      </c>
      <c r="D459" s="1" t="str">
        <f t="shared" si="7"/>
        <v/>
      </c>
    </row>
    <row r="460" spans="3:4">
      <c r="C460" s="1" t="str">
        <f>IF(ISNA(VLOOKUP(A460,Stock!$A:$C,3,0)),"",VLOOKUP(A460,Stock!$A:$C,3,0))</f>
        <v/>
      </c>
      <c r="D460" s="1" t="str">
        <f t="shared" si="7"/>
        <v/>
      </c>
    </row>
    <row r="461" spans="3:4">
      <c r="C461" s="1" t="str">
        <f>IF(ISNA(VLOOKUP(A461,Stock!$A:$C,3,0)),"",VLOOKUP(A461,Stock!$A:$C,3,0))</f>
        <v/>
      </c>
      <c r="D461" s="1" t="str">
        <f t="shared" si="7"/>
        <v/>
      </c>
    </row>
    <row r="462" spans="3:4">
      <c r="C462" s="1" t="str">
        <f>IF(ISNA(VLOOKUP(A462,Stock!$A:$C,3,0)),"",VLOOKUP(A462,Stock!$A:$C,3,0))</f>
        <v/>
      </c>
      <c r="D462" s="1" t="str">
        <f t="shared" si="7"/>
        <v/>
      </c>
    </row>
    <row r="463" spans="3:4">
      <c r="C463" s="1" t="str">
        <f>IF(ISNA(VLOOKUP(A463,Stock!$A:$C,3,0)),"",VLOOKUP(A463,Stock!$A:$C,3,0))</f>
        <v/>
      </c>
      <c r="D463" s="1" t="str">
        <f t="shared" si="7"/>
        <v/>
      </c>
    </row>
    <row r="464" spans="3:4">
      <c r="C464" s="1" t="str">
        <f>IF(ISNA(VLOOKUP(A464,Stock!$A:$C,3,0)),"",VLOOKUP(A464,Stock!$A:$C,3,0))</f>
        <v/>
      </c>
      <c r="D464" s="1" t="str">
        <f t="shared" si="7"/>
        <v/>
      </c>
    </row>
    <row r="465" spans="3:4">
      <c r="C465" s="1" t="str">
        <f>IF(ISNA(VLOOKUP(A465,Stock!$A:$C,3,0)),"",VLOOKUP(A465,Stock!$A:$C,3,0))</f>
        <v/>
      </c>
      <c r="D465" s="1" t="str">
        <f t="shared" si="7"/>
        <v/>
      </c>
    </row>
    <row r="466" spans="3:4">
      <c r="C466" s="1" t="str">
        <f>IF(ISNA(VLOOKUP(A466,Stock!$A:$C,3,0)),"",VLOOKUP(A466,Stock!$A:$C,3,0))</f>
        <v/>
      </c>
      <c r="D466" s="1" t="str">
        <f t="shared" si="7"/>
        <v/>
      </c>
    </row>
    <row r="467" spans="3:4">
      <c r="C467" s="1" t="str">
        <f>IF(ISNA(VLOOKUP(A467,Stock!$A:$C,3,0)),"",VLOOKUP(A467,Stock!$A:$C,3,0))</f>
        <v/>
      </c>
      <c r="D467" s="1" t="str">
        <f t="shared" si="7"/>
        <v/>
      </c>
    </row>
    <row r="468" spans="3:4">
      <c r="C468" s="1" t="str">
        <f>IF(ISNA(VLOOKUP(A468,Stock!$A:$C,3,0)),"",VLOOKUP(A468,Stock!$A:$C,3,0))</f>
        <v/>
      </c>
      <c r="D468" s="1" t="str">
        <f t="shared" si="7"/>
        <v/>
      </c>
    </row>
    <row r="469" spans="3:4">
      <c r="C469" s="1" t="str">
        <f>IF(ISNA(VLOOKUP(A469,Stock!$A:$C,3,0)),"",VLOOKUP(A469,Stock!$A:$C,3,0))</f>
        <v/>
      </c>
      <c r="D469" s="1" t="str">
        <f t="shared" si="7"/>
        <v/>
      </c>
    </row>
    <row r="470" spans="3:4">
      <c r="C470" s="1" t="str">
        <f>IF(ISNA(VLOOKUP(A470,Stock!$A:$C,3,0)),"",VLOOKUP(A470,Stock!$A:$C,3,0))</f>
        <v/>
      </c>
      <c r="D470" s="1" t="str">
        <f t="shared" si="7"/>
        <v/>
      </c>
    </row>
    <row r="471" spans="3:4">
      <c r="C471" s="1" t="str">
        <f>IF(ISNA(VLOOKUP(A471,Stock!$A:$C,3,0)),"",VLOOKUP(A471,Stock!$A:$C,3,0))</f>
        <v/>
      </c>
      <c r="D471" s="1" t="str">
        <f t="shared" si="7"/>
        <v/>
      </c>
    </row>
    <row r="472" spans="3:4">
      <c r="C472" s="1" t="str">
        <f>IF(ISNA(VLOOKUP(A472,Stock!$A:$C,3,0)),"",VLOOKUP(A472,Stock!$A:$C,3,0))</f>
        <v/>
      </c>
      <c r="D472" s="1" t="str">
        <f t="shared" si="7"/>
        <v/>
      </c>
    </row>
    <row r="473" spans="3:4">
      <c r="C473" s="1" t="str">
        <f>IF(ISNA(VLOOKUP(A473,Stock!$A:$C,3,0)),"",VLOOKUP(A473,Stock!$A:$C,3,0))</f>
        <v/>
      </c>
      <c r="D473" s="1" t="str">
        <f t="shared" si="7"/>
        <v/>
      </c>
    </row>
    <row r="474" spans="3:4">
      <c r="C474" s="1" t="str">
        <f>IF(ISNA(VLOOKUP(A474,Stock!$A:$C,3,0)),"",VLOOKUP(A474,Stock!$A:$C,3,0))</f>
        <v/>
      </c>
      <c r="D474" s="1" t="str">
        <f t="shared" si="7"/>
        <v/>
      </c>
    </row>
    <row r="475" spans="3:4">
      <c r="C475" s="1" t="str">
        <f>IF(ISNA(VLOOKUP(A475,Stock!$A:$C,3,0)),"",VLOOKUP(A475,Stock!$A:$C,3,0))</f>
        <v/>
      </c>
      <c r="D475" s="1" t="str">
        <f t="shared" si="7"/>
        <v/>
      </c>
    </row>
    <row r="476" spans="3:4">
      <c r="C476" s="1" t="str">
        <f>IF(ISNA(VLOOKUP(A476,Stock!$A:$C,3,0)),"",VLOOKUP(A476,Stock!$A:$C,3,0))</f>
        <v/>
      </c>
      <c r="D476" s="1" t="str">
        <f t="shared" si="7"/>
        <v/>
      </c>
    </row>
    <row r="477" spans="3:4">
      <c r="C477" s="1" t="str">
        <f>IF(ISNA(VLOOKUP(A477,Stock!$A:$C,3,0)),"",VLOOKUP(A477,Stock!$A:$C,3,0))</f>
        <v/>
      </c>
      <c r="D477" s="1" t="str">
        <f t="shared" si="7"/>
        <v/>
      </c>
    </row>
    <row r="478" spans="3:4">
      <c r="C478" s="1" t="str">
        <f>IF(ISNA(VLOOKUP(A478,Stock!$A:$C,3,0)),"",VLOOKUP(A478,Stock!$A:$C,3,0))</f>
        <v/>
      </c>
      <c r="D478" s="1" t="str">
        <f t="shared" si="7"/>
        <v/>
      </c>
    </row>
    <row r="479" spans="3:4">
      <c r="C479" s="1" t="str">
        <f>IF(ISNA(VLOOKUP(A479,Stock!$A:$C,3,0)),"",VLOOKUP(A479,Stock!$A:$C,3,0))</f>
        <v/>
      </c>
      <c r="D479" s="1" t="str">
        <f t="shared" si="7"/>
        <v/>
      </c>
    </row>
    <row r="480" spans="3:4">
      <c r="C480" s="1" t="str">
        <f>IF(ISNA(VLOOKUP(A480,Stock!$A:$C,3,0)),"",VLOOKUP(A480,Stock!$A:$C,3,0))</f>
        <v/>
      </c>
      <c r="D480" s="1" t="str">
        <f t="shared" si="7"/>
        <v/>
      </c>
    </row>
    <row r="481" spans="3:4">
      <c r="C481" s="1" t="str">
        <f>IF(ISNA(VLOOKUP(A481,Stock!$A:$C,3,0)),"",VLOOKUP(A481,Stock!$A:$C,3,0))</f>
        <v/>
      </c>
      <c r="D481" s="1" t="str">
        <f t="shared" si="7"/>
        <v/>
      </c>
    </row>
    <row r="482" spans="3:4">
      <c r="C482" s="1" t="str">
        <f>IF(ISNA(VLOOKUP(A482,Stock!$A:$C,3,0)),"",VLOOKUP(A482,Stock!$A:$C,3,0))</f>
        <v/>
      </c>
      <c r="D482" s="1" t="str">
        <f t="shared" si="7"/>
        <v/>
      </c>
    </row>
    <row r="483" spans="3:4">
      <c r="C483" s="1" t="str">
        <f>IF(ISNA(VLOOKUP(A483,Stock!$A:$C,3,0)),"",VLOOKUP(A483,Stock!$A:$C,3,0))</f>
        <v/>
      </c>
      <c r="D483" s="1" t="str">
        <f t="shared" si="7"/>
        <v/>
      </c>
    </row>
    <row r="484" spans="3:4">
      <c r="C484" s="1" t="str">
        <f>IF(ISNA(VLOOKUP(A484,Stock!$A:$C,3,0)),"",VLOOKUP(A484,Stock!$A:$C,3,0))</f>
        <v/>
      </c>
      <c r="D484" s="1" t="str">
        <f t="shared" si="7"/>
        <v/>
      </c>
    </row>
    <row r="485" spans="3:4">
      <c r="C485" s="1" t="str">
        <f>IF(ISNA(VLOOKUP(A485,Stock!$A:$C,3,0)),"",VLOOKUP(A485,Stock!$A:$C,3,0))</f>
        <v/>
      </c>
      <c r="D485" s="1" t="str">
        <f t="shared" si="7"/>
        <v/>
      </c>
    </row>
    <row r="486" spans="3:4">
      <c r="C486" s="1" t="str">
        <f>IF(ISNA(VLOOKUP(A486,Stock!$A:$C,3,0)),"",VLOOKUP(A486,Stock!$A:$C,3,0))</f>
        <v/>
      </c>
      <c r="D486" s="1" t="str">
        <f t="shared" si="7"/>
        <v/>
      </c>
    </row>
    <row r="487" spans="3:4">
      <c r="C487" s="1" t="str">
        <f>IF(ISNA(VLOOKUP(A487,Stock!$A:$C,3,0)),"",VLOOKUP(A487,Stock!$A:$C,3,0))</f>
        <v/>
      </c>
      <c r="D487" s="1" t="str">
        <f t="shared" si="7"/>
        <v/>
      </c>
    </row>
    <row r="488" spans="3:4">
      <c r="C488" s="1" t="str">
        <f>IF(ISNA(VLOOKUP(A488,Stock!$A:$C,3,0)),"",VLOOKUP(A488,Stock!$A:$C,3,0))</f>
        <v/>
      </c>
      <c r="D488" s="1" t="str">
        <f t="shared" si="7"/>
        <v/>
      </c>
    </row>
    <row r="489" spans="3:4">
      <c r="C489" s="1" t="str">
        <f>IF(ISNA(VLOOKUP(A489,Stock!$A:$C,3,0)),"",VLOOKUP(A489,Stock!$A:$C,3,0))</f>
        <v/>
      </c>
      <c r="D489" s="1" t="str">
        <f t="shared" si="7"/>
        <v/>
      </c>
    </row>
    <row r="490" spans="3:4">
      <c r="C490" s="1" t="str">
        <f>IF(ISNA(VLOOKUP(A490,Stock!$A:$C,3,0)),"",VLOOKUP(A490,Stock!$A:$C,3,0))</f>
        <v/>
      </c>
      <c r="D490" s="1" t="str">
        <f t="shared" si="7"/>
        <v/>
      </c>
    </row>
    <row r="491" spans="3:4">
      <c r="C491" s="1" t="str">
        <f>IF(ISNA(VLOOKUP(A491,Stock!$A:$C,3,0)),"",VLOOKUP(A491,Stock!$A:$C,3,0))</f>
        <v/>
      </c>
      <c r="D491" s="1" t="str">
        <f t="shared" si="7"/>
        <v/>
      </c>
    </row>
    <row r="492" spans="3:4">
      <c r="C492" s="1" t="str">
        <f>IF(ISNA(VLOOKUP(A492,Stock!$A:$C,3,0)),"",VLOOKUP(A492,Stock!$A:$C,3,0))</f>
        <v/>
      </c>
      <c r="D492" s="1" t="str">
        <f t="shared" si="7"/>
        <v/>
      </c>
    </row>
    <row r="493" spans="3:4">
      <c r="C493" s="1" t="str">
        <f>IF(ISNA(VLOOKUP(A493,Stock!$A:$C,3,0)),"",VLOOKUP(A493,Stock!$A:$C,3,0))</f>
        <v/>
      </c>
      <c r="D493" s="1" t="str">
        <f t="shared" si="7"/>
        <v/>
      </c>
    </row>
    <row r="494" spans="3:4">
      <c r="C494" s="1" t="str">
        <f>IF(ISNA(VLOOKUP(A494,Stock!$A:$C,3,0)),"",VLOOKUP(A494,Stock!$A:$C,3,0))</f>
        <v/>
      </c>
      <c r="D494" s="1" t="str">
        <f t="shared" si="7"/>
        <v/>
      </c>
    </row>
    <row r="495" spans="3:4">
      <c r="C495" s="1" t="str">
        <f>IF(ISNA(VLOOKUP(A495,Stock!$A:$C,3,0)),"",VLOOKUP(A495,Stock!$A:$C,3,0))</f>
        <v/>
      </c>
      <c r="D495" s="1" t="str">
        <f t="shared" si="7"/>
        <v/>
      </c>
    </row>
    <row r="496" spans="3:4">
      <c r="C496" s="1" t="str">
        <f>IF(ISNA(VLOOKUP(A496,Stock!$A:$C,3,0)),"",VLOOKUP(A496,Stock!$A:$C,3,0))</f>
        <v/>
      </c>
      <c r="D496" s="1" t="str">
        <f t="shared" si="7"/>
        <v/>
      </c>
    </row>
    <row r="497" spans="3:4">
      <c r="C497" s="1" t="str">
        <f>IF(ISNA(VLOOKUP(A497,Stock!$A:$C,3,0)),"",VLOOKUP(A497,Stock!$A:$C,3,0))</f>
        <v/>
      </c>
      <c r="D497" s="1" t="str">
        <f t="shared" si="7"/>
        <v/>
      </c>
    </row>
    <row r="498" spans="3:4">
      <c r="C498" s="1" t="str">
        <f>IF(ISNA(VLOOKUP(A498,Stock!$A:$C,3,0)),"",VLOOKUP(A498,Stock!$A:$C,3,0))</f>
        <v/>
      </c>
      <c r="D498" s="1" t="str">
        <f t="shared" si="7"/>
        <v/>
      </c>
    </row>
    <row r="499" spans="3:4">
      <c r="C499" s="1" t="str">
        <f>IF(ISNA(VLOOKUP(A499,Stock!$A:$C,3,0)),"",VLOOKUP(A499,Stock!$A:$C,3,0))</f>
        <v/>
      </c>
      <c r="D499" s="1" t="str">
        <f t="shared" si="7"/>
        <v/>
      </c>
    </row>
    <row r="500" spans="3:4">
      <c r="C500" s="1" t="str">
        <f>IF(ISNA(VLOOKUP(A500,Stock!$A:$C,3,0)),"",VLOOKUP(A500,Stock!$A:$C,3,0))</f>
        <v/>
      </c>
      <c r="D500" s="1" t="str">
        <f t="shared" si="7"/>
        <v/>
      </c>
    </row>
    <row r="501" spans="3:4">
      <c r="C501" s="1" t="str">
        <f>IF(ISNA(VLOOKUP(A501,Stock!$A:$C,3,0)),"",VLOOKUP(A501,Stock!$A:$C,3,0))</f>
        <v/>
      </c>
      <c r="D501" s="1" t="str">
        <f t="shared" ref="D501:D564" si="8">IF(B501="","",B501*C501)</f>
        <v/>
      </c>
    </row>
    <row r="502" spans="3:4">
      <c r="C502" s="1" t="str">
        <f>IF(ISNA(VLOOKUP(A502,Stock!$A:$C,3,0)),"",VLOOKUP(A502,Stock!$A:$C,3,0))</f>
        <v/>
      </c>
      <c r="D502" s="1" t="str">
        <f t="shared" si="8"/>
        <v/>
      </c>
    </row>
    <row r="503" spans="3:4">
      <c r="C503" s="1" t="str">
        <f>IF(ISNA(VLOOKUP(A503,Stock!$A:$C,3,0)),"",VLOOKUP(A503,Stock!$A:$C,3,0))</f>
        <v/>
      </c>
      <c r="D503" s="1" t="str">
        <f t="shared" si="8"/>
        <v/>
      </c>
    </row>
    <row r="504" spans="3:4">
      <c r="C504" s="1" t="str">
        <f>IF(ISNA(VLOOKUP(A504,Stock!$A:$C,3,0)),"",VLOOKUP(A504,Stock!$A:$C,3,0))</f>
        <v/>
      </c>
      <c r="D504" s="1" t="str">
        <f t="shared" si="8"/>
        <v/>
      </c>
    </row>
    <row r="505" spans="3:4">
      <c r="C505" s="1" t="str">
        <f>IF(ISNA(VLOOKUP(A505,Stock!$A:$C,3,0)),"",VLOOKUP(A505,Stock!$A:$C,3,0))</f>
        <v/>
      </c>
      <c r="D505" s="1" t="str">
        <f t="shared" si="8"/>
        <v/>
      </c>
    </row>
    <row r="506" spans="3:4">
      <c r="C506" s="1" t="str">
        <f>IF(ISNA(VLOOKUP(A506,Stock!$A:$C,3,0)),"",VLOOKUP(A506,Stock!$A:$C,3,0))</f>
        <v/>
      </c>
      <c r="D506" s="1" t="str">
        <f t="shared" si="8"/>
        <v/>
      </c>
    </row>
    <row r="507" spans="3:4">
      <c r="C507" s="1" t="str">
        <f>IF(ISNA(VLOOKUP(A507,Stock!$A:$C,3,0)),"",VLOOKUP(A507,Stock!$A:$C,3,0))</f>
        <v/>
      </c>
      <c r="D507" s="1" t="str">
        <f t="shared" si="8"/>
        <v/>
      </c>
    </row>
    <row r="508" spans="3:4">
      <c r="C508" s="1" t="str">
        <f>IF(ISNA(VLOOKUP(A508,Stock!$A:$C,3,0)),"",VLOOKUP(A508,Stock!$A:$C,3,0))</f>
        <v/>
      </c>
      <c r="D508" s="1" t="str">
        <f t="shared" si="8"/>
        <v/>
      </c>
    </row>
    <row r="509" spans="3:4">
      <c r="C509" s="1" t="str">
        <f>IF(ISNA(VLOOKUP(A509,Stock!$A:$C,3,0)),"",VLOOKUP(A509,Stock!$A:$C,3,0))</f>
        <v/>
      </c>
      <c r="D509" s="1" t="str">
        <f t="shared" si="8"/>
        <v/>
      </c>
    </row>
    <row r="510" spans="3:4">
      <c r="C510" s="1" t="str">
        <f>IF(ISNA(VLOOKUP(A510,Stock!$A:$C,3,0)),"",VLOOKUP(A510,Stock!$A:$C,3,0))</f>
        <v/>
      </c>
      <c r="D510" s="1" t="str">
        <f t="shared" si="8"/>
        <v/>
      </c>
    </row>
    <row r="511" spans="3:4">
      <c r="C511" s="1" t="str">
        <f>IF(ISNA(VLOOKUP(A511,Stock!$A:$C,3,0)),"",VLOOKUP(A511,Stock!$A:$C,3,0))</f>
        <v/>
      </c>
      <c r="D511" s="1" t="str">
        <f t="shared" si="8"/>
        <v/>
      </c>
    </row>
    <row r="512" spans="3:4">
      <c r="C512" s="1" t="str">
        <f>IF(ISNA(VLOOKUP(A512,Stock!$A:$C,3,0)),"",VLOOKUP(A512,Stock!$A:$C,3,0))</f>
        <v/>
      </c>
      <c r="D512" s="1" t="str">
        <f t="shared" si="8"/>
        <v/>
      </c>
    </row>
    <row r="513" spans="3:4">
      <c r="C513" s="1" t="str">
        <f>IF(ISNA(VLOOKUP(A513,Stock!$A:$C,3,0)),"",VLOOKUP(A513,Stock!$A:$C,3,0))</f>
        <v/>
      </c>
      <c r="D513" s="1" t="str">
        <f t="shared" si="8"/>
        <v/>
      </c>
    </row>
    <row r="514" spans="3:4">
      <c r="C514" s="1" t="str">
        <f>IF(ISNA(VLOOKUP(A514,Stock!$A:$C,3,0)),"",VLOOKUP(A514,Stock!$A:$C,3,0))</f>
        <v/>
      </c>
      <c r="D514" s="1" t="str">
        <f t="shared" si="8"/>
        <v/>
      </c>
    </row>
    <row r="515" spans="3:4">
      <c r="C515" s="1" t="str">
        <f>IF(ISNA(VLOOKUP(A515,Stock!$A:$C,3,0)),"",VLOOKUP(A515,Stock!$A:$C,3,0))</f>
        <v/>
      </c>
      <c r="D515" s="1" t="str">
        <f t="shared" si="8"/>
        <v/>
      </c>
    </row>
    <row r="516" spans="3:4">
      <c r="C516" s="1" t="str">
        <f>IF(ISNA(VLOOKUP(A516,Stock!$A:$C,3,0)),"",VLOOKUP(A516,Stock!$A:$C,3,0))</f>
        <v/>
      </c>
      <c r="D516" s="1" t="str">
        <f t="shared" si="8"/>
        <v/>
      </c>
    </row>
    <row r="517" spans="3:4">
      <c r="C517" s="1" t="str">
        <f>IF(ISNA(VLOOKUP(A517,Stock!$A:$C,3,0)),"",VLOOKUP(A517,Stock!$A:$C,3,0))</f>
        <v/>
      </c>
      <c r="D517" s="1" t="str">
        <f t="shared" si="8"/>
        <v/>
      </c>
    </row>
    <row r="518" spans="3:4">
      <c r="C518" s="1" t="str">
        <f>IF(ISNA(VLOOKUP(A518,Stock!$A:$C,3,0)),"",VLOOKUP(A518,Stock!$A:$C,3,0))</f>
        <v/>
      </c>
      <c r="D518" s="1" t="str">
        <f t="shared" si="8"/>
        <v/>
      </c>
    </row>
    <row r="519" spans="3:4">
      <c r="C519" s="1" t="str">
        <f>IF(ISNA(VLOOKUP(A519,Stock!$A:$C,3,0)),"",VLOOKUP(A519,Stock!$A:$C,3,0))</f>
        <v/>
      </c>
      <c r="D519" s="1" t="str">
        <f t="shared" si="8"/>
        <v/>
      </c>
    </row>
    <row r="520" spans="3:4">
      <c r="C520" s="1" t="str">
        <f>IF(ISNA(VLOOKUP(A520,Stock!$A:$C,3,0)),"",VLOOKUP(A520,Stock!$A:$C,3,0))</f>
        <v/>
      </c>
      <c r="D520" s="1" t="str">
        <f t="shared" si="8"/>
        <v/>
      </c>
    </row>
    <row r="521" spans="3:4">
      <c r="C521" s="1" t="str">
        <f>IF(ISNA(VLOOKUP(A521,Stock!$A:$C,3,0)),"",VLOOKUP(A521,Stock!$A:$C,3,0))</f>
        <v/>
      </c>
      <c r="D521" s="1" t="str">
        <f t="shared" si="8"/>
        <v/>
      </c>
    </row>
    <row r="522" spans="3:4">
      <c r="C522" s="1" t="str">
        <f>IF(ISNA(VLOOKUP(A522,Stock!$A:$C,3,0)),"",VLOOKUP(A522,Stock!$A:$C,3,0))</f>
        <v/>
      </c>
      <c r="D522" s="1" t="str">
        <f t="shared" si="8"/>
        <v/>
      </c>
    </row>
    <row r="523" spans="3:4">
      <c r="C523" s="1" t="str">
        <f>IF(ISNA(VLOOKUP(A523,Stock!$A:$C,3,0)),"",VLOOKUP(A523,Stock!$A:$C,3,0))</f>
        <v/>
      </c>
      <c r="D523" s="1" t="str">
        <f t="shared" si="8"/>
        <v/>
      </c>
    </row>
    <row r="524" spans="3:4">
      <c r="C524" s="1" t="str">
        <f>IF(ISNA(VLOOKUP(A524,Stock!$A:$C,3,0)),"",VLOOKUP(A524,Stock!$A:$C,3,0))</f>
        <v/>
      </c>
      <c r="D524" s="1" t="str">
        <f t="shared" si="8"/>
        <v/>
      </c>
    </row>
    <row r="525" spans="3:4">
      <c r="C525" s="1" t="str">
        <f>IF(ISNA(VLOOKUP(A525,Stock!$A:$C,3,0)),"",VLOOKUP(A525,Stock!$A:$C,3,0))</f>
        <v/>
      </c>
      <c r="D525" s="1" t="str">
        <f t="shared" si="8"/>
        <v/>
      </c>
    </row>
    <row r="526" spans="3:4">
      <c r="C526" s="1" t="str">
        <f>IF(ISNA(VLOOKUP(A526,Stock!$A:$C,3,0)),"",VLOOKUP(A526,Stock!$A:$C,3,0))</f>
        <v/>
      </c>
      <c r="D526" s="1" t="str">
        <f t="shared" si="8"/>
        <v/>
      </c>
    </row>
    <row r="527" spans="3:4">
      <c r="C527" s="1" t="str">
        <f>IF(ISNA(VLOOKUP(A527,Stock!$A:$C,3,0)),"",VLOOKUP(A527,Stock!$A:$C,3,0))</f>
        <v/>
      </c>
      <c r="D527" s="1" t="str">
        <f t="shared" si="8"/>
        <v/>
      </c>
    </row>
    <row r="528" spans="3:4">
      <c r="C528" s="1" t="str">
        <f>IF(ISNA(VLOOKUP(A528,Stock!$A:$C,3,0)),"",VLOOKUP(A528,Stock!$A:$C,3,0))</f>
        <v/>
      </c>
      <c r="D528" s="1" t="str">
        <f t="shared" si="8"/>
        <v/>
      </c>
    </row>
    <row r="529" spans="3:4">
      <c r="C529" s="1" t="str">
        <f>IF(ISNA(VLOOKUP(A529,Stock!$A:$C,3,0)),"",VLOOKUP(A529,Stock!$A:$C,3,0))</f>
        <v/>
      </c>
      <c r="D529" s="1" t="str">
        <f t="shared" si="8"/>
        <v/>
      </c>
    </row>
    <row r="530" spans="3:4">
      <c r="C530" s="1" t="str">
        <f>IF(ISNA(VLOOKUP(A530,Stock!$A:$C,3,0)),"",VLOOKUP(A530,Stock!$A:$C,3,0))</f>
        <v/>
      </c>
      <c r="D530" s="1" t="str">
        <f t="shared" si="8"/>
        <v/>
      </c>
    </row>
    <row r="531" spans="3:4">
      <c r="C531" s="1" t="str">
        <f>IF(ISNA(VLOOKUP(A531,Stock!$A:$C,3,0)),"",VLOOKUP(A531,Stock!$A:$C,3,0))</f>
        <v/>
      </c>
      <c r="D531" s="1" t="str">
        <f t="shared" si="8"/>
        <v/>
      </c>
    </row>
    <row r="532" spans="3:4">
      <c r="C532" s="1" t="str">
        <f>IF(ISNA(VLOOKUP(A532,Stock!$A:$C,3,0)),"",VLOOKUP(A532,Stock!$A:$C,3,0))</f>
        <v/>
      </c>
      <c r="D532" s="1" t="str">
        <f t="shared" si="8"/>
        <v/>
      </c>
    </row>
    <row r="533" spans="3:4">
      <c r="C533" s="1" t="str">
        <f>IF(ISNA(VLOOKUP(A533,Stock!$A:$C,3,0)),"",VLOOKUP(A533,Stock!$A:$C,3,0))</f>
        <v/>
      </c>
      <c r="D533" s="1" t="str">
        <f t="shared" si="8"/>
        <v/>
      </c>
    </row>
    <row r="534" spans="3:4">
      <c r="C534" s="1" t="str">
        <f>IF(ISNA(VLOOKUP(A534,Stock!$A:$C,3,0)),"",VLOOKUP(A534,Stock!$A:$C,3,0))</f>
        <v/>
      </c>
      <c r="D534" s="1" t="str">
        <f t="shared" si="8"/>
        <v/>
      </c>
    </row>
    <row r="535" spans="3:4">
      <c r="C535" s="1" t="str">
        <f>IF(ISNA(VLOOKUP(A535,Stock!$A:$C,3,0)),"",VLOOKUP(A535,Stock!$A:$C,3,0))</f>
        <v/>
      </c>
      <c r="D535" s="1" t="str">
        <f t="shared" si="8"/>
        <v/>
      </c>
    </row>
    <row r="536" spans="3:4">
      <c r="C536" s="1" t="str">
        <f>IF(ISNA(VLOOKUP(A536,Stock!$A:$C,3,0)),"",VLOOKUP(A536,Stock!$A:$C,3,0))</f>
        <v/>
      </c>
      <c r="D536" s="1" t="str">
        <f t="shared" si="8"/>
        <v/>
      </c>
    </row>
    <row r="537" spans="3:4">
      <c r="C537" s="1" t="str">
        <f>IF(ISNA(VLOOKUP(A537,Stock!$A:$C,3,0)),"",VLOOKUP(A537,Stock!$A:$C,3,0))</f>
        <v/>
      </c>
      <c r="D537" s="1" t="str">
        <f t="shared" si="8"/>
        <v/>
      </c>
    </row>
    <row r="538" spans="3:4">
      <c r="C538" s="1" t="str">
        <f>IF(ISNA(VLOOKUP(A538,Stock!$A:$C,3,0)),"",VLOOKUP(A538,Stock!$A:$C,3,0))</f>
        <v/>
      </c>
      <c r="D538" s="1" t="str">
        <f t="shared" si="8"/>
        <v/>
      </c>
    </row>
    <row r="539" spans="3:4">
      <c r="C539" s="1" t="str">
        <f>IF(ISNA(VLOOKUP(A539,Stock!$A:$C,3,0)),"",VLOOKUP(A539,Stock!$A:$C,3,0))</f>
        <v/>
      </c>
      <c r="D539" s="1" t="str">
        <f t="shared" si="8"/>
        <v/>
      </c>
    </row>
    <row r="540" spans="3:4">
      <c r="C540" s="1" t="str">
        <f>IF(ISNA(VLOOKUP(A540,Stock!$A:$C,3,0)),"",VLOOKUP(A540,Stock!$A:$C,3,0))</f>
        <v/>
      </c>
      <c r="D540" s="1" t="str">
        <f t="shared" si="8"/>
        <v/>
      </c>
    </row>
    <row r="541" spans="3:4">
      <c r="C541" s="1" t="str">
        <f>IF(ISNA(VLOOKUP(A541,Stock!$A:$C,3,0)),"",VLOOKUP(A541,Stock!$A:$C,3,0))</f>
        <v/>
      </c>
      <c r="D541" s="1" t="str">
        <f t="shared" si="8"/>
        <v/>
      </c>
    </row>
    <row r="542" spans="3:4">
      <c r="C542" s="1" t="str">
        <f>IF(ISNA(VLOOKUP(A542,Stock!$A:$C,3,0)),"",VLOOKUP(A542,Stock!$A:$C,3,0))</f>
        <v/>
      </c>
      <c r="D542" s="1" t="str">
        <f t="shared" si="8"/>
        <v/>
      </c>
    </row>
    <row r="543" spans="3:4">
      <c r="C543" s="1" t="str">
        <f>IF(ISNA(VLOOKUP(A543,Stock!$A:$C,3,0)),"",VLOOKUP(A543,Stock!$A:$C,3,0))</f>
        <v/>
      </c>
      <c r="D543" s="1" t="str">
        <f t="shared" si="8"/>
        <v/>
      </c>
    </row>
    <row r="544" spans="3:4">
      <c r="C544" s="1" t="str">
        <f>IF(ISNA(VLOOKUP(A544,Stock!$A:$C,3,0)),"",VLOOKUP(A544,Stock!$A:$C,3,0))</f>
        <v/>
      </c>
      <c r="D544" s="1" t="str">
        <f t="shared" si="8"/>
        <v/>
      </c>
    </row>
    <row r="545" spans="3:4">
      <c r="C545" s="1" t="str">
        <f>IF(ISNA(VLOOKUP(A545,Stock!$A:$C,3,0)),"",VLOOKUP(A545,Stock!$A:$C,3,0))</f>
        <v/>
      </c>
      <c r="D545" s="1" t="str">
        <f t="shared" si="8"/>
        <v/>
      </c>
    </row>
    <row r="546" spans="3:4">
      <c r="C546" s="1" t="str">
        <f>IF(ISNA(VLOOKUP(A546,Stock!$A:$C,3,0)),"",VLOOKUP(A546,Stock!$A:$C,3,0))</f>
        <v/>
      </c>
      <c r="D546" s="1" t="str">
        <f t="shared" si="8"/>
        <v/>
      </c>
    </row>
    <row r="547" spans="3:4">
      <c r="C547" s="1" t="str">
        <f>IF(ISNA(VLOOKUP(A547,Stock!$A:$C,3,0)),"",VLOOKUP(A547,Stock!$A:$C,3,0))</f>
        <v/>
      </c>
      <c r="D547" s="1" t="str">
        <f t="shared" si="8"/>
        <v/>
      </c>
    </row>
    <row r="548" spans="3:4">
      <c r="C548" s="1" t="str">
        <f>IF(ISNA(VLOOKUP(A548,Stock!$A:$C,3,0)),"",VLOOKUP(A548,Stock!$A:$C,3,0))</f>
        <v/>
      </c>
      <c r="D548" s="1" t="str">
        <f t="shared" si="8"/>
        <v/>
      </c>
    </row>
    <row r="549" spans="3:4">
      <c r="C549" s="1" t="str">
        <f>IF(ISNA(VLOOKUP(A549,Stock!$A:$C,3,0)),"",VLOOKUP(A549,Stock!$A:$C,3,0))</f>
        <v/>
      </c>
      <c r="D549" s="1" t="str">
        <f t="shared" si="8"/>
        <v/>
      </c>
    </row>
    <row r="550" spans="3:4">
      <c r="C550" s="1" t="str">
        <f>IF(ISNA(VLOOKUP(A550,Stock!$A:$C,3,0)),"",VLOOKUP(A550,Stock!$A:$C,3,0))</f>
        <v/>
      </c>
      <c r="D550" s="1" t="str">
        <f t="shared" si="8"/>
        <v/>
      </c>
    </row>
    <row r="551" spans="3:4">
      <c r="C551" s="1" t="str">
        <f>IF(ISNA(VLOOKUP(A551,Stock!$A:$C,3,0)),"",VLOOKUP(A551,Stock!$A:$C,3,0))</f>
        <v/>
      </c>
      <c r="D551" s="1" t="str">
        <f t="shared" si="8"/>
        <v/>
      </c>
    </row>
    <row r="552" spans="3:4">
      <c r="C552" s="1" t="str">
        <f>IF(ISNA(VLOOKUP(A552,Stock!$A:$C,3,0)),"",VLOOKUP(A552,Stock!$A:$C,3,0))</f>
        <v/>
      </c>
      <c r="D552" s="1" t="str">
        <f t="shared" si="8"/>
        <v/>
      </c>
    </row>
    <row r="553" spans="3:4">
      <c r="C553" s="1" t="str">
        <f>IF(ISNA(VLOOKUP(A553,Stock!$A:$C,3,0)),"",VLOOKUP(A553,Stock!$A:$C,3,0))</f>
        <v/>
      </c>
      <c r="D553" s="1" t="str">
        <f t="shared" si="8"/>
        <v/>
      </c>
    </row>
    <row r="554" spans="3:4">
      <c r="C554" s="1" t="str">
        <f>IF(ISNA(VLOOKUP(A554,Stock!$A:$C,3,0)),"",VLOOKUP(A554,Stock!$A:$C,3,0))</f>
        <v/>
      </c>
      <c r="D554" s="1" t="str">
        <f t="shared" si="8"/>
        <v/>
      </c>
    </row>
    <row r="555" spans="3:4">
      <c r="C555" s="1" t="str">
        <f>IF(ISNA(VLOOKUP(A555,Stock!$A:$C,3,0)),"",VLOOKUP(A555,Stock!$A:$C,3,0))</f>
        <v/>
      </c>
      <c r="D555" s="1" t="str">
        <f t="shared" si="8"/>
        <v/>
      </c>
    </row>
    <row r="556" spans="3:4">
      <c r="C556" s="1" t="str">
        <f>IF(ISNA(VLOOKUP(A556,Stock!$A:$C,3,0)),"",VLOOKUP(A556,Stock!$A:$C,3,0))</f>
        <v/>
      </c>
      <c r="D556" s="1" t="str">
        <f t="shared" si="8"/>
        <v/>
      </c>
    </row>
    <row r="557" spans="3:4">
      <c r="C557" s="1" t="str">
        <f>IF(ISNA(VLOOKUP(A557,Stock!$A:$C,3,0)),"",VLOOKUP(A557,Stock!$A:$C,3,0))</f>
        <v/>
      </c>
      <c r="D557" s="1" t="str">
        <f t="shared" si="8"/>
        <v/>
      </c>
    </row>
    <row r="558" spans="3:4">
      <c r="C558" s="1" t="str">
        <f>IF(ISNA(VLOOKUP(A558,Stock!$A:$C,3,0)),"",VLOOKUP(A558,Stock!$A:$C,3,0))</f>
        <v/>
      </c>
      <c r="D558" s="1" t="str">
        <f t="shared" si="8"/>
        <v/>
      </c>
    </row>
    <row r="559" spans="3:4">
      <c r="C559" s="1" t="str">
        <f>IF(ISNA(VLOOKUP(A559,Stock!$A:$C,3,0)),"",VLOOKUP(A559,Stock!$A:$C,3,0))</f>
        <v/>
      </c>
      <c r="D559" s="1" t="str">
        <f t="shared" si="8"/>
        <v/>
      </c>
    </row>
    <row r="560" spans="3:4">
      <c r="C560" s="1" t="str">
        <f>IF(ISNA(VLOOKUP(A560,Stock!$A:$C,3,0)),"",VLOOKUP(A560,Stock!$A:$C,3,0))</f>
        <v/>
      </c>
      <c r="D560" s="1" t="str">
        <f t="shared" si="8"/>
        <v/>
      </c>
    </row>
    <row r="561" spans="3:4">
      <c r="C561" s="1" t="str">
        <f>IF(ISNA(VLOOKUP(A561,Stock!$A:$C,3,0)),"",VLOOKUP(A561,Stock!$A:$C,3,0))</f>
        <v/>
      </c>
      <c r="D561" s="1" t="str">
        <f t="shared" si="8"/>
        <v/>
      </c>
    </row>
    <row r="562" spans="3:4">
      <c r="C562" s="1" t="str">
        <f>IF(ISNA(VLOOKUP(A562,Stock!$A:$C,3,0)),"",VLOOKUP(A562,Stock!$A:$C,3,0))</f>
        <v/>
      </c>
      <c r="D562" s="1" t="str">
        <f t="shared" si="8"/>
        <v/>
      </c>
    </row>
    <row r="563" spans="3:4">
      <c r="C563" s="1" t="str">
        <f>IF(ISNA(VLOOKUP(A563,Stock!$A:$C,3,0)),"",VLOOKUP(A563,Stock!$A:$C,3,0))</f>
        <v/>
      </c>
      <c r="D563" s="1" t="str">
        <f t="shared" si="8"/>
        <v/>
      </c>
    </row>
    <row r="564" spans="3:4">
      <c r="C564" s="1" t="str">
        <f>IF(ISNA(VLOOKUP(A564,Stock!$A:$C,3,0)),"",VLOOKUP(A564,Stock!$A:$C,3,0))</f>
        <v/>
      </c>
      <c r="D564" s="1" t="str">
        <f t="shared" si="8"/>
        <v/>
      </c>
    </row>
    <row r="565" spans="3:4">
      <c r="C565" s="1" t="str">
        <f>IF(ISNA(VLOOKUP(A565,Stock!$A:$C,3,0)),"",VLOOKUP(A565,Stock!$A:$C,3,0))</f>
        <v/>
      </c>
      <c r="D565" s="1" t="str">
        <f t="shared" ref="D565:D628" si="9">IF(B565="","",B565*C565)</f>
        <v/>
      </c>
    </row>
    <row r="566" spans="3:4">
      <c r="C566" s="1" t="str">
        <f>IF(ISNA(VLOOKUP(A566,Stock!$A:$C,3,0)),"",VLOOKUP(A566,Stock!$A:$C,3,0))</f>
        <v/>
      </c>
      <c r="D566" s="1" t="str">
        <f t="shared" si="9"/>
        <v/>
      </c>
    </row>
    <row r="567" spans="3:4">
      <c r="C567" s="1" t="str">
        <f>IF(ISNA(VLOOKUP(A567,Stock!$A:$C,3,0)),"",VLOOKUP(A567,Stock!$A:$C,3,0))</f>
        <v/>
      </c>
      <c r="D567" s="1" t="str">
        <f t="shared" si="9"/>
        <v/>
      </c>
    </row>
    <row r="568" spans="3:4">
      <c r="C568" s="1" t="str">
        <f>IF(ISNA(VLOOKUP(A568,Stock!$A:$C,3,0)),"",VLOOKUP(A568,Stock!$A:$C,3,0))</f>
        <v/>
      </c>
      <c r="D568" s="1" t="str">
        <f t="shared" si="9"/>
        <v/>
      </c>
    </row>
    <row r="569" spans="3:4">
      <c r="C569" s="1" t="str">
        <f>IF(ISNA(VLOOKUP(A569,Stock!$A:$C,3,0)),"",VLOOKUP(A569,Stock!$A:$C,3,0))</f>
        <v/>
      </c>
      <c r="D569" s="1" t="str">
        <f t="shared" si="9"/>
        <v/>
      </c>
    </row>
    <row r="570" spans="3:4">
      <c r="C570" s="1" t="str">
        <f>IF(ISNA(VLOOKUP(A570,Stock!$A:$C,3,0)),"",VLOOKUP(A570,Stock!$A:$C,3,0))</f>
        <v/>
      </c>
      <c r="D570" s="1" t="str">
        <f t="shared" si="9"/>
        <v/>
      </c>
    </row>
    <row r="571" spans="3:4">
      <c r="C571" s="1" t="str">
        <f>IF(ISNA(VLOOKUP(A571,Stock!$A:$C,3,0)),"",VLOOKUP(A571,Stock!$A:$C,3,0))</f>
        <v/>
      </c>
      <c r="D571" s="1" t="str">
        <f t="shared" si="9"/>
        <v/>
      </c>
    </row>
    <row r="572" spans="3:4">
      <c r="C572" s="1" t="str">
        <f>IF(ISNA(VLOOKUP(A572,Stock!$A:$C,3,0)),"",VLOOKUP(A572,Stock!$A:$C,3,0))</f>
        <v/>
      </c>
      <c r="D572" s="1" t="str">
        <f t="shared" si="9"/>
        <v/>
      </c>
    </row>
    <row r="573" spans="3:4">
      <c r="C573" s="1" t="str">
        <f>IF(ISNA(VLOOKUP(A573,Stock!$A:$C,3,0)),"",VLOOKUP(A573,Stock!$A:$C,3,0))</f>
        <v/>
      </c>
      <c r="D573" s="1" t="str">
        <f t="shared" si="9"/>
        <v/>
      </c>
    </row>
    <row r="574" spans="3:4">
      <c r="C574" s="1" t="str">
        <f>IF(ISNA(VLOOKUP(A574,Stock!$A:$C,3,0)),"",VLOOKUP(A574,Stock!$A:$C,3,0))</f>
        <v/>
      </c>
      <c r="D574" s="1" t="str">
        <f t="shared" si="9"/>
        <v/>
      </c>
    </row>
    <row r="575" spans="3:4">
      <c r="C575" s="1" t="str">
        <f>IF(ISNA(VLOOKUP(A575,Stock!$A:$C,3,0)),"",VLOOKUP(A575,Stock!$A:$C,3,0))</f>
        <v/>
      </c>
      <c r="D575" s="1" t="str">
        <f t="shared" si="9"/>
        <v/>
      </c>
    </row>
    <row r="576" spans="3:4">
      <c r="C576" s="1" t="str">
        <f>IF(ISNA(VLOOKUP(A576,Stock!$A:$C,3,0)),"",VLOOKUP(A576,Stock!$A:$C,3,0))</f>
        <v/>
      </c>
      <c r="D576" s="1" t="str">
        <f t="shared" si="9"/>
        <v/>
      </c>
    </row>
    <row r="577" spans="3:4">
      <c r="C577" s="1" t="str">
        <f>IF(ISNA(VLOOKUP(A577,Stock!$A:$C,3,0)),"",VLOOKUP(A577,Stock!$A:$C,3,0))</f>
        <v/>
      </c>
      <c r="D577" s="1" t="str">
        <f t="shared" si="9"/>
        <v/>
      </c>
    </row>
    <row r="578" spans="3:4">
      <c r="C578" s="1" t="str">
        <f>IF(ISNA(VLOOKUP(A578,Stock!$A:$C,3,0)),"",VLOOKUP(A578,Stock!$A:$C,3,0))</f>
        <v/>
      </c>
      <c r="D578" s="1" t="str">
        <f t="shared" si="9"/>
        <v/>
      </c>
    </row>
    <row r="579" spans="3:4">
      <c r="C579" s="1" t="str">
        <f>IF(ISNA(VLOOKUP(A579,Stock!$A:$C,3,0)),"",VLOOKUP(A579,Stock!$A:$C,3,0))</f>
        <v/>
      </c>
      <c r="D579" s="1" t="str">
        <f t="shared" si="9"/>
        <v/>
      </c>
    </row>
    <row r="580" spans="3:4">
      <c r="C580" s="1" t="str">
        <f>IF(ISNA(VLOOKUP(A580,Stock!$A:$C,3,0)),"",VLOOKUP(A580,Stock!$A:$C,3,0))</f>
        <v/>
      </c>
      <c r="D580" s="1" t="str">
        <f t="shared" si="9"/>
        <v/>
      </c>
    </row>
    <row r="581" spans="3:4">
      <c r="C581" s="1" t="str">
        <f>IF(ISNA(VLOOKUP(A581,Stock!$A:$C,3,0)),"",VLOOKUP(A581,Stock!$A:$C,3,0))</f>
        <v/>
      </c>
      <c r="D581" s="1" t="str">
        <f t="shared" si="9"/>
        <v/>
      </c>
    </row>
    <row r="582" spans="3:4">
      <c r="C582" s="1" t="str">
        <f>IF(ISNA(VLOOKUP(A582,Stock!$A:$C,3,0)),"",VLOOKUP(A582,Stock!$A:$C,3,0))</f>
        <v/>
      </c>
      <c r="D582" s="1" t="str">
        <f t="shared" si="9"/>
        <v/>
      </c>
    </row>
    <row r="583" spans="3:4">
      <c r="C583" s="1" t="str">
        <f>IF(ISNA(VLOOKUP(A583,Stock!$A:$C,3,0)),"",VLOOKUP(A583,Stock!$A:$C,3,0))</f>
        <v/>
      </c>
      <c r="D583" s="1" t="str">
        <f t="shared" si="9"/>
        <v/>
      </c>
    </row>
    <row r="584" spans="3:4">
      <c r="C584" s="1" t="str">
        <f>IF(ISNA(VLOOKUP(A584,Stock!$A:$C,3,0)),"",VLOOKUP(A584,Stock!$A:$C,3,0))</f>
        <v/>
      </c>
      <c r="D584" s="1" t="str">
        <f t="shared" si="9"/>
        <v/>
      </c>
    </row>
    <row r="585" spans="3:4">
      <c r="C585" s="1" t="str">
        <f>IF(ISNA(VLOOKUP(A585,Stock!$A:$C,3,0)),"",VLOOKUP(A585,Stock!$A:$C,3,0))</f>
        <v/>
      </c>
      <c r="D585" s="1" t="str">
        <f t="shared" si="9"/>
        <v/>
      </c>
    </row>
    <row r="586" spans="3:4">
      <c r="C586" s="1" t="str">
        <f>IF(ISNA(VLOOKUP(A586,Stock!$A:$C,3,0)),"",VLOOKUP(A586,Stock!$A:$C,3,0))</f>
        <v/>
      </c>
      <c r="D586" s="1" t="str">
        <f t="shared" si="9"/>
        <v/>
      </c>
    </row>
    <row r="587" spans="3:4">
      <c r="C587" s="1" t="str">
        <f>IF(ISNA(VLOOKUP(A587,Stock!$A:$C,3,0)),"",VLOOKUP(A587,Stock!$A:$C,3,0))</f>
        <v/>
      </c>
      <c r="D587" s="1" t="str">
        <f t="shared" si="9"/>
        <v/>
      </c>
    </row>
    <row r="588" spans="3:4">
      <c r="C588" s="1" t="str">
        <f>IF(ISNA(VLOOKUP(A588,Stock!$A:$C,3,0)),"",VLOOKUP(A588,Stock!$A:$C,3,0))</f>
        <v/>
      </c>
      <c r="D588" s="1" t="str">
        <f t="shared" si="9"/>
        <v/>
      </c>
    </row>
    <row r="589" spans="3:4">
      <c r="C589" s="1" t="str">
        <f>IF(ISNA(VLOOKUP(A589,Stock!$A:$C,3,0)),"",VLOOKUP(A589,Stock!$A:$C,3,0))</f>
        <v/>
      </c>
      <c r="D589" s="1" t="str">
        <f t="shared" si="9"/>
        <v/>
      </c>
    </row>
    <row r="590" spans="3:4">
      <c r="C590" s="1" t="str">
        <f>IF(ISNA(VLOOKUP(A590,Stock!$A:$C,3,0)),"",VLOOKUP(A590,Stock!$A:$C,3,0))</f>
        <v/>
      </c>
      <c r="D590" s="1" t="str">
        <f t="shared" si="9"/>
        <v/>
      </c>
    </row>
    <row r="591" spans="3:4">
      <c r="C591" s="1" t="str">
        <f>IF(ISNA(VLOOKUP(A591,Stock!$A:$C,3,0)),"",VLOOKUP(A591,Stock!$A:$C,3,0))</f>
        <v/>
      </c>
      <c r="D591" s="1" t="str">
        <f t="shared" si="9"/>
        <v/>
      </c>
    </row>
    <row r="592" spans="3:4">
      <c r="C592" s="1" t="str">
        <f>IF(ISNA(VLOOKUP(A592,Stock!$A:$C,3,0)),"",VLOOKUP(A592,Stock!$A:$C,3,0))</f>
        <v/>
      </c>
      <c r="D592" s="1" t="str">
        <f t="shared" si="9"/>
        <v/>
      </c>
    </row>
    <row r="593" spans="3:4">
      <c r="C593" s="1" t="str">
        <f>IF(ISNA(VLOOKUP(A593,Stock!$A:$C,3,0)),"",VLOOKUP(A593,Stock!$A:$C,3,0))</f>
        <v/>
      </c>
      <c r="D593" s="1" t="str">
        <f t="shared" si="9"/>
        <v/>
      </c>
    </row>
    <row r="594" spans="3:4">
      <c r="C594" s="1" t="str">
        <f>IF(ISNA(VLOOKUP(A594,Stock!$A:$C,3,0)),"",VLOOKUP(A594,Stock!$A:$C,3,0))</f>
        <v/>
      </c>
      <c r="D594" s="1" t="str">
        <f t="shared" si="9"/>
        <v/>
      </c>
    </row>
    <row r="595" spans="3:4">
      <c r="C595" s="1" t="str">
        <f>IF(ISNA(VLOOKUP(A595,Stock!$A:$C,3,0)),"",VLOOKUP(A595,Stock!$A:$C,3,0))</f>
        <v/>
      </c>
      <c r="D595" s="1" t="str">
        <f t="shared" si="9"/>
        <v/>
      </c>
    </row>
    <row r="596" spans="3:4">
      <c r="C596" s="1" t="str">
        <f>IF(ISNA(VLOOKUP(A596,Stock!$A:$C,3,0)),"",VLOOKUP(A596,Stock!$A:$C,3,0))</f>
        <v/>
      </c>
      <c r="D596" s="1" t="str">
        <f t="shared" si="9"/>
        <v/>
      </c>
    </row>
    <row r="597" spans="3:4">
      <c r="C597" s="1" t="str">
        <f>IF(ISNA(VLOOKUP(A597,Stock!$A:$C,3,0)),"",VLOOKUP(A597,Stock!$A:$C,3,0))</f>
        <v/>
      </c>
      <c r="D597" s="1" t="str">
        <f t="shared" si="9"/>
        <v/>
      </c>
    </row>
    <row r="598" spans="3:4">
      <c r="C598" s="1" t="str">
        <f>IF(ISNA(VLOOKUP(A598,Stock!$A:$C,3,0)),"",VLOOKUP(A598,Stock!$A:$C,3,0))</f>
        <v/>
      </c>
      <c r="D598" s="1" t="str">
        <f t="shared" si="9"/>
        <v/>
      </c>
    </row>
    <row r="599" spans="3:4">
      <c r="C599" s="1" t="str">
        <f>IF(ISNA(VLOOKUP(A599,Stock!$A:$C,3,0)),"",VLOOKUP(A599,Stock!$A:$C,3,0))</f>
        <v/>
      </c>
      <c r="D599" s="1" t="str">
        <f t="shared" si="9"/>
        <v/>
      </c>
    </row>
    <row r="600" spans="3:4">
      <c r="C600" s="1" t="str">
        <f>IF(ISNA(VLOOKUP(A600,Stock!$A:$C,3,0)),"",VLOOKUP(A600,Stock!$A:$C,3,0))</f>
        <v/>
      </c>
      <c r="D600" s="1" t="str">
        <f t="shared" si="9"/>
        <v/>
      </c>
    </row>
    <row r="601" spans="3:4">
      <c r="C601" s="1" t="str">
        <f>IF(ISNA(VLOOKUP(A601,Stock!$A:$C,3,0)),"",VLOOKUP(A601,Stock!$A:$C,3,0))</f>
        <v/>
      </c>
      <c r="D601" s="1" t="str">
        <f t="shared" si="9"/>
        <v/>
      </c>
    </row>
    <row r="602" spans="3:4">
      <c r="C602" s="1" t="str">
        <f>IF(ISNA(VLOOKUP(A602,Stock!$A:$C,3,0)),"",VLOOKUP(A602,Stock!$A:$C,3,0))</f>
        <v/>
      </c>
      <c r="D602" s="1" t="str">
        <f t="shared" si="9"/>
        <v/>
      </c>
    </row>
    <row r="603" spans="3:4">
      <c r="C603" s="1" t="str">
        <f>IF(ISNA(VLOOKUP(A603,Stock!$A:$C,3,0)),"",VLOOKUP(A603,Stock!$A:$C,3,0))</f>
        <v/>
      </c>
      <c r="D603" s="1" t="str">
        <f t="shared" si="9"/>
        <v/>
      </c>
    </row>
    <row r="604" spans="3:4">
      <c r="C604" s="1" t="str">
        <f>IF(ISNA(VLOOKUP(A604,Stock!$A:$C,3,0)),"",VLOOKUP(A604,Stock!$A:$C,3,0))</f>
        <v/>
      </c>
      <c r="D604" s="1" t="str">
        <f t="shared" si="9"/>
        <v/>
      </c>
    </row>
    <row r="605" spans="3:4">
      <c r="C605" s="1" t="str">
        <f>IF(ISNA(VLOOKUP(A605,Stock!$A:$C,3,0)),"",VLOOKUP(A605,Stock!$A:$C,3,0))</f>
        <v/>
      </c>
      <c r="D605" s="1" t="str">
        <f t="shared" si="9"/>
        <v/>
      </c>
    </row>
    <row r="606" spans="3:4">
      <c r="C606" s="1" t="str">
        <f>IF(ISNA(VLOOKUP(A606,Stock!$A:$C,3,0)),"",VLOOKUP(A606,Stock!$A:$C,3,0))</f>
        <v/>
      </c>
      <c r="D606" s="1" t="str">
        <f t="shared" si="9"/>
        <v/>
      </c>
    </row>
    <row r="607" spans="3:4">
      <c r="C607" s="1" t="str">
        <f>IF(ISNA(VLOOKUP(A607,Stock!$A:$C,3,0)),"",VLOOKUP(A607,Stock!$A:$C,3,0))</f>
        <v/>
      </c>
      <c r="D607" s="1" t="str">
        <f t="shared" si="9"/>
        <v/>
      </c>
    </row>
    <row r="608" spans="3:4">
      <c r="C608" s="1" t="str">
        <f>IF(ISNA(VLOOKUP(A608,Stock!$A:$C,3,0)),"",VLOOKUP(A608,Stock!$A:$C,3,0))</f>
        <v/>
      </c>
      <c r="D608" s="1" t="str">
        <f t="shared" si="9"/>
        <v/>
      </c>
    </row>
    <row r="609" spans="3:4">
      <c r="C609" s="1" t="str">
        <f>IF(ISNA(VLOOKUP(A609,Stock!$A:$C,3,0)),"",VLOOKUP(A609,Stock!$A:$C,3,0))</f>
        <v/>
      </c>
      <c r="D609" s="1" t="str">
        <f t="shared" si="9"/>
        <v/>
      </c>
    </row>
    <row r="610" spans="3:4">
      <c r="C610" s="1" t="str">
        <f>IF(ISNA(VLOOKUP(A610,Stock!$A:$C,3,0)),"",VLOOKUP(A610,Stock!$A:$C,3,0))</f>
        <v/>
      </c>
      <c r="D610" s="1" t="str">
        <f t="shared" si="9"/>
        <v/>
      </c>
    </row>
    <row r="611" spans="3:4">
      <c r="C611" s="1" t="str">
        <f>IF(ISNA(VLOOKUP(A611,Stock!$A:$C,3,0)),"",VLOOKUP(A611,Stock!$A:$C,3,0))</f>
        <v/>
      </c>
      <c r="D611" s="1" t="str">
        <f t="shared" si="9"/>
        <v/>
      </c>
    </row>
    <row r="612" spans="3:4">
      <c r="C612" s="1" t="str">
        <f>IF(ISNA(VLOOKUP(A612,Stock!$A:$C,3,0)),"",VLOOKUP(A612,Stock!$A:$C,3,0))</f>
        <v/>
      </c>
      <c r="D612" s="1" t="str">
        <f t="shared" si="9"/>
        <v/>
      </c>
    </row>
    <row r="613" spans="3:4">
      <c r="C613" s="1" t="str">
        <f>IF(ISNA(VLOOKUP(A613,Stock!$A:$C,3,0)),"",VLOOKUP(A613,Stock!$A:$C,3,0))</f>
        <v/>
      </c>
      <c r="D613" s="1" t="str">
        <f t="shared" si="9"/>
        <v/>
      </c>
    </row>
    <row r="614" spans="3:4">
      <c r="C614" s="1" t="str">
        <f>IF(ISNA(VLOOKUP(A614,Stock!$A:$C,3,0)),"",VLOOKUP(A614,Stock!$A:$C,3,0))</f>
        <v/>
      </c>
      <c r="D614" s="1" t="str">
        <f t="shared" si="9"/>
        <v/>
      </c>
    </row>
    <row r="615" spans="3:4">
      <c r="C615" s="1" t="str">
        <f>IF(ISNA(VLOOKUP(A615,Stock!$A:$C,3,0)),"",VLOOKUP(A615,Stock!$A:$C,3,0))</f>
        <v/>
      </c>
      <c r="D615" s="1" t="str">
        <f t="shared" si="9"/>
        <v/>
      </c>
    </row>
    <row r="616" spans="3:4">
      <c r="C616" s="1" t="str">
        <f>IF(ISNA(VLOOKUP(A616,Stock!$A:$C,3,0)),"",VLOOKUP(A616,Stock!$A:$C,3,0))</f>
        <v/>
      </c>
      <c r="D616" s="1" t="str">
        <f t="shared" si="9"/>
        <v/>
      </c>
    </row>
    <row r="617" spans="3:4">
      <c r="C617" s="1" t="str">
        <f>IF(ISNA(VLOOKUP(A617,Stock!$A:$C,3,0)),"",VLOOKUP(A617,Stock!$A:$C,3,0))</f>
        <v/>
      </c>
      <c r="D617" s="1" t="str">
        <f t="shared" si="9"/>
        <v/>
      </c>
    </row>
    <row r="618" spans="3:4">
      <c r="C618" s="1" t="str">
        <f>IF(ISNA(VLOOKUP(A618,Stock!$A:$C,3,0)),"",VLOOKUP(A618,Stock!$A:$C,3,0))</f>
        <v/>
      </c>
      <c r="D618" s="1" t="str">
        <f t="shared" si="9"/>
        <v/>
      </c>
    </row>
    <row r="619" spans="3:4">
      <c r="C619" s="1" t="str">
        <f>IF(ISNA(VLOOKUP(A619,Stock!$A:$C,3,0)),"",VLOOKUP(A619,Stock!$A:$C,3,0))</f>
        <v/>
      </c>
      <c r="D619" s="1" t="str">
        <f t="shared" si="9"/>
        <v/>
      </c>
    </row>
    <row r="620" spans="3:4">
      <c r="C620" s="1" t="str">
        <f>IF(ISNA(VLOOKUP(A620,Stock!$A:$C,3,0)),"",VLOOKUP(A620,Stock!$A:$C,3,0))</f>
        <v/>
      </c>
      <c r="D620" s="1" t="str">
        <f t="shared" si="9"/>
        <v/>
      </c>
    </row>
    <row r="621" spans="3:4">
      <c r="C621" s="1" t="str">
        <f>IF(ISNA(VLOOKUP(A621,Stock!$A:$C,3,0)),"",VLOOKUP(A621,Stock!$A:$C,3,0))</f>
        <v/>
      </c>
      <c r="D621" s="1" t="str">
        <f t="shared" si="9"/>
        <v/>
      </c>
    </row>
    <row r="622" spans="3:4">
      <c r="C622" s="1" t="str">
        <f>IF(ISNA(VLOOKUP(A622,Stock!$A:$C,3,0)),"",VLOOKUP(A622,Stock!$A:$C,3,0))</f>
        <v/>
      </c>
      <c r="D622" s="1" t="str">
        <f t="shared" si="9"/>
        <v/>
      </c>
    </row>
    <row r="623" spans="3:4">
      <c r="C623" s="1" t="str">
        <f>IF(ISNA(VLOOKUP(A623,Stock!$A:$C,3,0)),"",VLOOKUP(A623,Stock!$A:$C,3,0))</f>
        <v/>
      </c>
      <c r="D623" s="1" t="str">
        <f t="shared" si="9"/>
        <v/>
      </c>
    </row>
    <row r="624" spans="3:4">
      <c r="C624" s="1" t="str">
        <f>IF(ISNA(VLOOKUP(A624,Stock!$A:$C,3,0)),"",VLOOKUP(A624,Stock!$A:$C,3,0))</f>
        <v/>
      </c>
      <c r="D624" s="1" t="str">
        <f t="shared" si="9"/>
        <v/>
      </c>
    </row>
    <row r="625" spans="3:4">
      <c r="C625" s="1" t="str">
        <f>IF(ISNA(VLOOKUP(A625,Stock!$A:$C,3,0)),"",VLOOKUP(A625,Stock!$A:$C,3,0))</f>
        <v/>
      </c>
      <c r="D625" s="1" t="str">
        <f t="shared" si="9"/>
        <v/>
      </c>
    </row>
    <row r="626" spans="3:4">
      <c r="C626" s="1" t="str">
        <f>IF(ISNA(VLOOKUP(A626,Stock!$A:$C,3,0)),"",VLOOKUP(A626,Stock!$A:$C,3,0))</f>
        <v/>
      </c>
      <c r="D626" s="1" t="str">
        <f t="shared" si="9"/>
        <v/>
      </c>
    </row>
    <row r="627" spans="3:4">
      <c r="C627" s="1" t="str">
        <f>IF(ISNA(VLOOKUP(A627,Stock!$A:$C,3,0)),"",VLOOKUP(A627,Stock!$A:$C,3,0))</f>
        <v/>
      </c>
      <c r="D627" s="1" t="str">
        <f t="shared" si="9"/>
        <v/>
      </c>
    </row>
    <row r="628" spans="3:4">
      <c r="C628" s="1" t="str">
        <f>IF(ISNA(VLOOKUP(A628,Stock!$A:$C,3,0)),"",VLOOKUP(A628,Stock!$A:$C,3,0))</f>
        <v/>
      </c>
      <c r="D628" s="1" t="str">
        <f t="shared" si="9"/>
        <v/>
      </c>
    </row>
    <row r="629" spans="3:4">
      <c r="C629" s="1" t="str">
        <f>IF(ISNA(VLOOKUP(A629,Stock!$A:$C,3,0)),"",VLOOKUP(A629,Stock!$A:$C,3,0))</f>
        <v/>
      </c>
      <c r="D629" s="1" t="str">
        <f t="shared" ref="D629:D692" si="10">IF(B629="","",B629*C629)</f>
        <v/>
      </c>
    </row>
    <row r="630" spans="3:4">
      <c r="C630" s="1" t="str">
        <f>IF(ISNA(VLOOKUP(A630,Stock!$A:$C,3,0)),"",VLOOKUP(A630,Stock!$A:$C,3,0))</f>
        <v/>
      </c>
      <c r="D630" s="1" t="str">
        <f t="shared" si="10"/>
        <v/>
      </c>
    </row>
    <row r="631" spans="3:4">
      <c r="C631" s="1" t="str">
        <f>IF(ISNA(VLOOKUP(A631,Stock!$A:$C,3,0)),"",VLOOKUP(A631,Stock!$A:$C,3,0))</f>
        <v/>
      </c>
      <c r="D631" s="1" t="str">
        <f t="shared" si="10"/>
        <v/>
      </c>
    </row>
    <row r="632" spans="3:4">
      <c r="C632" s="1" t="str">
        <f>IF(ISNA(VLOOKUP(A632,Stock!$A:$C,3,0)),"",VLOOKUP(A632,Stock!$A:$C,3,0))</f>
        <v/>
      </c>
      <c r="D632" s="1" t="str">
        <f t="shared" si="10"/>
        <v/>
      </c>
    </row>
    <row r="633" spans="3:4">
      <c r="C633" s="1" t="str">
        <f>IF(ISNA(VLOOKUP(A633,Stock!$A:$C,3,0)),"",VLOOKUP(A633,Stock!$A:$C,3,0))</f>
        <v/>
      </c>
      <c r="D633" s="1" t="str">
        <f t="shared" si="10"/>
        <v/>
      </c>
    </row>
    <row r="634" spans="3:4">
      <c r="C634" s="1" t="str">
        <f>IF(ISNA(VLOOKUP(A634,Stock!$A:$C,3,0)),"",VLOOKUP(A634,Stock!$A:$C,3,0))</f>
        <v/>
      </c>
      <c r="D634" s="1" t="str">
        <f t="shared" si="10"/>
        <v/>
      </c>
    </row>
    <row r="635" spans="3:4">
      <c r="C635" s="1" t="str">
        <f>IF(ISNA(VLOOKUP(A635,Stock!$A:$C,3,0)),"",VLOOKUP(A635,Stock!$A:$C,3,0))</f>
        <v/>
      </c>
      <c r="D635" s="1" t="str">
        <f t="shared" si="10"/>
        <v/>
      </c>
    </row>
    <row r="636" spans="3:4">
      <c r="C636" s="1" t="str">
        <f>IF(ISNA(VLOOKUP(A636,Stock!$A:$C,3,0)),"",VLOOKUP(A636,Stock!$A:$C,3,0))</f>
        <v/>
      </c>
      <c r="D636" s="1" t="str">
        <f t="shared" si="10"/>
        <v/>
      </c>
    </row>
    <row r="637" spans="3:4">
      <c r="C637" s="1" t="str">
        <f>IF(ISNA(VLOOKUP(A637,Stock!$A:$C,3,0)),"",VLOOKUP(A637,Stock!$A:$C,3,0))</f>
        <v/>
      </c>
      <c r="D637" s="1" t="str">
        <f t="shared" si="10"/>
        <v/>
      </c>
    </row>
    <row r="638" spans="3:4">
      <c r="C638" s="1" t="str">
        <f>IF(ISNA(VLOOKUP(A638,Stock!$A:$C,3,0)),"",VLOOKUP(A638,Stock!$A:$C,3,0))</f>
        <v/>
      </c>
      <c r="D638" s="1" t="str">
        <f t="shared" si="10"/>
        <v/>
      </c>
    </row>
    <row r="639" spans="3:4">
      <c r="C639" s="1" t="str">
        <f>IF(ISNA(VLOOKUP(A639,Stock!$A:$C,3,0)),"",VLOOKUP(A639,Stock!$A:$C,3,0))</f>
        <v/>
      </c>
      <c r="D639" s="1" t="str">
        <f t="shared" si="10"/>
        <v/>
      </c>
    </row>
    <row r="640" spans="3:4">
      <c r="C640" s="1" t="str">
        <f>IF(ISNA(VLOOKUP(A640,Stock!$A:$C,3,0)),"",VLOOKUP(A640,Stock!$A:$C,3,0))</f>
        <v/>
      </c>
      <c r="D640" s="1" t="str">
        <f t="shared" si="10"/>
        <v/>
      </c>
    </row>
    <row r="641" spans="3:4">
      <c r="C641" s="1" t="str">
        <f>IF(ISNA(VLOOKUP(A641,Stock!$A:$C,3,0)),"",VLOOKUP(A641,Stock!$A:$C,3,0))</f>
        <v/>
      </c>
      <c r="D641" s="1" t="str">
        <f t="shared" si="10"/>
        <v/>
      </c>
    </row>
    <row r="642" spans="3:4">
      <c r="C642" s="1" t="str">
        <f>IF(ISNA(VLOOKUP(A642,Stock!$A:$C,3,0)),"",VLOOKUP(A642,Stock!$A:$C,3,0))</f>
        <v/>
      </c>
      <c r="D642" s="1" t="str">
        <f t="shared" si="10"/>
        <v/>
      </c>
    </row>
    <row r="643" spans="3:4">
      <c r="C643" s="1" t="str">
        <f>IF(ISNA(VLOOKUP(A643,Stock!$A:$C,3,0)),"",VLOOKUP(A643,Stock!$A:$C,3,0))</f>
        <v/>
      </c>
      <c r="D643" s="1" t="str">
        <f t="shared" si="10"/>
        <v/>
      </c>
    </row>
    <row r="644" spans="3:4">
      <c r="C644" s="1" t="str">
        <f>IF(ISNA(VLOOKUP(A644,Stock!$A:$C,3,0)),"",VLOOKUP(A644,Stock!$A:$C,3,0))</f>
        <v/>
      </c>
      <c r="D644" s="1" t="str">
        <f t="shared" si="10"/>
        <v/>
      </c>
    </row>
    <row r="645" spans="3:4">
      <c r="C645" s="1" t="str">
        <f>IF(ISNA(VLOOKUP(A645,Stock!$A:$C,3,0)),"",VLOOKUP(A645,Stock!$A:$C,3,0))</f>
        <v/>
      </c>
      <c r="D645" s="1" t="str">
        <f t="shared" si="10"/>
        <v/>
      </c>
    </row>
    <row r="646" spans="3:4">
      <c r="C646" s="1" t="str">
        <f>IF(ISNA(VLOOKUP(A646,Stock!$A:$C,3,0)),"",VLOOKUP(A646,Stock!$A:$C,3,0))</f>
        <v/>
      </c>
      <c r="D646" s="1" t="str">
        <f t="shared" si="10"/>
        <v/>
      </c>
    </row>
    <row r="647" spans="3:4">
      <c r="C647" s="1" t="str">
        <f>IF(ISNA(VLOOKUP(A647,Stock!$A:$C,3,0)),"",VLOOKUP(A647,Stock!$A:$C,3,0))</f>
        <v/>
      </c>
      <c r="D647" s="1" t="str">
        <f t="shared" si="10"/>
        <v/>
      </c>
    </row>
    <row r="648" spans="3:4">
      <c r="C648" s="1" t="str">
        <f>IF(ISNA(VLOOKUP(A648,Stock!$A:$C,3,0)),"",VLOOKUP(A648,Stock!$A:$C,3,0))</f>
        <v/>
      </c>
      <c r="D648" s="1" t="str">
        <f t="shared" si="10"/>
        <v/>
      </c>
    </row>
    <row r="649" spans="3:4">
      <c r="C649" s="1" t="str">
        <f>IF(ISNA(VLOOKUP(A649,Stock!$A:$C,3,0)),"",VLOOKUP(A649,Stock!$A:$C,3,0))</f>
        <v/>
      </c>
      <c r="D649" s="1" t="str">
        <f t="shared" si="10"/>
        <v/>
      </c>
    </row>
    <row r="650" spans="3:4">
      <c r="C650" s="1" t="str">
        <f>IF(ISNA(VLOOKUP(A650,Stock!$A:$C,3,0)),"",VLOOKUP(A650,Stock!$A:$C,3,0))</f>
        <v/>
      </c>
      <c r="D650" s="1" t="str">
        <f t="shared" si="10"/>
        <v/>
      </c>
    </row>
    <row r="651" spans="3:4">
      <c r="C651" s="1" t="str">
        <f>IF(ISNA(VLOOKUP(A651,Stock!$A:$C,3,0)),"",VLOOKUP(A651,Stock!$A:$C,3,0))</f>
        <v/>
      </c>
      <c r="D651" s="1" t="str">
        <f t="shared" si="10"/>
        <v/>
      </c>
    </row>
    <row r="652" spans="3:4">
      <c r="C652" s="1" t="str">
        <f>IF(ISNA(VLOOKUP(A652,Stock!$A:$C,3,0)),"",VLOOKUP(A652,Stock!$A:$C,3,0))</f>
        <v/>
      </c>
      <c r="D652" s="1" t="str">
        <f t="shared" si="10"/>
        <v/>
      </c>
    </row>
    <row r="653" spans="3:4">
      <c r="C653" s="1" t="str">
        <f>IF(ISNA(VLOOKUP(A653,Stock!$A:$C,3,0)),"",VLOOKUP(A653,Stock!$A:$C,3,0))</f>
        <v/>
      </c>
      <c r="D653" s="1" t="str">
        <f t="shared" si="10"/>
        <v/>
      </c>
    </row>
    <row r="654" spans="3:4">
      <c r="C654" s="1" t="str">
        <f>IF(ISNA(VLOOKUP(A654,Stock!$A:$C,3,0)),"",VLOOKUP(A654,Stock!$A:$C,3,0))</f>
        <v/>
      </c>
      <c r="D654" s="1" t="str">
        <f t="shared" si="10"/>
        <v/>
      </c>
    </row>
    <row r="655" spans="3:4">
      <c r="C655" s="1" t="str">
        <f>IF(ISNA(VLOOKUP(A655,Stock!$A:$C,3,0)),"",VLOOKUP(A655,Stock!$A:$C,3,0))</f>
        <v/>
      </c>
      <c r="D655" s="1" t="str">
        <f t="shared" si="10"/>
        <v/>
      </c>
    </row>
    <row r="656" spans="3:4">
      <c r="C656" s="1" t="str">
        <f>IF(ISNA(VLOOKUP(A656,Stock!$A:$C,3,0)),"",VLOOKUP(A656,Stock!$A:$C,3,0))</f>
        <v/>
      </c>
      <c r="D656" s="1" t="str">
        <f t="shared" si="10"/>
        <v/>
      </c>
    </row>
    <row r="657" spans="3:4">
      <c r="C657" s="1" t="str">
        <f>IF(ISNA(VLOOKUP(A657,Stock!$A:$C,3,0)),"",VLOOKUP(A657,Stock!$A:$C,3,0))</f>
        <v/>
      </c>
      <c r="D657" s="1" t="str">
        <f t="shared" si="10"/>
        <v/>
      </c>
    </row>
    <row r="658" spans="3:4">
      <c r="C658" s="1" t="str">
        <f>IF(ISNA(VLOOKUP(A658,Stock!$A:$C,3,0)),"",VLOOKUP(A658,Stock!$A:$C,3,0))</f>
        <v/>
      </c>
      <c r="D658" s="1" t="str">
        <f t="shared" si="10"/>
        <v/>
      </c>
    </row>
    <row r="659" spans="3:4">
      <c r="C659" s="1" t="str">
        <f>IF(ISNA(VLOOKUP(A659,Stock!$A:$C,3,0)),"",VLOOKUP(A659,Stock!$A:$C,3,0))</f>
        <v/>
      </c>
      <c r="D659" s="1" t="str">
        <f t="shared" si="10"/>
        <v/>
      </c>
    </row>
    <row r="660" spans="3:4">
      <c r="C660" s="1" t="str">
        <f>IF(ISNA(VLOOKUP(A660,Stock!$A:$C,3,0)),"",VLOOKUP(A660,Stock!$A:$C,3,0))</f>
        <v/>
      </c>
      <c r="D660" s="1" t="str">
        <f t="shared" si="10"/>
        <v/>
      </c>
    </row>
    <row r="661" spans="3:4">
      <c r="C661" s="1" t="str">
        <f>IF(ISNA(VLOOKUP(A661,Stock!$A:$C,3,0)),"",VLOOKUP(A661,Stock!$A:$C,3,0))</f>
        <v/>
      </c>
      <c r="D661" s="1" t="str">
        <f t="shared" si="10"/>
        <v/>
      </c>
    </row>
    <row r="662" spans="3:4">
      <c r="C662" s="1" t="str">
        <f>IF(ISNA(VLOOKUP(A662,Stock!$A:$C,3,0)),"",VLOOKUP(A662,Stock!$A:$C,3,0))</f>
        <v/>
      </c>
      <c r="D662" s="1" t="str">
        <f t="shared" si="10"/>
        <v/>
      </c>
    </row>
    <row r="663" spans="3:4">
      <c r="C663" s="1" t="str">
        <f>IF(ISNA(VLOOKUP(A663,Stock!$A:$C,3,0)),"",VLOOKUP(A663,Stock!$A:$C,3,0))</f>
        <v/>
      </c>
      <c r="D663" s="1" t="str">
        <f t="shared" si="10"/>
        <v/>
      </c>
    </row>
    <row r="664" spans="3:4">
      <c r="C664" s="1" t="str">
        <f>IF(ISNA(VLOOKUP(A664,Stock!$A:$C,3,0)),"",VLOOKUP(A664,Stock!$A:$C,3,0))</f>
        <v/>
      </c>
      <c r="D664" s="1" t="str">
        <f t="shared" si="10"/>
        <v/>
      </c>
    </row>
    <row r="665" spans="3:4">
      <c r="C665" s="1" t="str">
        <f>IF(ISNA(VLOOKUP(A665,Stock!$A:$C,3,0)),"",VLOOKUP(A665,Stock!$A:$C,3,0))</f>
        <v/>
      </c>
      <c r="D665" s="1" t="str">
        <f t="shared" si="10"/>
        <v/>
      </c>
    </row>
    <row r="666" spans="3:4">
      <c r="C666" s="1" t="str">
        <f>IF(ISNA(VLOOKUP(A666,Stock!$A:$C,3,0)),"",VLOOKUP(A666,Stock!$A:$C,3,0))</f>
        <v/>
      </c>
      <c r="D666" s="1" t="str">
        <f t="shared" si="10"/>
        <v/>
      </c>
    </row>
    <row r="667" spans="3:4">
      <c r="C667" s="1" t="str">
        <f>IF(ISNA(VLOOKUP(A667,Stock!$A:$C,3,0)),"",VLOOKUP(A667,Stock!$A:$C,3,0))</f>
        <v/>
      </c>
      <c r="D667" s="1" t="str">
        <f t="shared" si="10"/>
        <v/>
      </c>
    </row>
    <row r="668" spans="3:4">
      <c r="C668" s="1" t="str">
        <f>IF(ISNA(VLOOKUP(A668,Stock!$A:$C,3,0)),"",VLOOKUP(A668,Stock!$A:$C,3,0))</f>
        <v/>
      </c>
      <c r="D668" s="1" t="str">
        <f t="shared" si="10"/>
        <v/>
      </c>
    </row>
    <row r="669" spans="3:4">
      <c r="C669" s="1" t="str">
        <f>IF(ISNA(VLOOKUP(A669,Stock!$A:$C,3,0)),"",VLOOKUP(A669,Stock!$A:$C,3,0))</f>
        <v/>
      </c>
      <c r="D669" s="1" t="str">
        <f t="shared" si="10"/>
        <v/>
      </c>
    </row>
    <row r="670" spans="3:4">
      <c r="C670" s="1" t="str">
        <f>IF(ISNA(VLOOKUP(A670,Stock!$A:$C,3,0)),"",VLOOKUP(A670,Stock!$A:$C,3,0))</f>
        <v/>
      </c>
      <c r="D670" s="1" t="str">
        <f t="shared" si="10"/>
        <v/>
      </c>
    </row>
    <row r="671" spans="3:4">
      <c r="C671" s="1" t="str">
        <f>IF(ISNA(VLOOKUP(A671,Stock!$A:$C,3,0)),"",VLOOKUP(A671,Stock!$A:$C,3,0))</f>
        <v/>
      </c>
      <c r="D671" s="1" t="str">
        <f t="shared" si="10"/>
        <v/>
      </c>
    </row>
    <row r="672" spans="3:4">
      <c r="C672" s="1" t="str">
        <f>IF(ISNA(VLOOKUP(A672,Stock!$A:$C,3,0)),"",VLOOKUP(A672,Stock!$A:$C,3,0))</f>
        <v/>
      </c>
      <c r="D672" s="1" t="str">
        <f t="shared" si="10"/>
        <v/>
      </c>
    </row>
    <row r="673" spans="3:4">
      <c r="C673" s="1" t="str">
        <f>IF(ISNA(VLOOKUP(A673,Stock!$A:$C,3,0)),"",VLOOKUP(A673,Stock!$A:$C,3,0))</f>
        <v/>
      </c>
      <c r="D673" s="1" t="str">
        <f t="shared" si="10"/>
        <v/>
      </c>
    </row>
    <row r="674" spans="3:4">
      <c r="C674" s="1" t="str">
        <f>IF(ISNA(VLOOKUP(A674,Stock!$A:$C,3,0)),"",VLOOKUP(A674,Stock!$A:$C,3,0))</f>
        <v/>
      </c>
      <c r="D674" s="1" t="str">
        <f t="shared" si="10"/>
        <v/>
      </c>
    </row>
    <row r="675" spans="3:4">
      <c r="C675" s="1" t="str">
        <f>IF(ISNA(VLOOKUP(A675,Stock!$A:$C,3,0)),"",VLOOKUP(A675,Stock!$A:$C,3,0))</f>
        <v/>
      </c>
      <c r="D675" s="1" t="str">
        <f t="shared" si="10"/>
        <v/>
      </c>
    </row>
    <row r="676" spans="3:4">
      <c r="C676" s="1" t="str">
        <f>IF(ISNA(VLOOKUP(A676,Stock!$A:$C,3,0)),"",VLOOKUP(A676,Stock!$A:$C,3,0))</f>
        <v/>
      </c>
      <c r="D676" s="1" t="str">
        <f t="shared" si="10"/>
        <v/>
      </c>
    </row>
    <row r="677" spans="3:4">
      <c r="C677" s="1" t="str">
        <f>IF(ISNA(VLOOKUP(A677,Stock!$A:$C,3,0)),"",VLOOKUP(A677,Stock!$A:$C,3,0))</f>
        <v/>
      </c>
      <c r="D677" s="1" t="str">
        <f t="shared" si="10"/>
        <v/>
      </c>
    </row>
    <row r="678" spans="3:4">
      <c r="C678" s="1" t="str">
        <f>IF(ISNA(VLOOKUP(A678,Stock!$A:$C,3,0)),"",VLOOKUP(A678,Stock!$A:$C,3,0))</f>
        <v/>
      </c>
      <c r="D678" s="1" t="str">
        <f t="shared" si="10"/>
        <v/>
      </c>
    </row>
    <row r="679" spans="3:4">
      <c r="C679" s="1" t="str">
        <f>IF(ISNA(VLOOKUP(A679,Stock!$A:$C,3,0)),"",VLOOKUP(A679,Stock!$A:$C,3,0))</f>
        <v/>
      </c>
      <c r="D679" s="1" t="str">
        <f t="shared" si="10"/>
        <v/>
      </c>
    </row>
    <row r="680" spans="3:4">
      <c r="C680" s="1" t="str">
        <f>IF(ISNA(VLOOKUP(A680,Stock!$A:$C,3,0)),"",VLOOKUP(A680,Stock!$A:$C,3,0))</f>
        <v/>
      </c>
      <c r="D680" s="1" t="str">
        <f t="shared" si="10"/>
        <v/>
      </c>
    </row>
    <row r="681" spans="3:4">
      <c r="C681" s="1" t="str">
        <f>IF(ISNA(VLOOKUP(A681,Stock!$A:$C,3,0)),"",VLOOKUP(A681,Stock!$A:$C,3,0))</f>
        <v/>
      </c>
      <c r="D681" s="1" t="str">
        <f t="shared" si="10"/>
        <v/>
      </c>
    </row>
    <row r="682" spans="3:4">
      <c r="C682" s="1" t="str">
        <f>IF(ISNA(VLOOKUP(A682,Stock!$A:$C,3,0)),"",VLOOKUP(A682,Stock!$A:$C,3,0))</f>
        <v/>
      </c>
      <c r="D682" s="1" t="str">
        <f t="shared" si="10"/>
        <v/>
      </c>
    </row>
    <row r="683" spans="3:4">
      <c r="C683" s="1" t="str">
        <f>IF(ISNA(VLOOKUP(A683,Stock!$A:$C,3,0)),"",VLOOKUP(A683,Stock!$A:$C,3,0))</f>
        <v/>
      </c>
      <c r="D683" s="1" t="str">
        <f t="shared" si="10"/>
        <v/>
      </c>
    </row>
    <row r="684" spans="3:4">
      <c r="C684" s="1" t="str">
        <f>IF(ISNA(VLOOKUP(A684,Stock!$A:$C,3,0)),"",VLOOKUP(A684,Stock!$A:$C,3,0))</f>
        <v/>
      </c>
      <c r="D684" s="1" t="str">
        <f t="shared" si="10"/>
        <v/>
      </c>
    </row>
    <row r="685" spans="3:4">
      <c r="C685" s="1" t="str">
        <f>IF(ISNA(VLOOKUP(A685,Stock!$A:$C,3,0)),"",VLOOKUP(A685,Stock!$A:$C,3,0))</f>
        <v/>
      </c>
      <c r="D685" s="1" t="str">
        <f t="shared" si="10"/>
        <v/>
      </c>
    </row>
    <row r="686" spans="3:4">
      <c r="C686" s="1" t="str">
        <f>IF(ISNA(VLOOKUP(A686,Stock!$A:$C,3,0)),"",VLOOKUP(A686,Stock!$A:$C,3,0))</f>
        <v/>
      </c>
      <c r="D686" s="1" t="str">
        <f t="shared" si="10"/>
        <v/>
      </c>
    </row>
    <row r="687" spans="3:4">
      <c r="C687" s="1" t="str">
        <f>IF(ISNA(VLOOKUP(A687,Stock!$A:$C,3,0)),"",VLOOKUP(A687,Stock!$A:$C,3,0))</f>
        <v/>
      </c>
      <c r="D687" s="1" t="str">
        <f t="shared" si="10"/>
        <v/>
      </c>
    </row>
    <row r="688" spans="3:4">
      <c r="C688" s="1" t="str">
        <f>IF(ISNA(VLOOKUP(A688,Stock!$A:$C,3,0)),"",VLOOKUP(A688,Stock!$A:$C,3,0))</f>
        <v/>
      </c>
      <c r="D688" s="1" t="str">
        <f t="shared" si="10"/>
        <v/>
      </c>
    </row>
    <row r="689" spans="3:4">
      <c r="C689" s="1" t="str">
        <f>IF(ISNA(VLOOKUP(A689,Stock!$A:$C,3,0)),"",VLOOKUP(A689,Stock!$A:$C,3,0))</f>
        <v/>
      </c>
      <c r="D689" s="1" t="str">
        <f t="shared" si="10"/>
        <v/>
      </c>
    </row>
    <row r="690" spans="3:4">
      <c r="C690" s="1" t="str">
        <f>IF(ISNA(VLOOKUP(A690,Stock!$A:$C,3,0)),"",VLOOKUP(A690,Stock!$A:$C,3,0))</f>
        <v/>
      </c>
      <c r="D690" s="1" t="str">
        <f t="shared" si="10"/>
        <v/>
      </c>
    </row>
    <row r="691" spans="3:4">
      <c r="C691" s="1" t="str">
        <f>IF(ISNA(VLOOKUP(A691,Stock!$A:$C,3,0)),"",VLOOKUP(A691,Stock!$A:$C,3,0))</f>
        <v/>
      </c>
      <c r="D691" s="1" t="str">
        <f t="shared" si="10"/>
        <v/>
      </c>
    </row>
    <row r="692" spans="3:4">
      <c r="C692" s="1" t="str">
        <f>IF(ISNA(VLOOKUP(A692,Stock!$A:$C,3,0)),"",VLOOKUP(A692,Stock!$A:$C,3,0))</f>
        <v/>
      </c>
      <c r="D692" s="1" t="str">
        <f t="shared" si="10"/>
        <v/>
      </c>
    </row>
    <row r="693" spans="3:4">
      <c r="C693" s="1" t="str">
        <f>IF(ISNA(VLOOKUP(A693,Stock!$A:$C,3,0)),"",VLOOKUP(A693,Stock!$A:$C,3,0))</f>
        <v/>
      </c>
      <c r="D693" s="1" t="str">
        <f t="shared" ref="D693:D756" si="11">IF(B693="","",B693*C693)</f>
        <v/>
      </c>
    </row>
    <row r="694" spans="3:4">
      <c r="C694" s="1" t="str">
        <f>IF(ISNA(VLOOKUP(A694,Stock!$A:$C,3,0)),"",VLOOKUP(A694,Stock!$A:$C,3,0))</f>
        <v/>
      </c>
      <c r="D694" s="1" t="str">
        <f t="shared" si="11"/>
        <v/>
      </c>
    </row>
    <row r="695" spans="3:4">
      <c r="C695" s="1" t="str">
        <f>IF(ISNA(VLOOKUP(A695,Stock!$A:$C,3,0)),"",VLOOKUP(A695,Stock!$A:$C,3,0))</f>
        <v/>
      </c>
      <c r="D695" s="1" t="str">
        <f t="shared" si="11"/>
        <v/>
      </c>
    </row>
    <row r="696" spans="3:4">
      <c r="C696" s="1" t="str">
        <f>IF(ISNA(VLOOKUP(A696,Stock!$A:$C,3,0)),"",VLOOKUP(A696,Stock!$A:$C,3,0))</f>
        <v/>
      </c>
      <c r="D696" s="1" t="str">
        <f t="shared" si="11"/>
        <v/>
      </c>
    </row>
    <row r="697" spans="3:4">
      <c r="C697" s="1" t="str">
        <f>IF(ISNA(VLOOKUP(A697,Stock!$A:$C,3,0)),"",VLOOKUP(A697,Stock!$A:$C,3,0))</f>
        <v/>
      </c>
      <c r="D697" s="1" t="str">
        <f t="shared" si="11"/>
        <v/>
      </c>
    </row>
    <row r="698" spans="3:4">
      <c r="C698" s="1" t="str">
        <f>IF(ISNA(VLOOKUP(A698,Stock!$A:$C,3,0)),"",VLOOKUP(A698,Stock!$A:$C,3,0))</f>
        <v/>
      </c>
      <c r="D698" s="1" t="str">
        <f t="shared" si="11"/>
        <v/>
      </c>
    </row>
    <row r="699" spans="3:4">
      <c r="C699" s="1" t="str">
        <f>IF(ISNA(VLOOKUP(A699,Stock!$A:$C,3,0)),"",VLOOKUP(A699,Stock!$A:$C,3,0))</f>
        <v/>
      </c>
      <c r="D699" s="1" t="str">
        <f t="shared" si="11"/>
        <v/>
      </c>
    </row>
    <row r="700" spans="3:4">
      <c r="C700" s="1" t="str">
        <f>IF(ISNA(VLOOKUP(A700,Stock!$A:$C,3,0)),"",VLOOKUP(A700,Stock!$A:$C,3,0))</f>
        <v/>
      </c>
      <c r="D700" s="1" t="str">
        <f t="shared" si="11"/>
        <v/>
      </c>
    </row>
    <row r="701" spans="3:4">
      <c r="C701" s="1" t="str">
        <f>IF(ISNA(VLOOKUP(A701,Stock!$A:$C,3,0)),"",VLOOKUP(A701,Stock!$A:$C,3,0))</f>
        <v/>
      </c>
      <c r="D701" s="1" t="str">
        <f t="shared" si="11"/>
        <v/>
      </c>
    </row>
    <row r="702" spans="3:4">
      <c r="C702" s="1" t="str">
        <f>IF(ISNA(VLOOKUP(A702,Stock!$A:$C,3,0)),"",VLOOKUP(A702,Stock!$A:$C,3,0))</f>
        <v/>
      </c>
      <c r="D702" s="1" t="str">
        <f t="shared" si="11"/>
        <v/>
      </c>
    </row>
    <row r="703" spans="3:4">
      <c r="C703" s="1" t="str">
        <f>IF(ISNA(VLOOKUP(A703,Stock!$A:$C,3,0)),"",VLOOKUP(A703,Stock!$A:$C,3,0))</f>
        <v/>
      </c>
      <c r="D703" s="1" t="str">
        <f t="shared" si="11"/>
        <v/>
      </c>
    </row>
    <row r="704" spans="3:4">
      <c r="C704" s="1" t="str">
        <f>IF(ISNA(VLOOKUP(A704,Stock!$A:$C,3,0)),"",VLOOKUP(A704,Stock!$A:$C,3,0))</f>
        <v/>
      </c>
      <c r="D704" s="1" t="str">
        <f t="shared" si="11"/>
        <v/>
      </c>
    </row>
    <row r="705" spans="3:4">
      <c r="C705" s="1" t="str">
        <f>IF(ISNA(VLOOKUP(A705,Stock!$A:$C,3,0)),"",VLOOKUP(A705,Stock!$A:$C,3,0))</f>
        <v/>
      </c>
      <c r="D705" s="1" t="str">
        <f t="shared" si="11"/>
        <v/>
      </c>
    </row>
    <row r="706" spans="3:4">
      <c r="C706" s="1" t="str">
        <f>IF(ISNA(VLOOKUP(A706,Stock!$A:$C,3,0)),"",VLOOKUP(A706,Stock!$A:$C,3,0))</f>
        <v/>
      </c>
      <c r="D706" s="1" t="str">
        <f t="shared" si="11"/>
        <v/>
      </c>
    </row>
    <row r="707" spans="3:4">
      <c r="C707" s="1" t="str">
        <f>IF(ISNA(VLOOKUP(A707,Stock!$A:$C,3,0)),"",VLOOKUP(A707,Stock!$A:$C,3,0))</f>
        <v/>
      </c>
      <c r="D707" s="1" t="str">
        <f t="shared" si="11"/>
        <v/>
      </c>
    </row>
    <row r="708" spans="3:4">
      <c r="C708" s="1" t="str">
        <f>IF(ISNA(VLOOKUP(A708,Stock!$A:$C,3,0)),"",VLOOKUP(A708,Stock!$A:$C,3,0))</f>
        <v/>
      </c>
      <c r="D708" s="1" t="str">
        <f t="shared" si="11"/>
        <v/>
      </c>
    </row>
    <row r="709" spans="3:4">
      <c r="C709" s="1" t="str">
        <f>IF(ISNA(VLOOKUP(A709,Stock!$A:$C,3,0)),"",VLOOKUP(A709,Stock!$A:$C,3,0))</f>
        <v/>
      </c>
      <c r="D709" s="1" t="str">
        <f t="shared" si="11"/>
        <v/>
      </c>
    </row>
    <row r="710" spans="3:4">
      <c r="C710" s="1" t="str">
        <f>IF(ISNA(VLOOKUP(A710,Stock!$A:$C,3,0)),"",VLOOKUP(A710,Stock!$A:$C,3,0))</f>
        <v/>
      </c>
      <c r="D710" s="1" t="str">
        <f t="shared" si="11"/>
        <v/>
      </c>
    </row>
    <row r="711" spans="3:4">
      <c r="C711" s="1" t="str">
        <f>IF(ISNA(VLOOKUP(A711,Stock!$A:$C,3,0)),"",VLOOKUP(A711,Stock!$A:$C,3,0))</f>
        <v/>
      </c>
      <c r="D711" s="1" t="str">
        <f t="shared" si="11"/>
        <v/>
      </c>
    </row>
    <row r="712" spans="3:4">
      <c r="C712" s="1" t="str">
        <f>IF(ISNA(VLOOKUP(A712,Stock!$A:$C,3,0)),"",VLOOKUP(A712,Stock!$A:$C,3,0))</f>
        <v/>
      </c>
      <c r="D712" s="1" t="str">
        <f t="shared" si="11"/>
        <v/>
      </c>
    </row>
    <row r="713" spans="3:4">
      <c r="C713" s="1" t="str">
        <f>IF(ISNA(VLOOKUP(A713,Stock!$A:$C,3,0)),"",VLOOKUP(A713,Stock!$A:$C,3,0))</f>
        <v/>
      </c>
      <c r="D713" s="1" t="str">
        <f t="shared" si="11"/>
        <v/>
      </c>
    </row>
    <row r="714" spans="3:4">
      <c r="C714" s="1" t="str">
        <f>IF(ISNA(VLOOKUP(A714,Stock!$A:$C,3,0)),"",VLOOKUP(A714,Stock!$A:$C,3,0))</f>
        <v/>
      </c>
      <c r="D714" s="1" t="str">
        <f t="shared" si="11"/>
        <v/>
      </c>
    </row>
    <row r="715" spans="3:4">
      <c r="C715" s="1" t="str">
        <f>IF(ISNA(VLOOKUP(A715,Stock!$A:$C,3,0)),"",VLOOKUP(A715,Stock!$A:$C,3,0))</f>
        <v/>
      </c>
      <c r="D715" s="1" t="str">
        <f t="shared" si="11"/>
        <v/>
      </c>
    </row>
    <row r="716" spans="3:4">
      <c r="C716" s="1" t="str">
        <f>IF(ISNA(VLOOKUP(A716,Stock!$A:$C,3,0)),"",VLOOKUP(A716,Stock!$A:$C,3,0))</f>
        <v/>
      </c>
      <c r="D716" s="1" t="str">
        <f t="shared" si="11"/>
        <v/>
      </c>
    </row>
    <row r="717" spans="3:4">
      <c r="C717" s="1" t="str">
        <f>IF(ISNA(VLOOKUP(A717,Stock!$A:$C,3,0)),"",VLOOKUP(A717,Stock!$A:$C,3,0))</f>
        <v/>
      </c>
      <c r="D717" s="1" t="str">
        <f t="shared" si="11"/>
        <v/>
      </c>
    </row>
    <row r="718" spans="3:4">
      <c r="C718" s="1" t="str">
        <f>IF(ISNA(VLOOKUP(A718,Stock!$A:$C,3,0)),"",VLOOKUP(A718,Stock!$A:$C,3,0))</f>
        <v/>
      </c>
      <c r="D718" s="1" t="str">
        <f t="shared" si="11"/>
        <v/>
      </c>
    </row>
    <row r="719" spans="3:4">
      <c r="C719" s="1" t="str">
        <f>IF(ISNA(VLOOKUP(A719,Stock!$A:$C,3,0)),"",VLOOKUP(A719,Stock!$A:$C,3,0))</f>
        <v/>
      </c>
      <c r="D719" s="1" t="str">
        <f t="shared" si="11"/>
        <v/>
      </c>
    </row>
    <row r="720" spans="3:4">
      <c r="C720" s="1" t="str">
        <f>IF(ISNA(VLOOKUP(A720,Stock!$A:$C,3,0)),"",VLOOKUP(A720,Stock!$A:$C,3,0))</f>
        <v/>
      </c>
      <c r="D720" s="1" t="str">
        <f t="shared" si="11"/>
        <v/>
      </c>
    </row>
    <row r="721" spans="3:4">
      <c r="C721" s="1" t="str">
        <f>IF(ISNA(VLOOKUP(A721,Stock!$A:$C,3,0)),"",VLOOKUP(A721,Stock!$A:$C,3,0))</f>
        <v/>
      </c>
      <c r="D721" s="1" t="str">
        <f t="shared" si="11"/>
        <v/>
      </c>
    </row>
    <row r="722" spans="3:4">
      <c r="C722" s="1" t="str">
        <f>IF(ISNA(VLOOKUP(A722,Stock!$A:$C,3,0)),"",VLOOKUP(A722,Stock!$A:$C,3,0))</f>
        <v/>
      </c>
      <c r="D722" s="1" t="str">
        <f t="shared" si="11"/>
        <v/>
      </c>
    </row>
    <row r="723" spans="3:4">
      <c r="C723" s="1" t="str">
        <f>IF(ISNA(VLOOKUP(A723,Stock!$A:$C,3,0)),"",VLOOKUP(A723,Stock!$A:$C,3,0))</f>
        <v/>
      </c>
      <c r="D723" s="1" t="str">
        <f t="shared" si="11"/>
        <v/>
      </c>
    </row>
    <row r="724" spans="3:4">
      <c r="C724" s="1" t="str">
        <f>IF(ISNA(VLOOKUP(A724,Stock!$A:$C,3,0)),"",VLOOKUP(A724,Stock!$A:$C,3,0))</f>
        <v/>
      </c>
      <c r="D724" s="1" t="str">
        <f t="shared" si="11"/>
        <v/>
      </c>
    </row>
    <row r="725" spans="3:4">
      <c r="C725" s="1" t="str">
        <f>IF(ISNA(VLOOKUP(A725,Stock!$A:$C,3,0)),"",VLOOKUP(A725,Stock!$A:$C,3,0))</f>
        <v/>
      </c>
      <c r="D725" s="1" t="str">
        <f t="shared" si="11"/>
        <v/>
      </c>
    </row>
    <row r="726" spans="3:4">
      <c r="C726" s="1" t="str">
        <f>IF(ISNA(VLOOKUP(A726,Stock!$A:$C,3,0)),"",VLOOKUP(A726,Stock!$A:$C,3,0))</f>
        <v/>
      </c>
      <c r="D726" s="1" t="str">
        <f t="shared" si="11"/>
        <v/>
      </c>
    </row>
    <row r="727" spans="3:4">
      <c r="C727" s="1" t="str">
        <f>IF(ISNA(VLOOKUP(A727,Stock!$A:$C,3,0)),"",VLOOKUP(A727,Stock!$A:$C,3,0))</f>
        <v/>
      </c>
      <c r="D727" s="1" t="str">
        <f t="shared" si="11"/>
        <v/>
      </c>
    </row>
    <row r="728" spans="3:4">
      <c r="C728" s="1" t="str">
        <f>IF(ISNA(VLOOKUP(A728,Stock!$A:$C,3,0)),"",VLOOKUP(A728,Stock!$A:$C,3,0))</f>
        <v/>
      </c>
      <c r="D728" s="1" t="str">
        <f t="shared" si="11"/>
        <v/>
      </c>
    </row>
    <row r="729" spans="3:4">
      <c r="C729" s="1" t="str">
        <f>IF(ISNA(VLOOKUP(A729,Stock!$A:$C,3,0)),"",VLOOKUP(A729,Stock!$A:$C,3,0))</f>
        <v/>
      </c>
      <c r="D729" s="1" t="str">
        <f t="shared" si="11"/>
        <v/>
      </c>
    </row>
    <row r="730" spans="3:4">
      <c r="C730" s="1" t="str">
        <f>IF(ISNA(VLOOKUP(A730,Stock!$A:$C,3,0)),"",VLOOKUP(A730,Stock!$A:$C,3,0))</f>
        <v/>
      </c>
      <c r="D730" s="1" t="str">
        <f t="shared" si="11"/>
        <v/>
      </c>
    </row>
    <row r="731" spans="3:4">
      <c r="C731" s="1" t="str">
        <f>IF(ISNA(VLOOKUP(A731,Stock!$A:$C,3,0)),"",VLOOKUP(A731,Stock!$A:$C,3,0))</f>
        <v/>
      </c>
      <c r="D731" s="1" t="str">
        <f t="shared" si="11"/>
        <v/>
      </c>
    </row>
    <row r="732" spans="3:4">
      <c r="C732" s="1" t="str">
        <f>IF(ISNA(VLOOKUP(A732,Stock!$A:$C,3,0)),"",VLOOKUP(A732,Stock!$A:$C,3,0))</f>
        <v/>
      </c>
      <c r="D732" s="1" t="str">
        <f t="shared" si="11"/>
        <v/>
      </c>
    </row>
    <row r="733" spans="3:4">
      <c r="C733" s="1" t="str">
        <f>IF(ISNA(VLOOKUP(A733,Stock!$A:$C,3,0)),"",VLOOKUP(A733,Stock!$A:$C,3,0))</f>
        <v/>
      </c>
      <c r="D733" s="1" t="str">
        <f t="shared" si="11"/>
        <v/>
      </c>
    </row>
    <row r="734" spans="3:4">
      <c r="C734" s="1" t="str">
        <f>IF(ISNA(VLOOKUP(A734,Stock!$A:$C,3,0)),"",VLOOKUP(A734,Stock!$A:$C,3,0))</f>
        <v/>
      </c>
      <c r="D734" s="1" t="str">
        <f t="shared" si="11"/>
        <v/>
      </c>
    </row>
    <row r="735" spans="3:4">
      <c r="C735" s="1" t="str">
        <f>IF(ISNA(VLOOKUP(A735,Stock!$A:$C,3,0)),"",VLOOKUP(A735,Stock!$A:$C,3,0))</f>
        <v/>
      </c>
      <c r="D735" s="1" t="str">
        <f t="shared" si="11"/>
        <v/>
      </c>
    </row>
    <row r="736" spans="3:4">
      <c r="C736" s="1" t="str">
        <f>IF(ISNA(VLOOKUP(A736,Stock!$A:$C,3,0)),"",VLOOKUP(A736,Stock!$A:$C,3,0))</f>
        <v/>
      </c>
      <c r="D736" s="1" t="str">
        <f t="shared" si="11"/>
        <v/>
      </c>
    </row>
    <row r="737" spans="3:4">
      <c r="C737" s="1" t="str">
        <f>IF(ISNA(VLOOKUP(A737,Stock!$A:$C,3,0)),"",VLOOKUP(A737,Stock!$A:$C,3,0))</f>
        <v/>
      </c>
      <c r="D737" s="1" t="str">
        <f t="shared" si="11"/>
        <v/>
      </c>
    </row>
    <row r="738" spans="3:4">
      <c r="C738" s="1" t="str">
        <f>IF(ISNA(VLOOKUP(A738,Stock!$A:$C,3,0)),"",VLOOKUP(A738,Stock!$A:$C,3,0))</f>
        <v/>
      </c>
      <c r="D738" s="1" t="str">
        <f t="shared" si="11"/>
        <v/>
      </c>
    </row>
    <row r="739" spans="3:4">
      <c r="C739" s="1" t="str">
        <f>IF(ISNA(VLOOKUP(A739,Stock!$A:$C,3,0)),"",VLOOKUP(A739,Stock!$A:$C,3,0))</f>
        <v/>
      </c>
      <c r="D739" s="1" t="str">
        <f t="shared" si="11"/>
        <v/>
      </c>
    </row>
    <row r="740" spans="3:4">
      <c r="C740" s="1" t="str">
        <f>IF(ISNA(VLOOKUP(A740,Stock!$A:$C,3,0)),"",VLOOKUP(A740,Stock!$A:$C,3,0))</f>
        <v/>
      </c>
      <c r="D740" s="1" t="str">
        <f t="shared" si="11"/>
        <v/>
      </c>
    </row>
    <row r="741" spans="3:4">
      <c r="C741" s="1" t="str">
        <f>IF(ISNA(VLOOKUP(A741,Stock!$A:$C,3,0)),"",VLOOKUP(A741,Stock!$A:$C,3,0))</f>
        <v/>
      </c>
      <c r="D741" s="1" t="str">
        <f t="shared" si="11"/>
        <v/>
      </c>
    </row>
    <row r="742" spans="3:4">
      <c r="C742" s="1" t="str">
        <f>IF(ISNA(VLOOKUP(A742,Stock!$A:$C,3,0)),"",VLOOKUP(A742,Stock!$A:$C,3,0))</f>
        <v/>
      </c>
      <c r="D742" s="1" t="str">
        <f t="shared" si="11"/>
        <v/>
      </c>
    </row>
    <row r="743" spans="3:4">
      <c r="C743" s="1" t="str">
        <f>IF(ISNA(VLOOKUP(A743,Stock!$A:$C,3,0)),"",VLOOKUP(A743,Stock!$A:$C,3,0))</f>
        <v/>
      </c>
      <c r="D743" s="1" t="str">
        <f t="shared" si="11"/>
        <v/>
      </c>
    </row>
    <row r="744" spans="3:4">
      <c r="C744" s="1" t="str">
        <f>IF(ISNA(VLOOKUP(A744,Stock!$A:$C,3,0)),"",VLOOKUP(A744,Stock!$A:$C,3,0))</f>
        <v/>
      </c>
      <c r="D744" s="1" t="str">
        <f t="shared" si="11"/>
        <v/>
      </c>
    </row>
    <row r="745" spans="3:4">
      <c r="C745" s="1" t="str">
        <f>IF(ISNA(VLOOKUP(A745,Stock!$A:$C,3,0)),"",VLOOKUP(A745,Stock!$A:$C,3,0))</f>
        <v/>
      </c>
      <c r="D745" s="1" t="str">
        <f t="shared" si="11"/>
        <v/>
      </c>
    </row>
    <row r="746" spans="3:4">
      <c r="C746" s="1" t="str">
        <f>IF(ISNA(VLOOKUP(A746,Stock!$A:$C,3,0)),"",VLOOKUP(A746,Stock!$A:$C,3,0))</f>
        <v/>
      </c>
      <c r="D746" s="1" t="str">
        <f t="shared" si="11"/>
        <v/>
      </c>
    </row>
    <row r="747" spans="3:4">
      <c r="C747" s="1" t="str">
        <f>IF(ISNA(VLOOKUP(A747,Stock!$A:$C,3,0)),"",VLOOKUP(A747,Stock!$A:$C,3,0))</f>
        <v/>
      </c>
      <c r="D747" s="1" t="str">
        <f t="shared" si="11"/>
        <v/>
      </c>
    </row>
    <row r="748" spans="3:4">
      <c r="C748" s="1" t="str">
        <f>IF(ISNA(VLOOKUP(A748,Stock!$A:$C,3,0)),"",VLOOKUP(A748,Stock!$A:$C,3,0))</f>
        <v/>
      </c>
      <c r="D748" s="1" t="str">
        <f t="shared" si="11"/>
        <v/>
      </c>
    </row>
    <row r="749" spans="3:4">
      <c r="C749" s="1" t="str">
        <f>IF(ISNA(VLOOKUP(A749,Stock!$A:$C,3,0)),"",VLOOKUP(A749,Stock!$A:$C,3,0))</f>
        <v/>
      </c>
      <c r="D749" s="1" t="str">
        <f t="shared" si="11"/>
        <v/>
      </c>
    </row>
    <row r="750" spans="3:4">
      <c r="C750" s="1" t="str">
        <f>IF(ISNA(VLOOKUP(A750,Stock!$A:$C,3,0)),"",VLOOKUP(A750,Stock!$A:$C,3,0))</f>
        <v/>
      </c>
      <c r="D750" s="1" t="str">
        <f t="shared" si="11"/>
        <v/>
      </c>
    </row>
    <row r="751" spans="3:4">
      <c r="C751" s="1" t="str">
        <f>IF(ISNA(VLOOKUP(A751,Stock!$A:$C,3,0)),"",VLOOKUP(A751,Stock!$A:$C,3,0))</f>
        <v/>
      </c>
      <c r="D751" s="1" t="str">
        <f t="shared" si="11"/>
        <v/>
      </c>
    </row>
    <row r="752" spans="3:4">
      <c r="C752" s="1" t="str">
        <f>IF(ISNA(VLOOKUP(A752,Stock!$A:$C,3,0)),"",VLOOKUP(A752,Stock!$A:$C,3,0))</f>
        <v/>
      </c>
      <c r="D752" s="1" t="str">
        <f t="shared" si="11"/>
        <v/>
      </c>
    </row>
    <row r="753" spans="3:4">
      <c r="C753" s="1" t="str">
        <f>IF(ISNA(VLOOKUP(A753,Stock!$A:$C,3,0)),"",VLOOKUP(A753,Stock!$A:$C,3,0))</f>
        <v/>
      </c>
      <c r="D753" s="1" t="str">
        <f t="shared" si="11"/>
        <v/>
      </c>
    </row>
    <row r="754" spans="3:4">
      <c r="C754" s="1" t="str">
        <f>IF(ISNA(VLOOKUP(A754,Stock!$A:$C,3,0)),"",VLOOKUP(A754,Stock!$A:$C,3,0))</f>
        <v/>
      </c>
      <c r="D754" s="1" t="str">
        <f t="shared" si="11"/>
        <v/>
      </c>
    </row>
    <row r="755" spans="3:4">
      <c r="C755" s="1" t="str">
        <f>IF(ISNA(VLOOKUP(A755,Stock!$A:$C,3,0)),"",VLOOKUP(A755,Stock!$A:$C,3,0))</f>
        <v/>
      </c>
      <c r="D755" s="1" t="str">
        <f t="shared" si="11"/>
        <v/>
      </c>
    </row>
    <row r="756" spans="3:4">
      <c r="C756" s="1" t="str">
        <f>IF(ISNA(VLOOKUP(A756,Stock!$A:$C,3,0)),"",VLOOKUP(A756,Stock!$A:$C,3,0))</f>
        <v/>
      </c>
      <c r="D756" s="1" t="str">
        <f t="shared" si="11"/>
        <v/>
      </c>
    </row>
    <row r="757" spans="3:4">
      <c r="C757" s="1" t="str">
        <f>IF(ISNA(VLOOKUP(A757,Stock!$A:$C,3,0)),"",VLOOKUP(A757,Stock!$A:$C,3,0))</f>
        <v/>
      </c>
      <c r="D757" s="1" t="str">
        <f t="shared" ref="D757:D820" si="12">IF(B757="","",B757*C757)</f>
        <v/>
      </c>
    </row>
    <row r="758" spans="3:4">
      <c r="C758" s="1" t="str">
        <f>IF(ISNA(VLOOKUP(A758,Stock!$A:$C,3,0)),"",VLOOKUP(A758,Stock!$A:$C,3,0))</f>
        <v/>
      </c>
      <c r="D758" s="1" t="str">
        <f t="shared" si="12"/>
        <v/>
      </c>
    </row>
    <row r="759" spans="3:4">
      <c r="C759" s="1" t="str">
        <f>IF(ISNA(VLOOKUP(A759,Stock!$A:$C,3,0)),"",VLOOKUP(A759,Stock!$A:$C,3,0))</f>
        <v/>
      </c>
      <c r="D759" s="1" t="str">
        <f t="shared" si="12"/>
        <v/>
      </c>
    </row>
    <row r="760" spans="3:4">
      <c r="C760" s="1" t="str">
        <f>IF(ISNA(VLOOKUP(A760,Stock!$A:$C,3,0)),"",VLOOKUP(A760,Stock!$A:$C,3,0))</f>
        <v/>
      </c>
      <c r="D760" s="1" t="str">
        <f t="shared" si="12"/>
        <v/>
      </c>
    </row>
    <row r="761" spans="3:4">
      <c r="C761" s="1" t="str">
        <f>IF(ISNA(VLOOKUP(A761,Stock!$A:$C,3,0)),"",VLOOKUP(A761,Stock!$A:$C,3,0))</f>
        <v/>
      </c>
      <c r="D761" s="1" t="str">
        <f t="shared" si="12"/>
        <v/>
      </c>
    </row>
    <row r="762" spans="3:4">
      <c r="C762" s="1" t="str">
        <f>IF(ISNA(VLOOKUP(A762,Stock!$A:$C,3,0)),"",VLOOKUP(A762,Stock!$A:$C,3,0))</f>
        <v/>
      </c>
      <c r="D762" s="1" t="str">
        <f t="shared" si="12"/>
        <v/>
      </c>
    </row>
    <row r="763" spans="3:4">
      <c r="C763" s="1" t="str">
        <f>IF(ISNA(VLOOKUP(A763,Stock!$A:$C,3,0)),"",VLOOKUP(A763,Stock!$A:$C,3,0))</f>
        <v/>
      </c>
      <c r="D763" s="1" t="str">
        <f t="shared" si="12"/>
        <v/>
      </c>
    </row>
    <row r="764" spans="3:4">
      <c r="C764" s="1" t="str">
        <f>IF(ISNA(VLOOKUP(A764,Stock!$A:$C,3,0)),"",VLOOKUP(A764,Stock!$A:$C,3,0))</f>
        <v/>
      </c>
      <c r="D764" s="1" t="str">
        <f t="shared" si="12"/>
        <v/>
      </c>
    </row>
    <row r="765" spans="3:4">
      <c r="C765" s="1" t="str">
        <f>IF(ISNA(VLOOKUP(A765,Stock!$A:$C,3,0)),"",VLOOKUP(A765,Stock!$A:$C,3,0))</f>
        <v/>
      </c>
      <c r="D765" s="1" t="str">
        <f t="shared" si="12"/>
        <v/>
      </c>
    </row>
    <row r="766" spans="3:4">
      <c r="C766" s="1" t="str">
        <f>IF(ISNA(VLOOKUP(A766,Stock!$A:$C,3,0)),"",VLOOKUP(A766,Stock!$A:$C,3,0))</f>
        <v/>
      </c>
      <c r="D766" s="1" t="str">
        <f t="shared" si="12"/>
        <v/>
      </c>
    </row>
    <row r="767" spans="3:4">
      <c r="C767" s="1" t="str">
        <f>IF(ISNA(VLOOKUP(A767,Stock!$A:$C,3,0)),"",VLOOKUP(A767,Stock!$A:$C,3,0))</f>
        <v/>
      </c>
      <c r="D767" s="1" t="str">
        <f t="shared" si="12"/>
        <v/>
      </c>
    </row>
    <row r="768" spans="3:4">
      <c r="C768" s="1" t="str">
        <f>IF(ISNA(VLOOKUP(A768,Stock!$A:$C,3,0)),"",VLOOKUP(A768,Stock!$A:$C,3,0))</f>
        <v/>
      </c>
      <c r="D768" s="1" t="str">
        <f t="shared" si="12"/>
        <v/>
      </c>
    </row>
    <row r="769" spans="3:4">
      <c r="C769" s="1" t="str">
        <f>IF(ISNA(VLOOKUP(A769,Stock!$A:$C,3,0)),"",VLOOKUP(A769,Stock!$A:$C,3,0))</f>
        <v/>
      </c>
      <c r="D769" s="1" t="str">
        <f t="shared" si="12"/>
        <v/>
      </c>
    </row>
    <row r="770" spans="3:4">
      <c r="C770" s="1" t="str">
        <f>IF(ISNA(VLOOKUP(A770,Stock!$A:$C,3,0)),"",VLOOKUP(A770,Stock!$A:$C,3,0))</f>
        <v/>
      </c>
      <c r="D770" s="1" t="str">
        <f t="shared" si="12"/>
        <v/>
      </c>
    </row>
    <row r="771" spans="3:4">
      <c r="C771" s="1" t="str">
        <f>IF(ISNA(VLOOKUP(A771,Stock!$A:$C,3,0)),"",VLOOKUP(A771,Stock!$A:$C,3,0))</f>
        <v/>
      </c>
      <c r="D771" s="1" t="str">
        <f t="shared" si="12"/>
        <v/>
      </c>
    </row>
    <row r="772" spans="3:4">
      <c r="C772" s="1" t="str">
        <f>IF(ISNA(VLOOKUP(A772,Stock!$A:$C,3,0)),"",VLOOKUP(A772,Stock!$A:$C,3,0))</f>
        <v/>
      </c>
      <c r="D772" s="1" t="str">
        <f t="shared" si="12"/>
        <v/>
      </c>
    </row>
    <row r="773" spans="3:4">
      <c r="C773" s="1" t="str">
        <f>IF(ISNA(VLOOKUP(A773,Stock!$A:$C,3,0)),"",VLOOKUP(A773,Stock!$A:$C,3,0))</f>
        <v/>
      </c>
      <c r="D773" s="1" t="str">
        <f t="shared" si="12"/>
        <v/>
      </c>
    </row>
    <row r="774" spans="3:4">
      <c r="C774" s="1" t="str">
        <f>IF(ISNA(VLOOKUP(A774,Stock!$A:$C,3,0)),"",VLOOKUP(A774,Stock!$A:$C,3,0))</f>
        <v/>
      </c>
      <c r="D774" s="1" t="str">
        <f t="shared" si="12"/>
        <v/>
      </c>
    </row>
    <row r="775" spans="3:4">
      <c r="C775" s="1" t="str">
        <f>IF(ISNA(VLOOKUP(A775,Stock!$A:$C,3,0)),"",VLOOKUP(A775,Stock!$A:$C,3,0))</f>
        <v/>
      </c>
      <c r="D775" s="1" t="str">
        <f t="shared" si="12"/>
        <v/>
      </c>
    </row>
    <row r="776" spans="3:4">
      <c r="C776" s="1" t="str">
        <f>IF(ISNA(VLOOKUP(A776,Stock!$A:$C,3,0)),"",VLOOKUP(A776,Stock!$A:$C,3,0))</f>
        <v/>
      </c>
      <c r="D776" s="1" t="str">
        <f t="shared" si="12"/>
        <v/>
      </c>
    </row>
    <row r="777" spans="3:4">
      <c r="C777" s="1" t="str">
        <f>IF(ISNA(VLOOKUP(A777,Stock!$A:$C,3,0)),"",VLOOKUP(A777,Stock!$A:$C,3,0))</f>
        <v/>
      </c>
      <c r="D777" s="1" t="str">
        <f t="shared" si="12"/>
        <v/>
      </c>
    </row>
    <row r="778" spans="3:4">
      <c r="C778" s="1" t="str">
        <f>IF(ISNA(VLOOKUP(A778,Stock!$A:$C,3,0)),"",VLOOKUP(A778,Stock!$A:$C,3,0))</f>
        <v/>
      </c>
      <c r="D778" s="1" t="str">
        <f t="shared" si="12"/>
        <v/>
      </c>
    </row>
    <row r="779" spans="3:4">
      <c r="C779" s="1" t="str">
        <f>IF(ISNA(VLOOKUP(A779,Stock!$A:$C,3,0)),"",VLOOKUP(A779,Stock!$A:$C,3,0))</f>
        <v/>
      </c>
      <c r="D779" s="1" t="str">
        <f t="shared" si="12"/>
        <v/>
      </c>
    </row>
    <row r="780" spans="3:4">
      <c r="C780" s="1" t="str">
        <f>IF(ISNA(VLOOKUP(A780,Stock!$A:$C,3,0)),"",VLOOKUP(A780,Stock!$A:$C,3,0))</f>
        <v/>
      </c>
      <c r="D780" s="1" t="str">
        <f t="shared" si="12"/>
        <v/>
      </c>
    </row>
    <row r="781" spans="3:4">
      <c r="C781" s="1" t="str">
        <f>IF(ISNA(VLOOKUP(A781,Stock!$A:$C,3,0)),"",VLOOKUP(A781,Stock!$A:$C,3,0))</f>
        <v/>
      </c>
      <c r="D781" s="1" t="str">
        <f t="shared" si="12"/>
        <v/>
      </c>
    </row>
    <row r="782" spans="3:4">
      <c r="C782" s="1" t="str">
        <f>IF(ISNA(VLOOKUP(A782,Stock!$A:$C,3,0)),"",VLOOKUP(A782,Stock!$A:$C,3,0))</f>
        <v/>
      </c>
      <c r="D782" s="1" t="str">
        <f t="shared" si="12"/>
        <v/>
      </c>
    </row>
    <row r="783" spans="3:4">
      <c r="C783" s="1" t="str">
        <f>IF(ISNA(VLOOKUP(A783,Stock!$A:$C,3,0)),"",VLOOKUP(A783,Stock!$A:$C,3,0))</f>
        <v/>
      </c>
      <c r="D783" s="1" t="str">
        <f t="shared" si="12"/>
        <v/>
      </c>
    </row>
    <row r="784" spans="3:4">
      <c r="C784" s="1" t="str">
        <f>IF(ISNA(VLOOKUP(A784,Stock!$A:$C,3,0)),"",VLOOKUP(A784,Stock!$A:$C,3,0))</f>
        <v/>
      </c>
      <c r="D784" s="1" t="str">
        <f t="shared" si="12"/>
        <v/>
      </c>
    </row>
    <row r="785" spans="3:4">
      <c r="C785" s="1" t="str">
        <f>IF(ISNA(VLOOKUP(A785,Stock!$A:$C,3,0)),"",VLOOKUP(A785,Stock!$A:$C,3,0))</f>
        <v/>
      </c>
      <c r="D785" s="1" t="str">
        <f t="shared" si="12"/>
        <v/>
      </c>
    </row>
    <row r="786" spans="3:4">
      <c r="C786" s="1" t="str">
        <f>IF(ISNA(VLOOKUP(A786,Stock!$A:$C,3,0)),"",VLOOKUP(A786,Stock!$A:$C,3,0))</f>
        <v/>
      </c>
      <c r="D786" s="1" t="str">
        <f t="shared" si="12"/>
        <v/>
      </c>
    </row>
    <row r="787" spans="3:4">
      <c r="C787" s="1" t="str">
        <f>IF(ISNA(VLOOKUP(A787,Stock!$A:$C,3,0)),"",VLOOKUP(A787,Stock!$A:$C,3,0))</f>
        <v/>
      </c>
      <c r="D787" s="1" t="str">
        <f t="shared" si="12"/>
        <v/>
      </c>
    </row>
    <row r="788" spans="3:4">
      <c r="C788" s="1" t="str">
        <f>IF(ISNA(VLOOKUP(A788,Stock!$A:$C,3,0)),"",VLOOKUP(A788,Stock!$A:$C,3,0))</f>
        <v/>
      </c>
      <c r="D788" s="1" t="str">
        <f t="shared" si="12"/>
        <v/>
      </c>
    </row>
    <row r="789" spans="3:4">
      <c r="C789" s="1" t="str">
        <f>IF(ISNA(VLOOKUP(A789,Stock!$A:$C,3,0)),"",VLOOKUP(A789,Stock!$A:$C,3,0))</f>
        <v/>
      </c>
      <c r="D789" s="1" t="str">
        <f t="shared" si="12"/>
        <v/>
      </c>
    </row>
    <row r="790" spans="3:4">
      <c r="C790" s="1" t="str">
        <f>IF(ISNA(VLOOKUP(A790,Stock!$A:$C,3,0)),"",VLOOKUP(A790,Stock!$A:$C,3,0))</f>
        <v/>
      </c>
      <c r="D790" s="1" t="str">
        <f t="shared" si="12"/>
        <v/>
      </c>
    </row>
    <row r="791" spans="3:4">
      <c r="C791" s="1" t="str">
        <f>IF(ISNA(VLOOKUP(A791,Stock!$A:$C,3,0)),"",VLOOKUP(A791,Stock!$A:$C,3,0))</f>
        <v/>
      </c>
      <c r="D791" s="1" t="str">
        <f t="shared" si="12"/>
        <v/>
      </c>
    </row>
    <row r="792" spans="3:4">
      <c r="C792" s="1" t="str">
        <f>IF(ISNA(VLOOKUP(A792,Stock!$A:$C,3,0)),"",VLOOKUP(A792,Stock!$A:$C,3,0))</f>
        <v/>
      </c>
      <c r="D792" s="1" t="str">
        <f t="shared" si="12"/>
        <v/>
      </c>
    </row>
    <row r="793" spans="3:4">
      <c r="C793" s="1" t="str">
        <f>IF(ISNA(VLOOKUP(A793,Stock!$A:$C,3,0)),"",VLOOKUP(A793,Stock!$A:$C,3,0))</f>
        <v/>
      </c>
      <c r="D793" s="1" t="str">
        <f t="shared" si="12"/>
        <v/>
      </c>
    </row>
    <row r="794" spans="3:4">
      <c r="C794" s="1" t="str">
        <f>IF(ISNA(VLOOKUP(A794,Stock!$A:$C,3,0)),"",VLOOKUP(A794,Stock!$A:$C,3,0))</f>
        <v/>
      </c>
      <c r="D794" s="1" t="str">
        <f t="shared" si="12"/>
        <v/>
      </c>
    </row>
    <row r="795" spans="3:4">
      <c r="C795" s="1" t="str">
        <f>IF(ISNA(VLOOKUP(A795,Stock!$A:$C,3,0)),"",VLOOKUP(A795,Stock!$A:$C,3,0))</f>
        <v/>
      </c>
      <c r="D795" s="1" t="str">
        <f t="shared" si="12"/>
        <v/>
      </c>
    </row>
    <row r="796" spans="3:4">
      <c r="C796" s="1" t="str">
        <f>IF(ISNA(VLOOKUP(A796,Stock!$A:$C,3,0)),"",VLOOKUP(A796,Stock!$A:$C,3,0))</f>
        <v/>
      </c>
      <c r="D796" s="1" t="str">
        <f t="shared" si="12"/>
        <v/>
      </c>
    </row>
    <row r="797" spans="3:4">
      <c r="C797" s="1" t="str">
        <f>IF(ISNA(VLOOKUP(A797,Stock!$A:$C,3,0)),"",VLOOKUP(A797,Stock!$A:$C,3,0))</f>
        <v/>
      </c>
      <c r="D797" s="1" t="str">
        <f t="shared" si="12"/>
        <v/>
      </c>
    </row>
    <row r="798" spans="3:4">
      <c r="C798" s="1" t="str">
        <f>IF(ISNA(VLOOKUP(A798,Stock!$A:$C,3,0)),"",VLOOKUP(A798,Stock!$A:$C,3,0))</f>
        <v/>
      </c>
      <c r="D798" s="1" t="str">
        <f t="shared" si="12"/>
        <v/>
      </c>
    </row>
    <row r="799" spans="3:4">
      <c r="C799" s="1" t="str">
        <f>IF(ISNA(VLOOKUP(A799,Stock!$A:$C,3,0)),"",VLOOKUP(A799,Stock!$A:$C,3,0))</f>
        <v/>
      </c>
      <c r="D799" s="1" t="str">
        <f t="shared" si="12"/>
        <v/>
      </c>
    </row>
    <row r="800" spans="3:4">
      <c r="C800" s="1" t="str">
        <f>IF(ISNA(VLOOKUP(A800,Stock!$A:$C,3,0)),"",VLOOKUP(A800,Stock!$A:$C,3,0))</f>
        <v/>
      </c>
      <c r="D800" s="1" t="str">
        <f t="shared" si="12"/>
        <v/>
      </c>
    </row>
    <row r="801" spans="3:4">
      <c r="C801" s="1" t="str">
        <f>IF(ISNA(VLOOKUP(A801,Stock!$A:$C,3,0)),"",VLOOKUP(A801,Stock!$A:$C,3,0))</f>
        <v/>
      </c>
      <c r="D801" s="1" t="str">
        <f t="shared" si="12"/>
        <v/>
      </c>
    </row>
    <row r="802" spans="3:4">
      <c r="C802" s="1" t="str">
        <f>IF(ISNA(VLOOKUP(A802,Stock!$A:$C,3,0)),"",VLOOKUP(A802,Stock!$A:$C,3,0))</f>
        <v/>
      </c>
      <c r="D802" s="1" t="str">
        <f t="shared" si="12"/>
        <v/>
      </c>
    </row>
    <row r="803" spans="3:4">
      <c r="C803" s="1" t="str">
        <f>IF(ISNA(VLOOKUP(A803,Stock!$A:$C,3,0)),"",VLOOKUP(A803,Stock!$A:$C,3,0))</f>
        <v/>
      </c>
      <c r="D803" s="1" t="str">
        <f t="shared" si="12"/>
        <v/>
      </c>
    </row>
    <row r="804" spans="3:4">
      <c r="C804" s="1" t="str">
        <f>IF(ISNA(VLOOKUP(A804,Stock!$A:$C,3,0)),"",VLOOKUP(A804,Stock!$A:$C,3,0))</f>
        <v/>
      </c>
      <c r="D804" s="1" t="str">
        <f t="shared" si="12"/>
        <v/>
      </c>
    </row>
    <row r="805" spans="3:4">
      <c r="C805" s="1" t="str">
        <f>IF(ISNA(VLOOKUP(A805,Stock!$A:$C,3,0)),"",VLOOKUP(A805,Stock!$A:$C,3,0))</f>
        <v/>
      </c>
      <c r="D805" s="1" t="str">
        <f t="shared" si="12"/>
        <v/>
      </c>
    </row>
    <row r="806" spans="3:4">
      <c r="C806" s="1" t="str">
        <f>IF(ISNA(VLOOKUP(A806,Stock!$A:$C,3,0)),"",VLOOKUP(A806,Stock!$A:$C,3,0))</f>
        <v/>
      </c>
      <c r="D806" s="1" t="str">
        <f t="shared" si="12"/>
        <v/>
      </c>
    </row>
    <row r="807" spans="3:4">
      <c r="C807" s="1" t="str">
        <f>IF(ISNA(VLOOKUP(A807,Stock!$A:$C,3,0)),"",VLOOKUP(A807,Stock!$A:$C,3,0))</f>
        <v/>
      </c>
      <c r="D807" s="1" t="str">
        <f t="shared" si="12"/>
        <v/>
      </c>
    </row>
    <row r="808" spans="3:4">
      <c r="C808" s="1" t="str">
        <f>IF(ISNA(VLOOKUP(A808,Stock!$A:$C,3,0)),"",VLOOKUP(A808,Stock!$A:$C,3,0))</f>
        <v/>
      </c>
      <c r="D808" s="1" t="str">
        <f t="shared" si="12"/>
        <v/>
      </c>
    </row>
    <row r="809" spans="3:4">
      <c r="C809" s="1" t="str">
        <f>IF(ISNA(VLOOKUP(A809,Stock!$A:$C,3,0)),"",VLOOKUP(A809,Stock!$A:$C,3,0))</f>
        <v/>
      </c>
      <c r="D809" s="1" t="str">
        <f t="shared" si="12"/>
        <v/>
      </c>
    </row>
    <row r="810" spans="3:4">
      <c r="C810" s="1" t="str">
        <f>IF(ISNA(VLOOKUP(A810,Stock!$A:$C,3,0)),"",VLOOKUP(A810,Stock!$A:$C,3,0))</f>
        <v/>
      </c>
      <c r="D810" s="1" t="str">
        <f t="shared" si="12"/>
        <v/>
      </c>
    </row>
    <row r="811" spans="3:4">
      <c r="C811" s="1" t="str">
        <f>IF(ISNA(VLOOKUP(A811,Stock!$A:$C,3,0)),"",VLOOKUP(A811,Stock!$A:$C,3,0))</f>
        <v/>
      </c>
      <c r="D811" s="1" t="str">
        <f t="shared" si="12"/>
        <v/>
      </c>
    </row>
    <row r="812" spans="3:4">
      <c r="C812" s="1" t="str">
        <f>IF(ISNA(VLOOKUP(A812,Stock!$A:$C,3,0)),"",VLOOKUP(A812,Stock!$A:$C,3,0))</f>
        <v/>
      </c>
      <c r="D812" s="1" t="str">
        <f t="shared" si="12"/>
        <v/>
      </c>
    </row>
    <row r="813" spans="3:4">
      <c r="C813" s="1" t="str">
        <f>IF(ISNA(VLOOKUP(A813,Stock!$A:$C,3,0)),"",VLOOKUP(A813,Stock!$A:$C,3,0))</f>
        <v/>
      </c>
      <c r="D813" s="1" t="str">
        <f t="shared" si="12"/>
        <v/>
      </c>
    </row>
    <row r="814" spans="3:4">
      <c r="C814" s="1" t="str">
        <f>IF(ISNA(VLOOKUP(A814,Stock!$A:$C,3,0)),"",VLOOKUP(A814,Stock!$A:$C,3,0))</f>
        <v/>
      </c>
      <c r="D814" s="1" t="str">
        <f t="shared" si="12"/>
        <v/>
      </c>
    </row>
    <row r="815" spans="3:4">
      <c r="C815" s="1" t="str">
        <f>IF(ISNA(VLOOKUP(A815,Stock!$A:$C,3,0)),"",VLOOKUP(A815,Stock!$A:$C,3,0))</f>
        <v/>
      </c>
      <c r="D815" s="1" t="str">
        <f t="shared" si="12"/>
        <v/>
      </c>
    </row>
    <row r="816" spans="3:4">
      <c r="C816" s="1" t="str">
        <f>IF(ISNA(VLOOKUP(A816,Stock!$A:$C,3,0)),"",VLOOKUP(A816,Stock!$A:$C,3,0))</f>
        <v/>
      </c>
      <c r="D816" s="1" t="str">
        <f t="shared" si="12"/>
        <v/>
      </c>
    </row>
    <row r="817" spans="3:4">
      <c r="C817" s="1" t="str">
        <f>IF(ISNA(VLOOKUP(A817,Stock!$A:$C,3,0)),"",VLOOKUP(A817,Stock!$A:$C,3,0))</f>
        <v/>
      </c>
      <c r="D817" s="1" t="str">
        <f t="shared" si="12"/>
        <v/>
      </c>
    </row>
    <row r="818" spans="3:4">
      <c r="C818" s="1" t="str">
        <f>IF(ISNA(VLOOKUP(A818,Stock!$A:$C,3,0)),"",VLOOKUP(A818,Stock!$A:$C,3,0))</f>
        <v/>
      </c>
      <c r="D818" s="1" t="str">
        <f t="shared" si="12"/>
        <v/>
      </c>
    </row>
    <row r="819" spans="3:4">
      <c r="C819" s="1" t="str">
        <f>IF(ISNA(VLOOKUP(A819,Stock!$A:$C,3,0)),"",VLOOKUP(A819,Stock!$A:$C,3,0))</f>
        <v/>
      </c>
      <c r="D819" s="1" t="str">
        <f t="shared" si="12"/>
        <v/>
      </c>
    </row>
    <row r="820" spans="3:4">
      <c r="C820" s="1" t="str">
        <f>IF(ISNA(VLOOKUP(A820,Stock!$A:$C,3,0)),"",VLOOKUP(A820,Stock!$A:$C,3,0))</f>
        <v/>
      </c>
      <c r="D820" s="1" t="str">
        <f t="shared" si="12"/>
        <v/>
      </c>
    </row>
    <row r="821" spans="3:4">
      <c r="C821" s="1" t="str">
        <f>IF(ISNA(VLOOKUP(A821,Stock!$A:$C,3,0)),"",VLOOKUP(A821,Stock!$A:$C,3,0))</f>
        <v/>
      </c>
      <c r="D821" s="1" t="str">
        <f t="shared" ref="D821:D857" si="13">IF(B821="","",B821*C821)</f>
        <v/>
      </c>
    </row>
    <row r="822" spans="3:4">
      <c r="C822" s="1" t="str">
        <f>IF(ISNA(VLOOKUP(A822,Stock!$A:$C,3,0)),"",VLOOKUP(A822,Stock!$A:$C,3,0))</f>
        <v/>
      </c>
      <c r="D822" s="1" t="str">
        <f t="shared" si="13"/>
        <v/>
      </c>
    </row>
    <row r="823" spans="3:4">
      <c r="C823" s="1" t="str">
        <f>IF(ISNA(VLOOKUP(A823,Stock!$A:$C,3,0)),"",VLOOKUP(A823,Stock!$A:$C,3,0))</f>
        <v/>
      </c>
      <c r="D823" s="1" t="str">
        <f t="shared" si="13"/>
        <v/>
      </c>
    </row>
    <row r="824" spans="3:4">
      <c r="C824" s="1" t="str">
        <f>IF(ISNA(VLOOKUP(A824,Stock!$A:$C,3,0)),"",VLOOKUP(A824,Stock!$A:$C,3,0))</f>
        <v/>
      </c>
      <c r="D824" s="1" t="str">
        <f t="shared" si="13"/>
        <v/>
      </c>
    </row>
    <row r="825" spans="3:4">
      <c r="C825" s="1" t="str">
        <f>IF(ISNA(VLOOKUP(A825,Stock!$A:$C,3,0)),"",VLOOKUP(A825,Stock!$A:$C,3,0))</f>
        <v/>
      </c>
      <c r="D825" s="1" t="str">
        <f t="shared" si="13"/>
        <v/>
      </c>
    </row>
    <row r="826" spans="3:4">
      <c r="C826" s="1" t="str">
        <f>IF(ISNA(VLOOKUP(A826,Stock!$A:$C,3,0)),"",VLOOKUP(A826,Stock!$A:$C,3,0))</f>
        <v/>
      </c>
      <c r="D826" s="1" t="str">
        <f t="shared" si="13"/>
        <v/>
      </c>
    </row>
    <row r="827" spans="3:4">
      <c r="C827" s="1" t="str">
        <f>IF(ISNA(VLOOKUP(A827,Stock!$A:$C,3,0)),"",VLOOKUP(A827,Stock!$A:$C,3,0))</f>
        <v/>
      </c>
      <c r="D827" s="1" t="str">
        <f t="shared" si="13"/>
        <v/>
      </c>
    </row>
    <row r="828" spans="3:4">
      <c r="C828" s="1" t="str">
        <f>IF(ISNA(VLOOKUP(A828,Stock!$A:$C,3,0)),"",VLOOKUP(A828,Stock!$A:$C,3,0))</f>
        <v/>
      </c>
      <c r="D828" s="1" t="str">
        <f t="shared" si="13"/>
        <v/>
      </c>
    </row>
    <row r="829" spans="3:4">
      <c r="C829" s="1" t="str">
        <f>IF(ISNA(VLOOKUP(A829,Stock!$A:$C,3,0)),"",VLOOKUP(A829,Stock!$A:$C,3,0))</f>
        <v/>
      </c>
      <c r="D829" s="1" t="str">
        <f t="shared" si="13"/>
        <v/>
      </c>
    </row>
    <row r="830" spans="3:4">
      <c r="C830" s="1" t="str">
        <f>IF(ISNA(VLOOKUP(A830,Stock!$A:$C,3,0)),"",VLOOKUP(A830,Stock!$A:$C,3,0))</f>
        <v/>
      </c>
      <c r="D830" s="1" t="str">
        <f t="shared" si="13"/>
        <v/>
      </c>
    </row>
    <row r="831" spans="3:4">
      <c r="C831" s="1" t="str">
        <f>IF(ISNA(VLOOKUP(A831,Stock!$A:$C,3,0)),"",VLOOKUP(A831,Stock!$A:$C,3,0))</f>
        <v/>
      </c>
      <c r="D831" s="1" t="str">
        <f t="shared" si="13"/>
        <v/>
      </c>
    </row>
    <row r="832" spans="3:4">
      <c r="C832" s="1" t="str">
        <f>IF(ISNA(VLOOKUP(A832,Stock!$A:$C,3,0)),"",VLOOKUP(A832,Stock!$A:$C,3,0))</f>
        <v/>
      </c>
      <c r="D832" s="1" t="str">
        <f t="shared" si="13"/>
        <v/>
      </c>
    </row>
    <row r="833" spans="3:4">
      <c r="C833" s="1" t="str">
        <f>IF(ISNA(VLOOKUP(A833,Stock!$A:$C,3,0)),"",VLOOKUP(A833,Stock!$A:$C,3,0))</f>
        <v/>
      </c>
      <c r="D833" s="1" t="str">
        <f t="shared" si="13"/>
        <v/>
      </c>
    </row>
    <row r="834" spans="3:4">
      <c r="C834" s="1" t="str">
        <f>IF(ISNA(VLOOKUP(A834,Stock!$A:$C,3,0)),"",VLOOKUP(A834,Stock!$A:$C,3,0))</f>
        <v/>
      </c>
      <c r="D834" s="1" t="str">
        <f t="shared" si="13"/>
        <v/>
      </c>
    </row>
    <row r="835" spans="3:4">
      <c r="C835" s="1" t="str">
        <f>IF(ISNA(VLOOKUP(A835,Stock!$A:$C,3,0)),"",VLOOKUP(A835,Stock!$A:$C,3,0))</f>
        <v/>
      </c>
      <c r="D835" s="1" t="str">
        <f t="shared" si="13"/>
        <v/>
      </c>
    </row>
    <row r="836" spans="3:4">
      <c r="C836" s="1" t="str">
        <f>IF(ISNA(VLOOKUP(A836,Stock!$A:$C,3,0)),"",VLOOKUP(A836,Stock!$A:$C,3,0))</f>
        <v/>
      </c>
      <c r="D836" s="1" t="str">
        <f t="shared" si="13"/>
        <v/>
      </c>
    </row>
    <row r="837" spans="3:4">
      <c r="C837" s="1" t="str">
        <f>IF(ISNA(VLOOKUP(A837,Stock!$A:$C,3,0)),"",VLOOKUP(A837,Stock!$A:$C,3,0))</f>
        <v/>
      </c>
      <c r="D837" s="1" t="str">
        <f t="shared" si="13"/>
        <v/>
      </c>
    </row>
    <row r="838" spans="3:4">
      <c r="C838" s="1" t="str">
        <f>IF(ISNA(VLOOKUP(A838,Stock!$A:$C,3,0)),"",VLOOKUP(A838,Stock!$A:$C,3,0))</f>
        <v/>
      </c>
      <c r="D838" s="1" t="str">
        <f t="shared" si="13"/>
        <v/>
      </c>
    </row>
    <row r="839" spans="3:4">
      <c r="C839" s="1" t="str">
        <f>IF(ISNA(VLOOKUP(A839,Stock!$A:$C,3,0)),"",VLOOKUP(A839,Stock!$A:$C,3,0))</f>
        <v/>
      </c>
      <c r="D839" s="1" t="str">
        <f t="shared" si="13"/>
        <v/>
      </c>
    </row>
    <row r="840" spans="3:4">
      <c r="C840" s="1" t="str">
        <f>IF(ISNA(VLOOKUP(A840,Stock!$A:$C,3,0)),"",VLOOKUP(A840,Stock!$A:$C,3,0))</f>
        <v/>
      </c>
      <c r="D840" s="1" t="str">
        <f t="shared" si="13"/>
        <v/>
      </c>
    </row>
    <row r="841" spans="3:4">
      <c r="C841" s="1" t="str">
        <f>IF(ISNA(VLOOKUP(A841,Stock!$A:$C,3,0)),"",VLOOKUP(A841,Stock!$A:$C,3,0))</f>
        <v/>
      </c>
      <c r="D841" s="1" t="str">
        <f t="shared" si="13"/>
        <v/>
      </c>
    </row>
    <row r="842" spans="3:4">
      <c r="C842" s="1" t="str">
        <f>IF(ISNA(VLOOKUP(A842,Stock!$A:$C,3,0)),"",VLOOKUP(A842,Stock!$A:$C,3,0))</f>
        <v/>
      </c>
      <c r="D842" s="1" t="str">
        <f t="shared" si="13"/>
        <v/>
      </c>
    </row>
    <row r="843" spans="3:4">
      <c r="C843" s="1" t="str">
        <f>IF(ISNA(VLOOKUP(A843,Stock!$A:$C,3,0)),"",VLOOKUP(A843,Stock!$A:$C,3,0))</f>
        <v/>
      </c>
      <c r="D843" s="1" t="str">
        <f t="shared" si="13"/>
        <v/>
      </c>
    </row>
    <row r="844" spans="3:4">
      <c r="C844" s="1" t="str">
        <f>IF(ISNA(VLOOKUP(A844,Stock!$A:$C,3,0)),"",VLOOKUP(A844,Stock!$A:$C,3,0))</f>
        <v/>
      </c>
      <c r="D844" s="1" t="str">
        <f t="shared" si="13"/>
        <v/>
      </c>
    </row>
    <row r="845" spans="3:4">
      <c r="C845" s="1" t="str">
        <f>IF(ISNA(VLOOKUP(A845,Stock!$A:$C,3,0)),"",VLOOKUP(A845,Stock!$A:$C,3,0))</f>
        <v/>
      </c>
      <c r="D845" s="1" t="str">
        <f t="shared" si="13"/>
        <v/>
      </c>
    </row>
    <row r="846" spans="3:4">
      <c r="C846" s="1" t="str">
        <f>IF(ISNA(VLOOKUP(A846,Stock!$A:$C,3,0)),"",VLOOKUP(A846,Stock!$A:$C,3,0))</f>
        <v/>
      </c>
      <c r="D846" s="1" t="str">
        <f t="shared" si="13"/>
        <v/>
      </c>
    </row>
    <row r="847" spans="3:4">
      <c r="C847" s="1" t="str">
        <f>IF(ISNA(VLOOKUP(A847,Stock!$A:$C,3,0)),"",VLOOKUP(A847,Stock!$A:$C,3,0))</f>
        <v/>
      </c>
      <c r="D847" s="1" t="str">
        <f t="shared" si="13"/>
        <v/>
      </c>
    </row>
    <row r="848" spans="3:4">
      <c r="C848" s="1" t="str">
        <f>IF(ISNA(VLOOKUP(A848,Stock!$A:$C,3,0)),"",VLOOKUP(A848,Stock!$A:$C,3,0))</f>
        <v/>
      </c>
      <c r="D848" s="1" t="str">
        <f t="shared" si="13"/>
        <v/>
      </c>
    </row>
    <row r="849" spans="3:4">
      <c r="C849" s="1" t="str">
        <f>IF(ISNA(VLOOKUP(A849,Stock!$A:$C,3,0)),"",VLOOKUP(A849,Stock!$A:$C,3,0))</f>
        <v/>
      </c>
      <c r="D849" s="1" t="str">
        <f t="shared" si="13"/>
        <v/>
      </c>
    </row>
    <row r="850" spans="3:4">
      <c r="C850" s="1" t="str">
        <f>IF(ISNA(VLOOKUP(A850,Stock!$A:$C,3,0)),"",VLOOKUP(A850,Stock!$A:$C,3,0))</f>
        <v/>
      </c>
      <c r="D850" s="1" t="str">
        <f t="shared" si="13"/>
        <v/>
      </c>
    </row>
    <row r="851" spans="3:4">
      <c r="C851" s="1" t="str">
        <f>IF(ISNA(VLOOKUP(A851,Stock!$A:$C,3,0)),"",VLOOKUP(A851,Stock!$A:$C,3,0))</f>
        <v/>
      </c>
      <c r="D851" s="1" t="str">
        <f t="shared" si="13"/>
        <v/>
      </c>
    </row>
    <row r="852" spans="3:4">
      <c r="C852" s="1" t="str">
        <f>IF(ISNA(VLOOKUP(A852,Stock!$A:$C,3,0)),"",VLOOKUP(A852,Stock!$A:$C,3,0))</f>
        <v/>
      </c>
      <c r="D852" s="1" t="str">
        <f t="shared" si="13"/>
        <v/>
      </c>
    </row>
    <row r="853" spans="3:4">
      <c r="C853" s="1" t="str">
        <f>IF(ISNA(VLOOKUP(A853,Stock!$A:$C,3,0)),"",VLOOKUP(A853,Stock!$A:$C,3,0))</f>
        <v/>
      </c>
      <c r="D853" s="1" t="str">
        <f t="shared" si="13"/>
        <v/>
      </c>
    </row>
    <row r="854" spans="3:4">
      <c r="C854" s="1" t="str">
        <f>IF(ISNA(VLOOKUP(A854,Stock!$A:$C,3,0)),"",VLOOKUP(A854,Stock!$A:$C,3,0))</f>
        <v/>
      </c>
      <c r="D854" s="1" t="str">
        <f t="shared" si="13"/>
        <v/>
      </c>
    </row>
    <row r="855" spans="3:4">
      <c r="C855" s="1" t="str">
        <f>IF(ISNA(VLOOKUP(A855,Stock!$A:$C,3,0)),"",VLOOKUP(A855,Stock!$A:$C,3,0))</f>
        <v/>
      </c>
      <c r="D855" s="1" t="str">
        <f t="shared" si="13"/>
        <v/>
      </c>
    </row>
    <row r="856" spans="3:4">
      <c r="C856" s="1" t="str">
        <f>IF(ISNA(VLOOKUP(A856,Stock!$A:$C,3,0)),"",VLOOKUP(A856,Stock!$A:$C,3,0))</f>
        <v/>
      </c>
      <c r="D856" s="1" t="str">
        <f t="shared" si="13"/>
        <v/>
      </c>
    </row>
    <row r="857" spans="3:4">
      <c r="C857" s="1" t="str">
        <f>IF(ISNA(VLOOKUP(A857,Stock!$A:$C,3,0)),"",VLOOKUP(A857,Stock!$A:$C,3,0))</f>
        <v/>
      </c>
      <c r="D857" s="1" t="str">
        <f t="shared" si="13"/>
        <v/>
      </c>
    </row>
  </sheetData>
  <mergeCells count="1">
    <mergeCell ref="A1:D2"/>
  </mergeCells>
  <dataValidations count="1">
    <dataValidation type="list" allowBlank="1" showInputMessage="1" showErrorMessage="1" sqref="A4:A1048576">
      <formula1>base_art</formula1>
    </dataValidation>
  </dataValidations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tabColor rgb="FFFF0000"/>
  </sheetPr>
  <dimension ref="A1:D22"/>
  <sheetViews>
    <sheetView workbookViewId="0">
      <selection activeCell="D29" sqref="D29"/>
    </sheetView>
  </sheetViews>
  <sheetFormatPr baseColWidth="10" defaultRowHeight="15" x14ac:dyDescent="0"/>
  <cols>
    <col min="1" max="1" width="39.83203125" bestFit="1" customWidth="1"/>
    <col min="2" max="2" width="15.6640625" customWidth="1"/>
    <col min="3" max="3" width="18.5" customWidth="1"/>
    <col min="4" max="4" width="26" customWidth="1"/>
  </cols>
  <sheetData>
    <row r="1" spans="1:4">
      <c r="A1" s="95" t="s">
        <v>14</v>
      </c>
      <c r="B1" s="95"/>
      <c r="C1" s="95"/>
      <c r="D1" s="95"/>
    </row>
    <row r="2" spans="1:4">
      <c r="A2" s="95"/>
      <c r="B2" s="95"/>
      <c r="C2" s="95"/>
      <c r="D2" s="95"/>
    </row>
    <row r="3" spans="1:4" ht="20">
      <c r="A3" s="3" t="s">
        <v>0</v>
      </c>
      <c r="B3" s="3" t="s">
        <v>11</v>
      </c>
      <c r="C3" s="3" t="s">
        <v>12</v>
      </c>
      <c r="D3" s="3" t="s">
        <v>1</v>
      </c>
    </row>
    <row r="4" spans="1:4">
      <c r="C4" s="1" t="str">
        <f>IF(ISNA(VLOOKUP(A4,Stock!$A:$C,3,0)),"",VLOOKUP(A4,Stock!$A:$C,3,0))</f>
        <v/>
      </c>
      <c r="D4" s="1" t="str">
        <f t="shared" ref="D4:D22" si="0">IF(B4="","",B4*C4)</f>
        <v/>
      </c>
    </row>
    <row r="5" spans="1:4">
      <c r="C5" s="1" t="str">
        <f>IF(ISNA(VLOOKUP(A5,Stock!$A:$C,3,0)),"",VLOOKUP(A5,Stock!$A:$C,3,0))</f>
        <v/>
      </c>
      <c r="D5" s="1" t="str">
        <f t="shared" si="0"/>
        <v/>
      </c>
    </row>
    <row r="6" spans="1:4">
      <c r="C6" s="1" t="str">
        <f>IF(ISNA(VLOOKUP(A6,Stock!$A:$C,3,0)),"",VLOOKUP(A6,Stock!$A:$C,3,0))</f>
        <v/>
      </c>
      <c r="D6" s="1" t="str">
        <f t="shared" si="0"/>
        <v/>
      </c>
    </row>
    <row r="7" spans="1:4">
      <c r="C7" s="1" t="str">
        <f>IF(ISNA(VLOOKUP(A7,Stock!$A:$C,3,0)),"",VLOOKUP(A7,Stock!$A:$C,3,0))</f>
        <v/>
      </c>
      <c r="D7" s="1" t="str">
        <f t="shared" si="0"/>
        <v/>
      </c>
    </row>
    <row r="8" spans="1:4">
      <c r="C8" s="1" t="str">
        <f>IF(ISNA(VLOOKUP(A8,Stock!$A:$C,3,0)),"",VLOOKUP(A8,Stock!$A:$C,3,0))</f>
        <v/>
      </c>
      <c r="D8" s="1" t="str">
        <f t="shared" si="0"/>
        <v/>
      </c>
    </row>
    <row r="9" spans="1:4">
      <c r="C9" s="1" t="str">
        <f>IF(ISNA(VLOOKUP(A9,Stock!$A:$C,3,0)),"",VLOOKUP(A9,Stock!$A:$C,3,0))</f>
        <v/>
      </c>
      <c r="D9" s="1" t="str">
        <f t="shared" si="0"/>
        <v/>
      </c>
    </row>
    <row r="10" spans="1:4">
      <c r="C10" s="1" t="str">
        <f>IF(ISNA(VLOOKUP(A10,Stock!$A:$C,3,0)),"",VLOOKUP(A10,Stock!$A:$C,3,0))</f>
        <v/>
      </c>
      <c r="D10" s="1" t="str">
        <f t="shared" si="0"/>
        <v/>
      </c>
    </row>
    <row r="11" spans="1:4">
      <c r="C11" s="1" t="str">
        <f>IF(ISNA(VLOOKUP(A11,Stock!$A:$C,3,0)),"",VLOOKUP(A11,Stock!$A:$C,3,0))</f>
        <v/>
      </c>
      <c r="D11" s="1" t="str">
        <f t="shared" si="0"/>
        <v/>
      </c>
    </row>
    <row r="12" spans="1:4">
      <c r="C12" s="1" t="str">
        <f>IF(ISNA(VLOOKUP(A12,Stock!$A:$C,3,0)),"",VLOOKUP(A12,Stock!$A:$C,3,0))</f>
        <v/>
      </c>
      <c r="D12" s="1" t="str">
        <f t="shared" si="0"/>
        <v/>
      </c>
    </row>
    <row r="13" spans="1:4">
      <c r="C13" s="1" t="str">
        <f>IF(ISNA(VLOOKUP(A13,Stock!$A:$C,3,0)),"",VLOOKUP(A13,Stock!$A:$C,3,0))</f>
        <v/>
      </c>
      <c r="D13" s="1" t="str">
        <f t="shared" si="0"/>
        <v/>
      </c>
    </row>
    <row r="14" spans="1:4">
      <c r="C14" s="1" t="str">
        <f>IF(ISNA(VLOOKUP(A14,Stock!$A:$C,3,0)),"",VLOOKUP(A14,Stock!$A:$C,3,0))</f>
        <v/>
      </c>
      <c r="D14" s="1" t="str">
        <f t="shared" si="0"/>
        <v/>
      </c>
    </row>
    <row r="15" spans="1:4">
      <c r="C15" s="1" t="str">
        <f>IF(ISNA(VLOOKUP(A15,Stock!$A:$C,3,0)),"",VLOOKUP(A15,Stock!$A:$C,3,0))</f>
        <v/>
      </c>
      <c r="D15" s="1" t="str">
        <f t="shared" si="0"/>
        <v/>
      </c>
    </row>
    <row r="16" spans="1:4">
      <c r="C16" s="1" t="str">
        <f>IF(ISNA(VLOOKUP(A16,Stock!$A:$C,3,0)),"",VLOOKUP(A16,Stock!$A:$C,3,0))</f>
        <v/>
      </c>
      <c r="D16" s="1" t="str">
        <f t="shared" si="0"/>
        <v/>
      </c>
    </row>
    <row r="17" spans="3:4">
      <c r="C17" s="1" t="str">
        <f>IF(ISNA(VLOOKUP(A17,Stock!$A:$C,3,0)),"",VLOOKUP(A17,Stock!$A:$C,3,0))</f>
        <v/>
      </c>
      <c r="D17" s="1" t="str">
        <f t="shared" si="0"/>
        <v/>
      </c>
    </row>
    <row r="18" spans="3:4">
      <c r="C18" s="1" t="str">
        <f>IF(ISNA(VLOOKUP(A18,Stock!$A:$C,3,0)),"",VLOOKUP(A18,Stock!$A:$C,3,0))</f>
        <v/>
      </c>
      <c r="D18" s="1" t="str">
        <f t="shared" si="0"/>
        <v/>
      </c>
    </row>
    <row r="19" spans="3:4">
      <c r="C19" s="1" t="str">
        <f>IF(ISNA(VLOOKUP(A19,Stock!$A:$C,3,0)),"",VLOOKUP(A19,Stock!$A:$C,3,0))</f>
        <v/>
      </c>
      <c r="D19" s="1" t="str">
        <f t="shared" si="0"/>
        <v/>
      </c>
    </row>
    <row r="20" spans="3:4">
      <c r="C20" s="1" t="str">
        <f>IF(ISNA(VLOOKUP(A20,Stock!$A:$C,3,0)),"",VLOOKUP(A20,Stock!$A:$C,3,0))</f>
        <v/>
      </c>
      <c r="D20" s="1" t="str">
        <f t="shared" si="0"/>
        <v/>
      </c>
    </row>
    <row r="21" spans="3:4">
      <c r="C21" s="1" t="str">
        <f>IF(ISNA(VLOOKUP(A21,Stock!$A:$C,3,0)),"",VLOOKUP(A21,Stock!$A:$C,3,0))</f>
        <v/>
      </c>
      <c r="D21" s="1" t="str">
        <f t="shared" si="0"/>
        <v/>
      </c>
    </row>
    <row r="22" spans="3:4">
      <c r="C22" s="1" t="str">
        <f>IF(ISNA(VLOOKUP(A22,Stock!$A:$C,3,0)),"",VLOOKUP(A22,Stock!$A:$C,3,0))</f>
        <v/>
      </c>
      <c r="D22" s="1" t="str">
        <f t="shared" si="0"/>
        <v/>
      </c>
    </row>
  </sheetData>
  <mergeCells count="1">
    <mergeCell ref="A1:D2"/>
  </mergeCells>
  <dataValidations count="1">
    <dataValidation type="list" allowBlank="1" showInputMessage="1" showErrorMessage="1" sqref="A4:A1048576">
      <formula1>base_art</formula1>
    </dataValidation>
  </dataValidation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3"/>
  <sheetViews>
    <sheetView tabSelected="1" workbookViewId="0">
      <selection activeCell="C27" sqref="C27"/>
    </sheetView>
  </sheetViews>
  <sheetFormatPr baseColWidth="10" defaultRowHeight="15" x14ac:dyDescent="0"/>
  <cols>
    <col min="1" max="1" width="40.5" customWidth="1"/>
  </cols>
  <sheetData>
    <row r="1" spans="1:1">
      <c r="A1" s="96" t="s">
        <v>230</v>
      </c>
    </row>
    <row r="2" spans="1:1" ht="16" thickBot="1">
      <c r="A2" s="97"/>
    </row>
    <row r="3" spans="1:1" ht="21" thickBot="1">
      <c r="A3" s="60" t="s">
        <v>0</v>
      </c>
    </row>
    <row r="4" spans="1:1">
      <c r="A4" s="74" t="s">
        <v>33</v>
      </c>
    </row>
    <row r="5" spans="1:1">
      <c r="A5" s="75" t="s">
        <v>34</v>
      </c>
    </row>
    <row r="6" spans="1:1">
      <c r="A6" s="75" t="s">
        <v>35</v>
      </c>
    </row>
    <row r="7" spans="1:1">
      <c r="A7" s="75" t="s">
        <v>19</v>
      </c>
    </row>
    <row r="8" spans="1:1">
      <c r="A8" s="76" t="s">
        <v>20</v>
      </c>
    </row>
    <row r="9" spans="1:1">
      <c r="A9" s="76" t="s">
        <v>21</v>
      </c>
    </row>
    <row r="10" spans="1:1">
      <c r="A10" s="76" t="s">
        <v>22</v>
      </c>
    </row>
    <row r="11" spans="1:1">
      <c r="A11" s="77" t="s">
        <v>36</v>
      </c>
    </row>
    <row r="12" spans="1:1">
      <c r="A12" s="78" t="s">
        <v>23</v>
      </c>
    </row>
    <row r="13" spans="1:1">
      <c r="A13" s="78" t="s">
        <v>24</v>
      </c>
    </row>
    <row r="14" spans="1:1">
      <c r="A14" s="78" t="s">
        <v>25</v>
      </c>
    </row>
    <row r="15" spans="1:1">
      <c r="A15" s="78" t="s">
        <v>26</v>
      </c>
    </row>
    <row r="16" spans="1:1">
      <c r="A16" s="25" t="s">
        <v>27</v>
      </c>
    </row>
    <row r="17" spans="1:1">
      <c r="A17" s="25" t="s">
        <v>28</v>
      </c>
    </row>
    <row r="18" spans="1:1">
      <c r="A18" s="25" t="s">
        <v>29</v>
      </c>
    </row>
    <row r="19" spans="1:1">
      <c r="A19" s="25" t="s">
        <v>30</v>
      </c>
    </row>
    <row r="20" spans="1:1">
      <c r="A20" s="36" t="s">
        <v>31</v>
      </c>
    </row>
    <row r="21" spans="1:1">
      <c r="A21" s="36" t="s">
        <v>32</v>
      </c>
    </row>
    <row r="22" spans="1:1">
      <c r="A22" s="29" t="s">
        <v>37</v>
      </c>
    </row>
    <row r="23" spans="1:1">
      <c r="A23" s="29" t="s">
        <v>38</v>
      </c>
    </row>
    <row r="24" spans="1:1">
      <c r="A24" s="29" t="s">
        <v>39</v>
      </c>
    </row>
    <row r="25" spans="1:1">
      <c r="A25" s="29" t="s">
        <v>40</v>
      </c>
    </row>
    <row r="26" spans="1:1">
      <c r="A26" s="29" t="s">
        <v>41</v>
      </c>
    </row>
    <row r="27" spans="1:1">
      <c r="A27" s="30" t="s">
        <v>42</v>
      </c>
    </row>
    <row r="28" spans="1:1">
      <c r="A28" s="31" t="s">
        <v>43</v>
      </c>
    </row>
    <row r="29" spans="1:1">
      <c r="A29" s="30" t="s">
        <v>44</v>
      </c>
    </row>
    <row r="30" spans="1:1">
      <c r="A30" s="32" t="s">
        <v>45</v>
      </c>
    </row>
    <row r="31" spans="1:1">
      <c r="A31" s="32" t="s">
        <v>46</v>
      </c>
    </row>
    <row r="32" spans="1:1">
      <c r="A32" s="32" t="s">
        <v>47</v>
      </c>
    </row>
    <row r="33" spans="1:1">
      <c r="A33" s="32" t="s">
        <v>48</v>
      </c>
    </row>
    <row r="34" spans="1:1">
      <c r="A34" s="32" t="s">
        <v>49</v>
      </c>
    </row>
    <row r="35" spans="1:1">
      <c r="A35" s="32" t="s">
        <v>50</v>
      </c>
    </row>
    <row r="36" spans="1:1">
      <c r="A36" s="32" t="s">
        <v>51</v>
      </c>
    </row>
    <row r="37" spans="1:1">
      <c r="A37" s="32" t="s">
        <v>52</v>
      </c>
    </row>
    <row r="38" spans="1:1">
      <c r="A38" s="32" t="s">
        <v>53</v>
      </c>
    </row>
    <row r="39" spans="1:1">
      <c r="A39" s="32" t="s">
        <v>54</v>
      </c>
    </row>
    <row r="40" spans="1:1">
      <c r="A40" s="32" t="s">
        <v>55</v>
      </c>
    </row>
    <row r="41" spans="1:1">
      <c r="A41" s="32" t="s">
        <v>56</v>
      </c>
    </row>
    <row r="42" spans="1:1">
      <c r="A42" s="30" t="s">
        <v>57</v>
      </c>
    </row>
    <row r="43" spans="1:1">
      <c r="A43" s="30" t="s">
        <v>58</v>
      </c>
    </row>
    <row r="44" spans="1:1">
      <c r="A44" s="30" t="s">
        <v>59</v>
      </c>
    </row>
    <row r="45" spans="1:1">
      <c r="A45" s="30" t="s">
        <v>60</v>
      </c>
    </row>
    <row r="46" spans="1:1">
      <c r="A46" s="31" t="s">
        <v>61</v>
      </c>
    </row>
    <row r="47" spans="1:1">
      <c r="A47" s="30" t="s">
        <v>62</v>
      </c>
    </row>
    <row r="48" spans="1:1">
      <c r="A48" s="32" t="s">
        <v>63</v>
      </c>
    </row>
    <row r="49" spans="1:1">
      <c r="A49" s="29" t="s">
        <v>64</v>
      </c>
    </row>
    <row r="50" spans="1:1">
      <c r="A50" s="30" t="s">
        <v>65</v>
      </c>
    </row>
    <row r="51" spans="1:1">
      <c r="A51" s="32" t="s">
        <v>66</v>
      </c>
    </row>
    <row r="52" spans="1:1">
      <c r="A52" s="29" t="s">
        <v>67</v>
      </c>
    </row>
    <row r="53" spans="1:1">
      <c r="A53" s="32" t="s">
        <v>68</v>
      </c>
    </row>
    <row r="54" spans="1:1">
      <c r="A54" s="32" t="s">
        <v>69</v>
      </c>
    </row>
    <row r="55" spans="1:1">
      <c r="A55" s="32" t="s">
        <v>70</v>
      </c>
    </row>
    <row r="56" spans="1:1">
      <c r="A56" s="32" t="s">
        <v>71</v>
      </c>
    </row>
    <row r="57" spans="1:1">
      <c r="A57" s="29" t="s">
        <v>72</v>
      </c>
    </row>
    <row r="58" spans="1:1">
      <c r="A58" s="29" t="s">
        <v>73</v>
      </c>
    </row>
    <row r="59" spans="1:1">
      <c r="A59" s="29" t="s">
        <v>74</v>
      </c>
    </row>
    <row r="60" spans="1:1">
      <c r="A60" s="32" t="s">
        <v>75</v>
      </c>
    </row>
    <row r="61" spans="1:1">
      <c r="A61" s="32" t="s">
        <v>76</v>
      </c>
    </row>
    <row r="62" spans="1:1">
      <c r="A62" s="32" t="s">
        <v>77</v>
      </c>
    </row>
    <row r="63" spans="1:1">
      <c r="A63" s="32" t="s">
        <v>78</v>
      </c>
    </row>
    <row r="64" spans="1:1">
      <c r="A64" s="29" t="s">
        <v>79</v>
      </c>
    </row>
    <row r="65" spans="1:1">
      <c r="A65" s="29" t="s">
        <v>80</v>
      </c>
    </row>
    <row r="66" spans="1:1">
      <c r="A66" s="32" t="s">
        <v>81</v>
      </c>
    </row>
    <row r="67" spans="1:1">
      <c r="A67" s="32" t="s">
        <v>82</v>
      </c>
    </row>
    <row r="68" spans="1:1">
      <c r="A68" s="29" t="s">
        <v>83</v>
      </c>
    </row>
    <row r="69" spans="1:1">
      <c r="A69" s="32" t="s">
        <v>84</v>
      </c>
    </row>
    <row r="70" spans="1:1">
      <c r="A70" s="32" t="s">
        <v>85</v>
      </c>
    </row>
    <row r="71" spans="1:1">
      <c r="A71" s="32" t="s">
        <v>86</v>
      </c>
    </row>
    <row r="72" spans="1:1">
      <c r="A72" s="33" t="s">
        <v>87</v>
      </c>
    </row>
    <row r="73" spans="1:1">
      <c r="A73" s="70" t="s">
        <v>88</v>
      </c>
    </row>
    <row r="74" spans="1:1">
      <c r="A74" s="71" t="s">
        <v>89</v>
      </c>
    </row>
    <row r="75" spans="1:1">
      <c r="A75" s="71" t="s">
        <v>90</v>
      </c>
    </row>
    <row r="76" spans="1:1">
      <c r="A76" s="71" t="s">
        <v>91</v>
      </c>
    </row>
    <row r="77" spans="1:1">
      <c r="A77" s="71" t="s">
        <v>92</v>
      </c>
    </row>
    <row r="78" spans="1:1">
      <c r="A78" s="71" t="s">
        <v>93</v>
      </c>
    </row>
    <row r="79" spans="1:1">
      <c r="A79" s="71" t="s">
        <v>94</v>
      </c>
    </row>
    <row r="80" spans="1:1">
      <c r="A80" s="71" t="s">
        <v>95</v>
      </c>
    </row>
    <row r="81" spans="1:1">
      <c r="A81" s="71" t="s">
        <v>96</v>
      </c>
    </row>
    <row r="82" spans="1:1">
      <c r="A82" s="71" t="s">
        <v>97</v>
      </c>
    </row>
    <row r="83" spans="1:1">
      <c r="A83" s="71" t="s">
        <v>98</v>
      </c>
    </row>
    <row r="84" spans="1:1">
      <c r="A84" s="71" t="s">
        <v>99</v>
      </c>
    </row>
    <row r="85" spans="1:1">
      <c r="A85" s="68" t="s">
        <v>100</v>
      </c>
    </row>
    <row r="86" spans="1:1">
      <c r="A86" s="69" t="s">
        <v>101</v>
      </c>
    </row>
    <row r="87" spans="1:1">
      <c r="A87" s="69" t="s">
        <v>102</v>
      </c>
    </row>
    <row r="88" spans="1:1">
      <c r="A88" s="69" t="s">
        <v>103</v>
      </c>
    </row>
    <row r="89" spans="1:1">
      <c r="A89" s="69" t="s">
        <v>104</v>
      </c>
    </row>
    <row r="90" spans="1:1">
      <c r="A90" s="68" t="s">
        <v>105</v>
      </c>
    </row>
    <row r="91" spans="1:1">
      <c r="A91" s="68" t="s">
        <v>106</v>
      </c>
    </row>
    <row r="92" spans="1:1">
      <c r="A92" s="68" t="s">
        <v>107</v>
      </c>
    </row>
    <row r="93" spans="1:1">
      <c r="A93" s="68" t="s">
        <v>108</v>
      </c>
    </row>
    <row r="94" spans="1:1">
      <c r="A94" s="68" t="s">
        <v>109</v>
      </c>
    </row>
    <row r="95" spans="1:1">
      <c r="A95" s="68" t="s">
        <v>110</v>
      </c>
    </row>
    <row r="96" spans="1:1">
      <c r="A96" s="68" t="s">
        <v>111</v>
      </c>
    </row>
    <row r="97" spans="1:1">
      <c r="A97" s="68" t="s">
        <v>112</v>
      </c>
    </row>
    <row r="98" spans="1:1">
      <c r="A98" s="68" t="s">
        <v>113</v>
      </c>
    </row>
    <row r="99" spans="1:1">
      <c r="A99" s="68" t="s">
        <v>114</v>
      </c>
    </row>
    <row r="100" spans="1:1">
      <c r="A100" s="68" t="s">
        <v>115</v>
      </c>
    </row>
    <row r="101" spans="1:1">
      <c r="A101" s="68" t="s">
        <v>116</v>
      </c>
    </row>
    <row r="102" spans="1:1">
      <c r="A102" s="68" t="s">
        <v>117</v>
      </c>
    </row>
    <row r="103" spans="1:1">
      <c r="A103" s="68" t="s">
        <v>118</v>
      </c>
    </row>
    <row r="104" spans="1:1">
      <c r="A104" s="68" t="s">
        <v>119</v>
      </c>
    </row>
    <row r="105" spans="1:1">
      <c r="A105" s="33" t="s">
        <v>120</v>
      </c>
    </row>
    <row r="106" spans="1:1">
      <c r="A106" s="34" t="s">
        <v>121</v>
      </c>
    </row>
    <row r="107" spans="1:1">
      <c r="A107" s="34" t="s">
        <v>122</v>
      </c>
    </row>
    <row r="108" spans="1:1">
      <c r="A108" s="34" t="s">
        <v>123</v>
      </c>
    </row>
    <row r="109" spans="1:1">
      <c r="A109" s="33" t="s">
        <v>124</v>
      </c>
    </row>
    <row r="110" spans="1:1">
      <c r="A110" s="33" t="s">
        <v>125</v>
      </c>
    </row>
    <row r="111" spans="1:1">
      <c r="A111" s="33" t="s">
        <v>126</v>
      </c>
    </row>
    <row r="112" spans="1:1">
      <c r="A112" s="33" t="s">
        <v>127</v>
      </c>
    </row>
    <row r="113" spans="1:1">
      <c r="A113" s="33" t="s">
        <v>128</v>
      </c>
    </row>
    <row r="114" spans="1:1">
      <c r="A114" s="33" t="s">
        <v>129</v>
      </c>
    </row>
    <row r="115" spans="1:1">
      <c r="A115" s="33" t="s">
        <v>130</v>
      </c>
    </row>
    <row r="116" spans="1:1">
      <c r="A116" s="33" t="s">
        <v>131</v>
      </c>
    </row>
    <row r="117" spans="1:1">
      <c r="A117" s="33" t="s">
        <v>132</v>
      </c>
    </row>
    <row r="118" spans="1:1">
      <c r="A118" s="33" t="s">
        <v>133</v>
      </c>
    </row>
    <row r="119" spans="1:1">
      <c r="A119" s="33" t="s">
        <v>134</v>
      </c>
    </row>
    <row r="120" spans="1:1">
      <c r="A120" s="33" t="s">
        <v>135</v>
      </c>
    </row>
    <row r="121" spans="1:1">
      <c r="A121" s="33" t="s">
        <v>136</v>
      </c>
    </row>
    <row r="122" spans="1:1">
      <c r="A122" s="33" t="s">
        <v>137</v>
      </c>
    </row>
    <row r="123" spans="1:1">
      <c r="A123" s="33" t="s">
        <v>138</v>
      </c>
    </row>
    <row r="124" spans="1:1">
      <c r="A124" s="72" t="s">
        <v>139</v>
      </c>
    </row>
    <row r="125" spans="1:1">
      <c r="A125" s="73" t="s">
        <v>140</v>
      </c>
    </row>
    <row r="126" spans="1:1">
      <c r="A126" s="73" t="s">
        <v>141</v>
      </c>
    </row>
    <row r="127" spans="1:1">
      <c r="A127" s="73" t="s">
        <v>142</v>
      </c>
    </row>
    <row r="128" spans="1:1">
      <c r="A128" s="79" t="s">
        <v>155</v>
      </c>
    </row>
    <row r="129" spans="1:1">
      <c r="A129" s="79" t="s">
        <v>144</v>
      </c>
    </row>
    <row r="130" spans="1:1">
      <c r="A130" s="79" t="s">
        <v>145</v>
      </c>
    </row>
    <row r="131" spans="1:1">
      <c r="A131" s="79" t="s">
        <v>146</v>
      </c>
    </row>
    <row r="132" spans="1:1">
      <c r="A132" s="79" t="s">
        <v>147</v>
      </c>
    </row>
    <row r="133" spans="1:1">
      <c r="A133" s="79" t="s">
        <v>148</v>
      </c>
    </row>
    <row r="134" spans="1:1">
      <c r="A134" s="79" t="s">
        <v>149</v>
      </c>
    </row>
    <row r="135" spans="1:1">
      <c r="A135" s="79" t="s">
        <v>150</v>
      </c>
    </row>
    <row r="136" spans="1:1">
      <c r="A136" s="79" t="s">
        <v>151</v>
      </c>
    </row>
    <row r="137" spans="1:1">
      <c r="A137" s="80" t="s">
        <v>152</v>
      </c>
    </row>
    <row r="138" spans="1:1">
      <c r="A138" s="80" t="s">
        <v>153</v>
      </c>
    </row>
    <row r="139" spans="1:1">
      <c r="A139" s="80" t="s">
        <v>154</v>
      </c>
    </row>
    <row r="140" spans="1:1">
      <c r="A140" s="80" t="s">
        <v>143</v>
      </c>
    </row>
    <row r="141" spans="1:1">
      <c r="A141" s="35" t="s">
        <v>156</v>
      </c>
    </row>
    <row r="142" spans="1:1">
      <c r="A142" s="35" t="s">
        <v>157</v>
      </c>
    </row>
    <row r="143" spans="1:1">
      <c r="A143" s="35" t="s">
        <v>158</v>
      </c>
    </row>
    <row r="144" spans="1:1">
      <c r="A144" s="35" t="s">
        <v>159</v>
      </c>
    </row>
    <row r="145" spans="1:1">
      <c r="A145" s="35" t="s">
        <v>160</v>
      </c>
    </row>
    <row r="146" spans="1:1">
      <c r="A146" s="35" t="s">
        <v>161</v>
      </c>
    </row>
    <row r="147" spans="1:1">
      <c r="A147" s="35" t="s">
        <v>162</v>
      </c>
    </row>
    <row r="148" spans="1:1">
      <c r="A148" s="35" t="s">
        <v>165</v>
      </c>
    </row>
    <row r="149" spans="1:1">
      <c r="A149" s="35" t="s">
        <v>164</v>
      </c>
    </row>
    <row r="150" spans="1:1">
      <c r="A150" s="35" t="s">
        <v>163</v>
      </c>
    </row>
    <row r="151" spans="1:1">
      <c r="A151" s="35" t="s">
        <v>166</v>
      </c>
    </row>
    <row r="152" spans="1:1">
      <c r="A152" s="36" t="s">
        <v>167</v>
      </c>
    </row>
    <row r="153" spans="1:1">
      <c r="A153" s="36" t="s">
        <v>168</v>
      </c>
    </row>
    <row r="154" spans="1:1">
      <c r="A154" s="37" t="s">
        <v>169</v>
      </c>
    </row>
    <row r="155" spans="1:1">
      <c r="A155" s="37" t="s">
        <v>170</v>
      </c>
    </row>
    <row r="156" spans="1:1">
      <c r="A156" s="37" t="s">
        <v>171</v>
      </c>
    </row>
    <row r="157" spans="1:1">
      <c r="A157" s="38" t="s">
        <v>172</v>
      </c>
    </row>
    <row r="158" spans="1:1">
      <c r="A158" s="38" t="s">
        <v>173</v>
      </c>
    </row>
    <row r="159" spans="1:1">
      <c r="A159" s="39" t="s">
        <v>174</v>
      </c>
    </row>
    <row r="160" spans="1:1">
      <c r="A160" s="40" t="s">
        <v>175</v>
      </c>
    </row>
    <row r="161" spans="1:1">
      <c r="A161" s="41" t="s">
        <v>176</v>
      </c>
    </row>
    <row r="162" spans="1:1">
      <c r="A162" s="41" t="s">
        <v>177</v>
      </c>
    </row>
    <row r="163" spans="1:1">
      <c r="A163" s="41" t="s">
        <v>178</v>
      </c>
    </row>
    <row r="164" spans="1:1">
      <c r="A164" s="41" t="s">
        <v>179</v>
      </c>
    </row>
    <row r="165" spans="1:1">
      <c r="A165" s="41" t="s">
        <v>180</v>
      </c>
    </row>
    <row r="166" spans="1:1">
      <c r="A166" s="41" t="s">
        <v>181</v>
      </c>
    </row>
    <row r="167" spans="1:1">
      <c r="A167" s="41" t="s">
        <v>182</v>
      </c>
    </row>
    <row r="168" spans="1:1">
      <c r="A168" s="41" t="s">
        <v>183</v>
      </c>
    </row>
    <row r="169" spans="1:1">
      <c r="A169" s="41" t="s">
        <v>184</v>
      </c>
    </row>
    <row r="170" spans="1:1">
      <c r="A170" s="41" t="s">
        <v>185</v>
      </c>
    </row>
    <row r="171" spans="1:1">
      <c r="A171" s="41" t="s">
        <v>186</v>
      </c>
    </row>
    <row r="172" spans="1:1">
      <c r="A172" s="41" t="s">
        <v>187</v>
      </c>
    </row>
    <row r="173" spans="1:1">
      <c r="A173" s="41" t="s">
        <v>188</v>
      </c>
    </row>
    <row r="174" spans="1:1">
      <c r="A174" s="41" t="s">
        <v>189</v>
      </c>
    </row>
    <row r="175" spans="1:1">
      <c r="A175" s="42" t="s">
        <v>190</v>
      </c>
    </row>
    <row r="176" spans="1:1">
      <c r="A176" s="42" t="s">
        <v>191</v>
      </c>
    </row>
    <row r="177" spans="1:1">
      <c r="A177" s="42" t="s">
        <v>192</v>
      </c>
    </row>
    <row r="178" spans="1:1">
      <c r="A178" s="42" t="s">
        <v>193</v>
      </c>
    </row>
    <row r="179" spans="1:1">
      <c r="A179" s="42" t="s">
        <v>194</v>
      </c>
    </row>
    <row r="180" spans="1:1">
      <c r="A180" s="43" t="s">
        <v>195</v>
      </c>
    </row>
    <row r="181" spans="1:1">
      <c r="A181" s="44" t="s">
        <v>196</v>
      </c>
    </row>
    <row r="182" spans="1:1">
      <c r="A182" s="33" t="s">
        <v>197</v>
      </c>
    </row>
    <row r="183" spans="1:1">
      <c r="A183" s="33" t="s">
        <v>198</v>
      </c>
    </row>
    <row r="184" spans="1:1">
      <c r="A184" s="33" t="s">
        <v>199</v>
      </c>
    </row>
    <row r="185" spans="1:1">
      <c r="A185" s="34" t="s">
        <v>200</v>
      </c>
    </row>
    <row r="186" spans="1:1">
      <c r="A186" s="33" t="s">
        <v>201</v>
      </c>
    </row>
    <row r="187" spans="1:1">
      <c r="A187" s="33" t="s">
        <v>202</v>
      </c>
    </row>
    <row r="188" spans="1:1">
      <c r="A188" s="33" t="s">
        <v>203</v>
      </c>
    </row>
    <row r="189" spans="1:1">
      <c r="A189" s="26" t="s">
        <v>204</v>
      </c>
    </row>
    <row r="190" spans="1:1">
      <c r="A190" s="26" t="s">
        <v>205</v>
      </c>
    </row>
    <row r="191" spans="1:1">
      <c r="A191" s="27" t="s">
        <v>206</v>
      </c>
    </row>
    <row r="192" spans="1:1">
      <c r="A192" s="26" t="s">
        <v>207</v>
      </c>
    </row>
    <row r="193" spans="1:1">
      <c r="A193" s="26" t="s">
        <v>208</v>
      </c>
    </row>
    <row r="194" spans="1:1">
      <c r="A194" s="24" t="s">
        <v>209</v>
      </c>
    </row>
    <row r="195" spans="1:1">
      <c r="A195" s="24" t="s">
        <v>210</v>
      </c>
    </row>
    <row r="196" spans="1:1">
      <c r="A196" s="24" t="s">
        <v>211</v>
      </c>
    </row>
    <row r="197" spans="1:1">
      <c r="A197" s="24" t="s">
        <v>212</v>
      </c>
    </row>
    <row r="198" spans="1:1">
      <c r="A198" s="24" t="s">
        <v>213</v>
      </c>
    </row>
    <row r="199" spans="1:1">
      <c r="A199" s="26" t="s">
        <v>214</v>
      </c>
    </row>
    <row r="200" spans="1:1">
      <c r="A200" s="24" t="s">
        <v>215</v>
      </c>
    </row>
    <row r="201" spans="1:1">
      <c r="A201" s="24" t="s">
        <v>216</v>
      </c>
    </row>
    <row r="202" spans="1:1">
      <c r="A202" s="26" t="s">
        <v>217</v>
      </c>
    </row>
    <row r="203" spans="1:1">
      <c r="A203" s="26" t="s">
        <v>218</v>
      </c>
    </row>
    <row r="204" spans="1:1">
      <c r="A204" s="26" t="s">
        <v>219</v>
      </c>
    </row>
    <row r="205" spans="1:1">
      <c r="A205" s="26" t="s">
        <v>220</v>
      </c>
    </row>
    <row r="206" spans="1:1">
      <c r="A206" s="26" t="s">
        <v>221</v>
      </c>
    </row>
    <row r="207" spans="1:1">
      <c r="A207" s="45" t="s">
        <v>222</v>
      </c>
    </row>
    <row r="208" spans="1:1">
      <c r="A208" s="45" t="s">
        <v>223</v>
      </c>
    </row>
    <row r="209" spans="1:1">
      <c r="A209" s="12"/>
    </row>
    <row r="210" spans="1:1">
      <c r="A210" s="12"/>
    </row>
    <row r="211" spans="1:1">
      <c r="A211" s="12"/>
    </row>
    <row r="212" spans="1:1">
      <c r="A212" s="12"/>
    </row>
    <row r="213" spans="1:1">
      <c r="A213" s="12"/>
    </row>
    <row r="214" spans="1:1">
      <c r="A214" s="12"/>
    </row>
    <row r="215" spans="1:1">
      <c r="A215" s="12"/>
    </row>
    <row r="216" spans="1:1">
      <c r="A216" s="12"/>
    </row>
    <row r="217" spans="1:1">
      <c r="A217" s="12"/>
    </row>
    <row r="218" spans="1:1">
      <c r="A218" s="12"/>
    </row>
    <row r="219" spans="1:1">
      <c r="A219" s="12"/>
    </row>
    <row r="220" spans="1:1">
      <c r="A220" s="12"/>
    </row>
    <row r="221" spans="1:1">
      <c r="A221" s="12"/>
    </row>
    <row r="222" spans="1:1">
      <c r="A222" s="12"/>
    </row>
    <row r="223" spans="1:1">
      <c r="A223" s="12"/>
    </row>
    <row r="224" spans="1:1">
      <c r="A224" s="12"/>
    </row>
    <row r="225" spans="1:1">
      <c r="A225" s="12"/>
    </row>
    <row r="226" spans="1:1">
      <c r="A226" s="12"/>
    </row>
    <row r="227" spans="1:1">
      <c r="A227" s="12"/>
    </row>
    <row r="228" spans="1:1">
      <c r="A228" s="12"/>
    </row>
    <row r="229" spans="1:1">
      <c r="A229" s="12"/>
    </row>
    <row r="230" spans="1:1">
      <c r="A230" s="12"/>
    </row>
    <row r="231" spans="1:1">
      <c r="A231" s="12"/>
    </row>
    <row r="232" spans="1:1">
      <c r="A232" s="12"/>
    </row>
    <row r="233" spans="1:1">
      <c r="A233" s="12"/>
    </row>
    <row r="234" spans="1:1">
      <c r="A234" s="12"/>
    </row>
    <row r="235" spans="1:1">
      <c r="A235" s="12"/>
    </row>
    <row r="236" spans="1:1">
      <c r="A236" s="12"/>
    </row>
    <row r="237" spans="1:1">
      <c r="A237" s="12"/>
    </row>
    <row r="238" spans="1:1">
      <c r="A238" s="12"/>
    </row>
    <row r="239" spans="1:1">
      <c r="A239" s="12"/>
    </row>
    <row r="240" spans="1:1">
      <c r="A240" s="12"/>
    </row>
    <row r="241" spans="1:1">
      <c r="A241" s="12"/>
    </row>
    <row r="242" spans="1:1">
      <c r="A242" s="12"/>
    </row>
    <row r="243" spans="1:1">
      <c r="A243" s="12"/>
    </row>
    <row r="244" spans="1:1">
      <c r="A244" s="12"/>
    </row>
    <row r="245" spans="1:1">
      <c r="A245" s="12"/>
    </row>
    <row r="246" spans="1:1">
      <c r="A246" s="12"/>
    </row>
    <row r="247" spans="1:1">
      <c r="A247" s="12"/>
    </row>
    <row r="248" spans="1:1">
      <c r="A248" s="12"/>
    </row>
    <row r="249" spans="1:1">
      <c r="A249" s="12"/>
    </row>
    <row r="250" spans="1:1">
      <c r="A250" s="12"/>
    </row>
    <row r="251" spans="1:1">
      <c r="A251" s="12"/>
    </row>
    <row r="252" spans="1:1">
      <c r="A252" s="12"/>
    </row>
    <row r="253" spans="1:1">
      <c r="A253" s="12"/>
    </row>
    <row r="254" spans="1:1">
      <c r="A254" s="12"/>
    </row>
    <row r="255" spans="1:1">
      <c r="A255" s="12"/>
    </row>
    <row r="256" spans="1:1">
      <c r="A256" s="12"/>
    </row>
    <row r="257" spans="1:1">
      <c r="A257" s="12"/>
    </row>
    <row r="258" spans="1:1">
      <c r="A258" s="12"/>
    </row>
    <row r="259" spans="1:1">
      <c r="A259" s="12"/>
    </row>
    <row r="260" spans="1:1">
      <c r="A260" s="12"/>
    </row>
    <row r="261" spans="1:1">
      <c r="A261" s="12"/>
    </row>
    <row r="262" spans="1:1">
      <c r="A262" s="12"/>
    </row>
    <row r="263" spans="1:1">
      <c r="A263" s="12"/>
    </row>
    <row r="264" spans="1:1">
      <c r="A264" s="12"/>
    </row>
    <row r="265" spans="1:1">
      <c r="A265" s="12"/>
    </row>
    <row r="266" spans="1:1">
      <c r="A266" s="12"/>
    </row>
    <row r="267" spans="1:1">
      <c r="A267" s="12"/>
    </row>
    <row r="268" spans="1:1">
      <c r="A268" s="12"/>
    </row>
    <row r="269" spans="1:1">
      <c r="A269" s="12"/>
    </row>
    <row r="270" spans="1:1">
      <c r="A270" s="12"/>
    </row>
    <row r="271" spans="1:1">
      <c r="A271" s="12"/>
    </row>
    <row r="272" spans="1:1">
      <c r="A272" s="12"/>
    </row>
    <row r="273" spans="1:1">
      <c r="A273" s="12"/>
    </row>
    <row r="274" spans="1:1">
      <c r="A274" s="12"/>
    </row>
    <row r="275" spans="1:1">
      <c r="A275" s="12"/>
    </row>
    <row r="276" spans="1:1">
      <c r="A276" s="12"/>
    </row>
    <row r="277" spans="1:1">
      <c r="A277" s="12"/>
    </row>
    <row r="278" spans="1:1">
      <c r="A278" s="12"/>
    </row>
    <row r="279" spans="1:1">
      <c r="A279" s="12"/>
    </row>
    <row r="280" spans="1:1">
      <c r="A280" s="12"/>
    </row>
    <row r="281" spans="1:1">
      <c r="A281" s="12"/>
    </row>
    <row r="282" spans="1:1">
      <c r="A282" s="12"/>
    </row>
    <row r="283" spans="1:1">
      <c r="A283" s="12"/>
    </row>
    <row r="284" spans="1:1">
      <c r="A284" s="12"/>
    </row>
    <row r="285" spans="1:1">
      <c r="A285" s="12"/>
    </row>
    <row r="286" spans="1:1">
      <c r="A286" s="12"/>
    </row>
    <row r="287" spans="1:1">
      <c r="A287" s="12"/>
    </row>
    <row r="288" spans="1:1">
      <c r="A288" s="12"/>
    </row>
    <row r="289" spans="1:1">
      <c r="A289" s="12"/>
    </row>
    <row r="290" spans="1:1">
      <c r="A290" s="12"/>
    </row>
    <row r="291" spans="1:1">
      <c r="A291" s="12"/>
    </row>
    <row r="292" spans="1:1">
      <c r="A292" s="12"/>
    </row>
    <row r="293" spans="1:1">
      <c r="A293" s="19"/>
    </row>
    <row r="294" spans="1:1">
      <c r="A294" s="21"/>
    </row>
    <row r="296" spans="1:1">
      <c r="A296" s="21"/>
    </row>
    <row r="299" spans="1:1">
      <c r="A299" s="21"/>
    </row>
    <row r="301" spans="1:1">
      <c r="A301" s="21"/>
    </row>
    <row r="303" spans="1:1">
      <c r="A303" s="21"/>
    </row>
  </sheetData>
  <mergeCells count="1">
    <mergeCell ref="A1:A2"/>
  </mergeCells>
  <conditionalFormatting sqref="A4:A21 A189:A208">
    <cfRule type="expression" dxfId="23" priority="12" stopIfTrue="1">
      <formula>CELL("row")=ROW()</formula>
    </cfRule>
  </conditionalFormatting>
  <conditionalFormatting sqref="A34:A53">
    <cfRule type="expression" dxfId="21" priority="11" stopIfTrue="1">
      <formula>CELL("row")=ROW()</formula>
    </cfRule>
  </conditionalFormatting>
  <conditionalFormatting sqref="A54:A71">
    <cfRule type="expression" dxfId="19" priority="10" stopIfTrue="1">
      <formula>CELL("row")=ROW()</formula>
    </cfRule>
  </conditionalFormatting>
  <conditionalFormatting sqref="A72">
    <cfRule type="expression" dxfId="17" priority="9" stopIfTrue="1">
      <formula>CELL("row")=ROW()</formula>
    </cfRule>
  </conditionalFormatting>
  <conditionalFormatting sqref="A73:A84">
    <cfRule type="expression" dxfId="15" priority="8" stopIfTrue="1">
      <formula>CELL("row")=ROW()</formula>
    </cfRule>
  </conditionalFormatting>
  <conditionalFormatting sqref="A85:A127">
    <cfRule type="expression" dxfId="13" priority="7" stopIfTrue="1">
      <formula>CELL("row")=ROW()</formula>
    </cfRule>
  </conditionalFormatting>
  <conditionalFormatting sqref="A128:A139 A141:A149 A151">
    <cfRule type="expression" dxfId="11" priority="6" stopIfTrue="1">
      <formula>CELL("row")=ROW()</formula>
    </cfRule>
  </conditionalFormatting>
  <conditionalFormatting sqref="A152:A156">
    <cfRule type="expression" dxfId="9" priority="5" stopIfTrue="1">
      <formula>CELL("row")=ROW()</formula>
    </cfRule>
  </conditionalFormatting>
  <conditionalFormatting sqref="A157:A159">
    <cfRule type="expression" dxfId="7" priority="4" stopIfTrue="1">
      <formula>CELL("row")=ROW()</formula>
    </cfRule>
  </conditionalFormatting>
  <conditionalFormatting sqref="A182:A188">
    <cfRule type="expression" dxfId="5" priority="3" stopIfTrue="1">
      <formula>CELL("row")=ROW()</formula>
    </cfRule>
  </conditionalFormatting>
  <conditionalFormatting sqref="A140">
    <cfRule type="expression" dxfId="3" priority="2" stopIfTrue="1">
      <formula>CELL("row")=ROW()</formula>
    </cfRule>
  </conditionalFormatting>
  <conditionalFormatting sqref="A150">
    <cfRule type="expression" dxfId="1" priority="1" stopIfTrue="1">
      <formula>CELL("row")=ROW()</formula>
    </cfRule>
  </conditionalFormatting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Stock</vt:lpstr>
      <vt:lpstr>Journal de bord</vt:lpstr>
      <vt:lpstr>Entrée</vt:lpstr>
      <vt:lpstr>Sortie</vt:lpstr>
      <vt:lpstr>Liste</vt:lpstr>
    </vt:vector>
  </TitlesOfParts>
  <Company>Car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 Lassoie</dc:creator>
  <cp:lastModifiedBy>Laure Ettori</cp:lastModifiedBy>
  <cp:lastPrinted>2013-11-26T18:12:01Z</cp:lastPrinted>
  <dcterms:created xsi:type="dcterms:W3CDTF">2013-11-25T21:07:18Z</dcterms:created>
  <dcterms:modified xsi:type="dcterms:W3CDTF">2015-02-10T21:59:29Z</dcterms:modified>
</cp:coreProperties>
</file>